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13_ncr:1_{59B03F6F-28E7-453E-A36E-21660A0DDFF6}" xr6:coauthVersionLast="47" xr6:coauthVersionMax="47" xr10:uidLastSave="{00000000-0000-0000-0000-000000000000}"/>
  <bookViews>
    <workbookView xWindow="5760" yWindow="744" windowWidth="17280" windowHeight="8880" xr2:uid="{BACF65F4-58D8-4944-A385-9D6E12E20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3" i="1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<sst xmlns="http://schemas.openxmlformats.org/spreadsheetml/2006/main" count="22" uniqueCount="22">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</sst>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/>
    <xf numFmtId="2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C0541-1A79-4BB3-977F-AFA4E27CD1F9}" name="Table1" displayName="Table1" ref="A2:L13" totalsRowShown="0" headerRowDxfId="1">
  <autoFilter ref="A2:L13" xr:uid="{67AC0541-1A79-4BB3-977F-AFA4E27CD1F9}"/>
  <tableColumns count="12">
    <tableColumn id="1" xr3:uid="{5AD87983-3A30-4103-8D92-5B6118DA0832}" name="Roll No."/>
    <tableColumn id="2" xr3:uid="{0688A58E-0D10-4566-B43E-BBE5E59A6A0F}" name="Name of the student" dataDxfId="2"/>
    <tableColumn id="3" xr3:uid="{C710B5A2-1AA0-4430-B91B-43729F3A88F4}" name="Sub-1"/>
    <tableColumn id="4" xr3:uid="{C506E17D-6E0E-4DA5-A27D-4D96E278D704}" name="Sub-2"/>
    <tableColumn id="5" xr3:uid="{99F1DC78-26D3-49CE-BFC6-DFB51E5949B2}" name="Sub-3"/>
    <tableColumn id="6" xr3:uid="{453E4B07-3975-412F-937C-8132FB072BF0}" name="Sub-4"/>
    <tableColumn id="7" xr3:uid="{DEAEE782-ACE1-4C5B-B08E-BBF1091C9473}" name="Sub-5"/>
    <tableColumn id="8" xr3:uid="{27DB2D68-AA60-4BAE-84A1-BDD84D3DBE71}" name="Sub-6"/>
    <tableColumn id="9" xr3:uid="{96FA74E9-C7AA-4CD0-A821-1B28E6AEC50F}" name="Total"/>
    <tableColumn id="10" xr3:uid="{27D147B2-E28E-4149-9EF8-22B12016C934}" name="Average"/>
    <tableColumn id="11" xr3:uid="{E71921FE-AF65-41D0-B1AE-5FF34EB639D9}" name="Rank" dataDxfId="0">
      <calculatedColumnFormula>RANK(C3,($C$3:$C$12),0)</calculatedColumnFormula>
    </tableColumn>
    <tableColumn id="12" xr3:uid="{5BD8CF93-47B7-4376-BB7F-B347C1294B37}" name="%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4CDC-735F-44D4-8A26-E48F3D86D266}">
  <dimension ref="A2:L12"/>
  <sheetViews>
    <sheetView tabSelected="1" zoomScale="80" workbookViewId="0">
      <selection activeCell="J14" sqref="J14"/>
    </sheetView>
  </sheetViews>
  <sheetFormatPr defaultRowHeight="14.4" x14ac:dyDescent="0.3"/>
  <cols>
    <col min="1" max="1" width="14.33203125" customWidth="1"/>
    <col min="2" max="2" width="28.21875" customWidth="1"/>
    <col min="3" max="3" width="10.5546875" customWidth="1"/>
    <col min="4" max="4" width="10.109375" customWidth="1"/>
    <col min="5" max="5" width="9.77734375" customWidth="1"/>
    <col min="6" max="6" width="11.21875" customWidth="1"/>
    <col min="7" max="7" width="10.44140625" customWidth="1"/>
    <col min="8" max="8" width="10.5546875" bestFit="1" customWidth="1"/>
    <col min="9" max="9" width="9.77734375" customWidth="1"/>
    <col min="10" max="10" width="15.21875" customWidth="1"/>
    <col min="11" max="11" width="11" customWidth="1"/>
    <col min="12" max="12" width="12.5546875" customWidth="1"/>
  </cols>
  <sheetData>
    <row r="2" spans="1:12" ht="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18</v>
      </c>
      <c r="J2" s="3" t="s">
        <v>19</v>
      </c>
      <c r="K2" s="3" t="s">
        <v>20</v>
      </c>
      <c r="L2" s="3" t="s">
        <v>21</v>
      </c>
    </row>
    <row r="3" spans="1:12" x14ac:dyDescent="0.3">
      <c r="A3">
        <v>100101</v>
      </c>
      <c r="B3" s="1" t="s">
        <v>8</v>
      </c>
      <c r="C3">
        <v>72</v>
      </c>
      <c r="D3">
        <v>55</v>
      </c>
      <c r="E3">
        <v>52</v>
      </c>
      <c r="F3">
        <v>69</v>
      </c>
      <c r="G3">
        <v>95</v>
      </c>
      <c r="H3">
        <v>32</v>
      </c>
      <c r="I3">
        <f>SUM(C3:H3)</f>
        <v>375</v>
      </c>
      <c r="J3">
        <f>AVERAGE(C3:H3)</f>
        <v>62.5</v>
      </c>
      <c r="K3">
        <f t="shared" ref="K3:K13" si="0">RANK(C3,($C$3:$C$12),0)</f>
        <v>5</v>
      </c>
      <c r="L3" s="5">
        <f>I3/600</f>
        <v>0.625</v>
      </c>
    </row>
    <row r="4" spans="1:12" x14ac:dyDescent="0.3">
      <c r="A4">
        <v>100102</v>
      </c>
      <c r="B4" s="1" t="s">
        <v>9</v>
      </c>
      <c r="C4">
        <v>65</v>
      </c>
      <c r="D4">
        <v>51</v>
      </c>
      <c r="E4">
        <v>63</v>
      </c>
      <c r="F4">
        <v>85</v>
      </c>
      <c r="G4">
        <v>71</v>
      </c>
      <c r="H4">
        <v>69</v>
      </c>
      <c r="I4">
        <f t="shared" ref="I4:I12" si="1">SUM(C4:H4)</f>
        <v>404</v>
      </c>
      <c r="J4" s="4">
        <f t="shared" ref="J4:J12" si="2">AVERAGE(C4:H4)</f>
        <v>67.333333333333329</v>
      </c>
      <c r="K4">
        <f t="shared" si="0"/>
        <v>8</v>
      </c>
      <c r="L4" s="5">
        <f t="shared" ref="L4:L12" si="3">I4/600</f>
        <v>0.67333333333333334</v>
      </c>
    </row>
    <row r="5" spans="1:12" x14ac:dyDescent="0.3">
      <c r="A5">
        <v>100103</v>
      </c>
      <c r="B5" s="2" t="s">
        <v>10</v>
      </c>
      <c r="C5">
        <v>72</v>
      </c>
      <c r="D5">
        <v>56</v>
      </c>
      <c r="E5">
        <v>78</v>
      </c>
      <c r="F5">
        <v>85</v>
      </c>
      <c r="G5">
        <v>47</v>
      </c>
      <c r="H5">
        <v>68</v>
      </c>
      <c r="I5">
        <f t="shared" si="1"/>
        <v>406</v>
      </c>
      <c r="J5" s="4">
        <f t="shared" si="2"/>
        <v>67.666666666666671</v>
      </c>
      <c r="K5">
        <f t="shared" si="0"/>
        <v>5</v>
      </c>
      <c r="L5" s="5">
        <f t="shared" si="3"/>
        <v>0.67666666666666664</v>
      </c>
    </row>
    <row r="6" spans="1:12" x14ac:dyDescent="0.3">
      <c r="A6">
        <v>100104</v>
      </c>
      <c r="B6" s="2" t="s">
        <v>11</v>
      </c>
      <c r="C6">
        <v>68</v>
      </c>
      <c r="D6">
        <v>71</v>
      </c>
      <c r="E6">
        <v>85</v>
      </c>
      <c r="F6">
        <v>84</v>
      </c>
      <c r="G6">
        <v>78</v>
      </c>
      <c r="H6">
        <v>60</v>
      </c>
      <c r="I6">
        <f t="shared" si="1"/>
        <v>446</v>
      </c>
      <c r="J6" s="4">
        <f t="shared" si="2"/>
        <v>74.333333333333329</v>
      </c>
      <c r="K6">
        <f t="shared" si="0"/>
        <v>7</v>
      </c>
      <c r="L6" s="5">
        <f t="shared" si="3"/>
        <v>0.74333333333333329</v>
      </c>
    </row>
    <row r="7" spans="1:12" x14ac:dyDescent="0.3">
      <c r="A7">
        <v>100105</v>
      </c>
      <c r="B7" s="2" t="s">
        <v>12</v>
      </c>
      <c r="C7">
        <v>80</v>
      </c>
      <c r="D7">
        <v>78</v>
      </c>
      <c r="E7">
        <v>58</v>
      </c>
      <c r="F7">
        <v>65</v>
      </c>
      <c r="G7">
        <v>68</v>
      </c>
      <c r="H7">
        <v>45</v>
      </c>
      <c r="I7">
        <f t="shared" si="1"/>
        <v>394</v>
      </c>
      <c r="J7" s="4">
        <f t="shared" si="2"/>
        <v>65.666666666666671</v>
      </c>
      <c r="K7">
        <f t="shared" si="0"/>
        <v>2</v>
      </c>
      <c r="L7" s="5">
        <f t="shared" si="3"/>
        <v>0.65666666666666662</v>
      </c>
    </row>
    <row r="8" spans="1:12" x14ac:dyDescent="0.3">
      <c r="A8">
        <v>100106</v>
      </c>
      <c r="B8" s="2" t="s">
        <v>13</v>
      </c>
      <c r="C8">
        <v>61</v>
      </c>
      <c r="D8">
        <v>78</v>
      </c>
      <c r="E8">
        <v>45</v>
      </c>
      <c r="F8">
        <v>62</v>
      </c>
      <c r="G8">
        <v>75</v>
      </c>
      <c r="H8">
        <v>64</v>
      </c>
      <c r="I8">
        <f t="shared" si="1"/>
        <v>385</v>
      </c>
      <c r="J8" s="4">
        <f t="shared" si="2"/>
        <v>64.166666666666671</v>
      </c>
      <c r="K8">
        <f t="shared" si="0"/>
        <v>10</v>
      </c>
      <c r="L8" s="5">
        <f t="shared" si="3"/>
        <v>0.64166666666666672</v>
      </c>
    </row>
    <row r="9" spans="1:12" x14ac:dyDescent="0.3">
      <c r="A9">
        <v>100107</v>
      </c>
      <c r="B9" s="2" t="s">
        <v>14</v>
      </c>
      <c r="C9">
        <v>78</v>
      </c>
      <c r="D9">
        <v>69</v>
      </c>
      <c r="E9">
        <v>96</v>
      </c>
      <c r="F9">
        <v>52</v>
      </c>
      <c r="G9">
        <v>63</v>
      </c>
      <c r="H9">
        <v>87</v>
      </c>
      <c r="I9">
        <f t="shared" si="1"/>
        <v>445</v>
      </c>
      <c r="J9" s="4">
        <f t="shared" si="2"/>
        <v>74.166666666666671</v>
      </c>
      <c r="K9">
        <f t="shared" si="0"/>
        <v>3</v>
      </c>
      <c r="L9" s="5">
        <f t="shared" si="3"/>
        <v>0.7416666666666667</v>
      </c>
    </row>
    <row r="10" spans="1:12" x14ac:dyDescent="0.3">
      <c r="A10">
        <v>100108</v>
      </c>
      <c r="B10" s="2" t="s">
        <v>15</v>
      </c>
      <c r="C10">
        <v>96</v>
      </c>
      <c r="D10">
        <v>85</v>
      </c>
      <c r="E10">
        <v>86</v>
      </c>
      <c r="F10">
        <v>84</v>
      </c>
      <c r="G10">
        <v>45</v>
      </c>
      <c r="H10">
        <v>63</v>
      </c>
      <c r="I10">
        <f t="shared" si="1"/>
        <v>459</v>
      </c>
      <c r="J10" s="4">
        <f t="shared" si="2"/>
        <v>76.5</v>
      </c>
      <c r="K10">
        <f t="shared" si="0"/>
        <v>1</v>
      </c>
      <c r="L10" s="5">
        <f t="shared" si="3"/>
        <v>0.76500000000000001</v>
      </c>
    </row>
    <row r="11" spans="1:12" x14ac:dyDescent="0.3">
      <c r="A11">
        <v>100109</v>
      </c>
      <c r="B11" s="2" t="s">
        <v>16</v>
      </c>
      <c r="C11">
        <v>75</v>
      </c>
      <c r="D11">
        <v>63</v>
      </c>
      <c r="E11">
        <v>54</v>
      </c>
      <c r="F11">
        <v>63</v>
      </c>
      <c r="G11">
        <v>61</v>
      </c>
      <c r="H11">
        <v>98</v>
      </c>
      <c r="I11">
        <f t="shared" si="1"/>
        <v>414</v>
      </c>
      <c r="J11" s="4">
        <f t="shared" si="2"/>
        <v>69</v>
      </c>
      <c r="K11">
        <f t="shared" si="0"/>
        <v>4</v>
      </c>
      <c r="L11" s="5">
        <f t="shared" si="3"/>
        <v>0.69</v>
      </c>
    </row>
    <row r="12" spans="1:12" x14ac:dyDescent="0.3">
      <c r="A12">
        <v>100110</v>
      </c>
      <c r="B12" s="2" t="s">
        <v>17</v>
      </c>
      <c r="C12">
        <v>63</v>
      </c>
      <c r="D12">
        <v>52</v>
      </c>
      <c r="E12">
        <v>96</v>
      </c>
      <c r="F12">
        <v>87</v>
      </c>
      <c r="G12">
        <v>78</v>
      </c>
      <c r="H12">
        <v>45</v>
      </c>
      <c r="I12">
        <f t="shared" si="1"/>
        <v>421</v>
      </c>
      <c r="J12" s="4">
        <f t="shared" si="2"/>
        <v>70.166666666666671</v>
      </c>
      <c r="K12">
        <f t="shared" si="0"/>
        <v>9</v>
      </c>
      <c r="L12" s="5">
        <f t="shared" si="3"/>
        <v>0.70166666666666666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</dc:creator>
  <cp:lastModifiedBy>kunj</cp:lastModifiedBy>
  <dcterms:created xsi:type="dcterms:W3CDTF">2023-02-12T06:26:21Z</dcterms:created>
  <dcterms:modified xsi:type="dcterms:W3CDTF">2023-02-12T11:29:40Z</dcterms:modified>
</cp:coreProperties>
</file>