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FinalProject/Excel Sheet/"/>
    </mc:Choice>
  </mc:AlternateContent>
  <xr:revisionPtr revIDLastSave="0" documentId="13_ncr:1_{243B51B6-C2B7-1E4A-9813-A975DBB1C829}" xr6:coauthVersionLast="45" xr6:coauthVersionMax="45" xr10:uidLastSave="{00000000-0000-0000-0000-000000000000}"/>
  <bookViews>
    <workbookView xWindow="0" yWindow="460" windowWidth="28800" windowHeight="1576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2" i="4" l="1"/>
  <c r="G22" i="4"/>
  <c r="H22" i="3"/>
  <c r="G22" i="3"/>
  <c r="G17" i="13" l="1"/>
  <c r="G18" i="13"/>
  <c r="G19" i="13"/>
  <c r="G16" i="13"/>
  <c r="F3" i="7"/>
</calcChain>
</file>

<file path=xl/sharedStrings.xml><?xml version="1.0" encoding="utf-8"?>
<sst xmlns="http://schemas.openxmlformats.org/spreadsheetml/2006/main" count="688" uniqueCount="297">
  <si>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</si>
  <si>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</si>
  <si>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</si>
  <si>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</si>
  <si>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</si>
  <si>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</si>
  <si>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</si>
  <si>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</si>
  <si>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</si>
  <si>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</si>
  <si>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</si>
  <si>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</si>
  <si>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</si>
  <si>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</si>
  <si>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</si>
  <si>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</si>
  <si>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</si>
  <si>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</si>
  <si>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</si>
  <si>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</si>
  <si>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</si>
  <si>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</si>
  <si>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</si>
  <si>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</si>
  <si>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</si>
  <si>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</si>
  <si>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</si>
  <si>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</si>
  <si>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</si>
  <si>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</si>
  <si>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</si>
  <si>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</si>
  <si>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</si>
  <si>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</si>
  <si>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</si>
  <si>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</si>
  <si>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</si>
  <si>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</si>
  <si>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</si>
  <si>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</si>
  <si>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</si>
  <si>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</si>
  <si>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</si>
  <si>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</si>
  <si>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</si>
  <si>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</si>
  <si>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</si>
  <si>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</si>
  <si>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</si>
  <si>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</si>
  <si>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</si>
  <si>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</si>
  <si>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</si>
  <si>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</si>
  <si>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</si>
  <si>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</si>
  <si>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</si>
  <si>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</si>
  <si>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</si>
  <si>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</si>
  <si>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</si>
  <si>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</si>
  <si>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</si>
  <si>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</si>
  <si>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</si>
  <si>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</si>
  <si>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</si>
  <si>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</si>
  <si>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</si>
  <si>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</si>
  <si>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</si>
  <si>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</si>
  <si>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</si>
  <si>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</si>
  <si>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</si>
  <si>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</si>
  <si>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</si>
  <si>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</si>
  <si>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</si>
  <si>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</si>
  <si>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</si>
  <si>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</si>
  <si>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</si>
  <si>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</si>
  <si>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</si>
  <si>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</si>
  <si>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</si>
  <si>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</si>
  <si>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</si>
  <si>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</si>
  <si>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</si>
  <si>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</si>
  <si>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</si>
  <si>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</si>
  <si>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</si>
  <si>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</si>
  <si>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</si>
  <si>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</si>
  <si>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</si>
  <si>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</si>
  <si>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</si>
  <si>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</si>
  <si>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</si>
  <si>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</si>
  <si>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</si>
  <si>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</si>
  <si>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</si>
  <si>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</si>
  <si>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</si>
  <si>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</si>
  <si>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</si>
  <si>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</si>
  <si>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</si>
  <si>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</si>
  <si>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</si>
  <si>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</si>
  <si>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</si>
  <si>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</si>
  <si>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</si>
  <si>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</si>
  <si>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</si>
  <si>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</si>
  <si>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</si>
  <si>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</si>
  <si>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</si>
  <si>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</si>
  <si>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</si>
  <si>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</si>
  <si>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</si>
  <si>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</si>
  <si>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</si>
  <si>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</si>
  <si>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</si>
  <si>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</si>
  <si>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</si>
  <si>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</si>
  <si>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</si>
  <si>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</si>
  <si>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</si>
  <si>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</si>
  <si>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</si>
  <si>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</si>
  <si>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</si>
  <si>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</si>
  <si>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</si>
  <si>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</si>
  <si>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</si>
  <si>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</si>
  <si>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</si>
  <si>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</si>
  <si>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</si>
  <si>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</si>
  <si>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</si>
  <si>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</si>
  <si>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</si>
  <si>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</si>
  <si>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</si>
  <si>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</si>
  <si>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</si>
  <si>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</si>
  <si>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</si>
  <si>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</si>
  <si>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</si>
  <si>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</si>
  <si>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</si>
  <si>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</si>
  <si>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</si>
  <si>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</si>
  <si>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</si>
  <si>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</si>
  <si>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</si>
  <si>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</si>
  <si>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</si>
  <si>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</si>
  <si>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</si>
  <si>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</si>
  <si>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</si>
  <si>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</si>
  <si>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</si>
  <si>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</si>
  <si>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</si>
  <si>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</si>
  <si>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</si>
  <si>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</si>
  <si>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</si>
  <si>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</si>
  <si>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</si>
  <si>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</si>
  <si>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</si>
  <si>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</si>
  <si>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</si>
  <si>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</si>
  <si>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</si>
  <si>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</si>
  <si>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</si>
  <si>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</si>
  <si>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</si>
  <si>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</si>
  <si>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</si>
  <si>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</si>
  <si>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</si>
  <si>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</si>
  <si>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</si>
  <si>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</si>
  <si>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</si>
  <si>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</si>
  <si>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</si>
  <si>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</si>
  <si>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</si>
  <si>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</si>
  <si>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</si>
  <si>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</si>
  <si>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</si>
  <si>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</si>
  <si>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</si>
  <si>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</si>
  <si>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</si>
  <si>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</si>
  <si>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</si>
  <si>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</si>
  <si>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</si>
  <si>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</si>
  <si>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</si>
  <si>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</si>
  <si>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</si>
  <si>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</si>
  <si>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</si>
  <si>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</si>
  <si>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</si>
  <si>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</si>
  <si>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</si>
  <si>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</si>
  <si>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</si>
  <si>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</si>
  <si>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</si>
  <si>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</si>
  <si>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</si>
  <si>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</si>
  <si>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</si>
  <si>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</si>
  <si>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</si>
  <si>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</si>
  <si>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</si>
  <si>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</si>
  <si>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</si>
  <si>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</si>
  <si>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</si>
  <si>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</si>
  <si>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</si>
  <si>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</si>
  <si>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</si>
  <si>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</si>
  <si>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</si>
  <si>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</si>
  <si>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</si>
  <si>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</si>
  <si>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</si>
  <si>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</si>
  <si>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</si>
  <si>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</si>
  <si>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</si>
  <si>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</si>
  <si>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</si>
  <si>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</si>
  <si>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</si>
  <si>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us13_sibling_spacing()</t>
  </si>
  <si>
    <t>us14_multiple_births()</t>
  </si>
  <si>
    <t>883-918</t>
  </si>
  <si>
    <t>928-969</t>
  </si>
  <si>
    <t>test_us13_sibling_spacing()</t>
  </si>
  <si>
    <t>test_us14_multiple_births()</t>
  </si>
  <si>
    <t>157-163</t>
  </si>
  <si>
    <t>165-171</t>
  </si>
  <si>
    <t>688-739</t>
  </si>
  <si>
    <t>749-785</t>
  </si>
  <si>
    <t>585-612</t>
  </si>
  <si>
    <t>623-678</t>
  </si>
  <si>
    <t>977-1017</t>
  </si>
  <si>
    <t>1029-1050</t>
  </si>
  <si>
    <t>us21_correctgender_for_role()</t>
  </si>
  <si>
    <t>us17_no_marriage_to_children()</t>
  </si>
  <si>
    <t>us_38_upcomingbirthdays()</t>
  </si>
  <si>
    <t>test_us_38_upcomingbirthdays()</t>
  </si>
  <si>
    <t>test_us17_no_marriage_to_children()</t>
  </si>
  <si>
    <t>test_us21_correctgender_for_role()</t>
  </si>
  <si>
    <t>us_35_recentbirth()</t>
  </si>
  <si>
    <t>test_us_35_recentbirth()</t>
  </si>
  <si>
    <t>us20_aunts_and_uncles()</t>
  </si>
  <si>
    <t>test_us20_aunts_and_uncles()</t>
  </si>
  <si>
    <t>us15_fewer_than_15_siblings()</t>
  </si>
  <si>
    <t>test_us15_fewer_than_15_siblings()</t>
  </si>
  <si>
    <t>208-215</t>
  </si>
  <si>
    <t>119-205</t>
  </si>
  <si>
    <t>141-147</t>
  </si>
  <si>
    <t>149-155</t>
  </si>
  <si>
    <t>117-123</t>
  </si>
  <si>
    <t>125-131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</si>
</sst>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pt idx="2">
                  <c:v>42451</c:v>
                </c:pt>
              </c:numCache>
            </c:num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9" zoomScale="150" workbookViewId="0">
      <selection activeCell="H20" sqref="H20"/>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204</v>
      </c>
    </row>
    <row r="14" spans="1:5" x14ac:dyDescent="0.15">
      <c r="A14">
        <v>2</v>
      </c>
      <c r="B14" t="s">
        <v>141</v>
      </c>
      <c r="C14" t="s">
        <v>96</v>
      </c>
      <c r="D14" t="s">
        <v>188</v>
      </c>
      <c r="E14" t="s">
        <v>204</v>
      </c>
    </row>
    <row r="15" spans="1:5" x14ac:dyDescent="0.15">
      <c r="A15">
        <v>2</v>
      </c>
      <c r="B15" t="s">
        <v>144</v>
      </c>
      <c r="C15" t="s">
        <v>214</v>
      </c>
      <c r="D15" t="s">
        <v>188</v>
      </c>
      <c r="E15" t="s">
        <v>204</v>
      </c>
    </row>
    <row r="16" spans="1:5" x14ac:dyDescent="0.15">
      <c r="A16">
        <v>2</v>
      </c>
      <c r="B16" t="s">
        <v>119</v>
      </c>
      <c r="C16" t="s">
        <v>75</v>
      </c>
      <c r="D16" t="s">
        <v>182</v>
      </c>
      <c r="E16" t="s">
        <v>204</v>
      </c>
    </row>
    <row r="17" spans="1:5" x14ac:dyDescent="0.15">
      <c r="A17">
        <v>2</v>
      </c>
      <c r="B17" t="s">
        <v>120</v>
      </c>
      <c r="C17" t="s">
        <v>163</v>
      </c>
      <c r="D17" t="s">
        <v>182</v>
      </c>
      <c r="E17" t="s">
        <v>204</v>
      </c>
    </row>
    <row r="18" spans="1:5" x14ac:dyDescent="0.15">
      <c r="A18">
        <v>2</v>
      </c>
      <c r="B18" t="s">
        <v>121</v>
      </c>
      <c r="C18" t="s">
        <v>76</v>
      </c>
      <c r="D18" t="s">
        <v>183</v>
      </c>
      <c r="E18" t="s">
        <v>204</v>
      </c>
    </row>
    <row r="19" spans="1:5" x14ac:dyDescent="0.15">
      <c r="A19">
        <v>2</v>
      </c>
      <c r="B19" t="s">
        <v>126</v>
      </c>
      <c r="C19" t="s">
        <v>80</v>
      </c>
      <c r="D19" t="s">
        <v>183</v>
      </c>
      <c r="E19" t="s">
        <v>204</v>
      </c>
    </row>
    <row r="20" spans="1:5" x14ac:dyDescent="0.15">
      <c r="A20">
        <v>2</v>
      </c>
      <c r="B20" t="s">
        <v>123</v>
      </c>
      <c r="C20" t="s">
        <v>170</v>
      </c>
      <c r="D20" t="s">
        <v>191</v>
      </c>
      <c r="E20" t="s">
        <v>204</v>
      </c>
    </row>
    <row r="21" spans="1:5" x14ac:dyDescent="0.15">
      <c r="A21">
        <v>2</v>
      </c>
      <c r="B21" t="s">
        <v>127</v>
      </c>
      <c r="C21" t="s">
        <v>81</v>
      </c>
      <c r="D21" t="s">
        <v>191</v>
      </c>
      <c r="E21" t="s">
        <v>204</v>
      </c>
    </row>
    <row r="22" spans="1:5" x14ac:dyDescent="0.15">
      <c r="A22">
        <v>3</v>
      </c>
      <c r="B22" t="s">
        <v>117</v>
      </c>
      <c r="C22" t="s">
        <v>72</v>
      </c>
      <c r="D22" t="s">
        <v>177</v>
      </c>
      <c r="E22" t="s">
        <v>204</v>
      </c>
    </row>
    <row r="23" spans="1:5" x14ac:dyDescent="0.15">
      <c r="A23">
        <v>3</v>
      </c>
      <c r="B23" t="s">
        <v>118</v>
      </c>
      <c r="C23" t="s">
        <v>73</v>
      </c>
      <c r="D23" t="s">
        <v>177</v>
      </c>
      <c r="E23" t="s">
        <v>204</v>
      </c>
    </row>
    <row r="24" spans="1:5" x14ac:dyDescent="0.15">
      <c r="A24">
        <v>3</v>
      </c>
      <c r="B24" t="s">
        <v>115</v>
      </c>
      <c r="C24" t="s">
        <v>62</v>
      </c>
      <c r="D24" t="s">
        <v>188</v>
      </c>
      <c r="E24" t="s">
        <v>217</v>
      </c>
    </row>
    <row r="25" spans="1:5" x14ac:dyDescent="0.15">
      <c r="A25">
        <v>3</v>
      </c>
      <c r="B25" t="s">
        <v>134</v>
      </c>
      <c r="C25" t="s">
        <v>90</v>
      </c>
      <c r="D25" t="s">
        <v>188</v>
      </c>
      <c r="E25" t="s">
        <v>217</v>
      </c>
    </row>
    <row r="26" spans="1:5" x14ac:dyDescent="0.15">
      <c r="A26">
        <v>3</v>
      </c>
      <c r="B26" t="s">
        <v>136</v>
      </c>
      <c r="C26" t="s">
        <v>92</v>
      </c>
      <c r="D26" t="s">
        <v>182</v>
      </c>
      <c r="E26" t="s">
        <v>217</v>
      </c>
    </row>
    <row r="27" spans="1:5" x14ac:dyDescent="0.15">
      <c r="A27">
        <v>3</v>
      </c>
      <c r="B27" t="s">
        <v>140</v>
      </c>
      <c r="C27" t="s">
        <v>105</v>
      </c>
      <c r="D27" t="s">
        <v>182</v>
      </c>
      <c r="E27" t="s">
        <v>217</v>
      </c>
    </row>
    <row r="28" spans="1:5" x14ac:dyDescent="0.15">
      <c r="A28">
        <v>3</v>
      </c>
      <c r="B28" t="s">
        <v>130</v>
      </c>
      <c r="C28" t="s">
        <v>86</v>
      </c>
      <c r="D28" t="s">
        <v>183</v>
      </c>
      <c r="E28" t="s">
        <v>217</v>
      </c>
    </row>
    <row r="29" spans="1:5" x14ac:dyDescent="0.15">
      <c r="A29">
        <v>3</v>
      </c>
      <c r="B29" t="s">
        <v>138</v>
      </c>
      <c r="C29" t="s">
        <v>94</v>
      </c>
      <c r="D29" t="s">
        <v>183</v>
      </c>
      <c r="E29" t="s">
        <v>217</v>
      </c>
    </row>
    <row r="30" spans="1:5" x14ac:dyDescent="0.15">
      <c r="A30">
        <v>3</v>
      </c>
      <c r="B30" t="s">
        <v>127</v>
      </c>
      <c r="C30" t="s">
        <v>81</v>
      </c>
      <c r="D30" t="s">
        <v>191</v>
      </c>
      <c r="E30" t="s">
        <v>217</v>
      </c>
    </row>
    <row r="31" spans="1:5" x14ac:dyDescent="0.15">
      <c r="A31">
        <v>3</v>
      </c>
      <c r="B31" t="s">
        <v>131</v>
      </c>
      <c r="C31" t="s">
        <v>87</v>
      </c>
      <c r="D31" t="s">
        <v>191</v>
      </c>
      <c r="E31" t="s">
        <v>217</v>
      </c>
    </row>
    <row r="32" spans="1:5" x14ac:dyDescent="0.15">
      <c r="A32">
        <v>4</v>
      </c>
      <c r="B32" t="s">
        <v>129</v>
      </c>
      <c r="C32" t="s">
        <v>85</v>
      </c>
      <c r="D32" t="s">
        <v>177</v>
      </c>
    </row>
    <row r="33" spans="1:4" x14ac:dyDescent="0.15">
      <c r="A33">
        <v>4</v>
      </c>
      <c r="B33" t="s">
        <v>135</v>
      </c>
      <c r="C33" t="s">
        <v>91</v>
      </c>
      <c r="D33" t="s">
        <v>177</v>
      </c>
    </row>
    <row r="34" spans="1:4" x14ac:dyDescent="0.15">
      <c r="A34">
        <v>4</v>
      </c>
      <c r="B34" t="s">
        <v>107</v>
      </c>
      <c r="C34" t="s">
        <v>149</v>
      </c>
      <c r="D34" t="s">
        <v>188</v>
      </c>
    </row>
    <row r="35" spans="1:4" x14ac:dyDescent="0.15">
      <c r="A35">
        <v>4</v>
      </c>
      <c r="B35" t="s">
        <v>137</v>
      </c>
      <c r="C35" t="s">
        <v>93</v>
      </c>
      <c r="D35" t="s">
        <v>188</v>
      </c>
    </row>
    <row r="36" spans="1:4" x14ac:dyDescent="0.15">
      <c r="A36">
        <v>4</v>
      </c>
      <c r="B36" t="s">
        <v>143</v>
      </c>
      <c r="C36" t="s">
        <v>98</v>
      </c>
      <c r="D36" t="s">
        <v>182</v>
      </c>
    </row>
    <row r="37" spans="1:4" x14ac:dyDescent="0.15">
      <c r="A37">
        <v>4</v>
      </c>
      <c r="B37" t="s">
        <v>148</v>
      </c>
      <c r="C37" t="s">
        <v>104</v>
      </c>
      <c r="D37" t="s">
        <v>182</v>
      </c>
    </row>
    <row r="38" spans="1:4" x14ac:dyDescent="0.15">
      <c r="A38">
        <v>4</v>
      </c>
      <c r="B38" t="s">
        <v>139</v>
      </c>
      <c r="C38" t="s">
        <v>95</v>
      </c>
      <c r="D38" t="s">
        <v>183</v>
      </c>
    </row>
    <row r="39" spans="1:4" x14ac:dyDescent="0.15">
      <c r="A39">
        <v>4</v>
      </c>
      <c r="B39" t="s">
        <v>146</v>
      </c>
      <c r="C39" t="s">
        <v>101</v>
      </c>
      <c r="D39" t="s">
        <v>183</v>
      </c>
    </row>
    <row r="40" spans="1:4" x14ac:dyDescent="0.15">
      <c r="A40">
        <v>4</v>
      </c>
      <c r="B40" t="s">
        <v>142</v>
      </c>
      <c r="C40" t="s">
        <v>97</v>
      </c>
      <c r="D40" t="s">
        <v>191</v>
      </c>
    </row>
    <row r="41" spans="1:4" x14ac:dyDescent="0.15">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G17" sqref="G17"/>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c r="F15" s="14"/>
      <c r="G15" s="9"/>
    </row>
    <row r="16" spans="1:7" x14ac:dyDescent="0.15">
      <c r="A16" t="s">
        <v>156</v>
      </c>
      <c r="B16" s="13">
        <v>42430</v>
      </c>
      <c r="C16" s="14">
        <v>30</v>
      </c>
      <c r="E16" s="14">
        <v>375</v>
      </c>
      <c r="F16" s="14">
        <v>690</v>
      </c>
      <c r="G16" s="9">
        <f>(E16-E15)/F16*60</f>
        <v>32.608695652173914</v>
      </c>
    </row>
    <row r="17" spans="1:7" x14ac:dyDescent="0.15">
      <c r="A17" s="7" t="s">
        <v>157</v>
      </c>
      <c r="B17" s="13">
        <v>42451</v>
      </c>
      <c r="C17" s="14">
        <v>20</v>
      </c>
      <c r="E17" s="14">
        <v>401</v>
      </c>
      <c r="F17" s="15">
        <v>2935</v>
      </c>
      <c r="G17" s="9">
        <f>(E17-E16)/F17*60</f>
        <v>0.53151618398637146</v>
      </c>
    </row>
    <row r="18" spans="1:7" x14ac:dyDescent="0.15">
      <c r="A18" s="7" t="s">
        <v>158</v>
      </c>
      <c r="B18" s="13"/>
      <c r="C18" s="14"/>
      <c r="E18" s="14"/>
      <c r="F18" s="15"/>
      <c r="G18" s="9" t="e">
        <f>(E18-E17)/F18*60</f>
        <v>#DIV/0!</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90" workbookViewId="0">
      <selection activeCell="F4" sqref="F4"/>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v>0</v>
      </c>
    </row>
    <row r="3" spans="1:6" x14ac:dyDescent="0.15">
      <c r="A3" s="2">
        <v>42430</v>
      </c>
      <c r="B3">
        <v>30</v>
      </c>
      <c r="D3">
        <v>375</v>
      </c>
      <c r="E3">
        <v>690</v>
      </c>
      <c r="F3" s="9">
        <f>(D3-D2)/E3*60</f>
        <v>32.608695652173914</v>
      </c>
    </row>
    <row r="4" spans="1:6" x14ac:dyDescent="0.15">
      <c r="A4" s="2">
        <v>42451</v>
      </c>
      <c r="B4">
        <v>20</v>
      </c>
      <c r="D4">
        <v>401</v>
      </c>
      <c r="E4">
        <v>2935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H31" sqref="H3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227</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253</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254</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234</v>
      </c>
      <c r="L6" s="17" t="s">
        <v>235</v>
      </c>
      <c r="M6" s="17" t="s">
        <v>255</v>
      </c>
      <c r="O6" s="17" t="s">
        <v>209</v>
      </c>
      <c r="P6" s="17" t="s">
        <v>239</v>
      </c>
      <c r="Q6" s="17" t="s">
        <v>252</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236</v>
      </c>
      <c r="M8" s="17" t="s">
        <v>256</v>
      </c>
      <c r="O8" s="17" t="s">
        <v>209</v>
      </c>
      <c r="P8" s="17" t="s">
        <v>237</v>
      </c>
      <c r="Q8" s="17" t="s">
        <v>238</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223</v>
      </c>
      <c r="M10" s="17" t="s">
        <v>257</v>
      </c>
      <c r="O10" s="17" t="s">
        <v>209</v>
      </c>
      <c r="P10" s="17" t="s">
        <v>225</v>
      </c>
      <c r="Q10" s="17" t="s">
        <v>250</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224</v>
      </c>
      <c r="M12" s="17" t="s">
        <v>258</v>
      </c>
      <c r="O12" s="17" t="s">
        <v>209</v>
      </c>
      <c r="P12" s="17" t="s">
        <v>226</v>
      </c>
      <c r="Q12" s="17" t="s">
        <v>251</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228</v>
      </c>
      <c r="M14" s="18" t="s">
        <v>259</v>
      </c>
      <c r="O14" s="17" t="s">
        <v>209</v>
      </c>
      <c r="P14" s="18" t="s">
        <v>230</v>
      </c>
      <c r="Q14" s="18" t="s">
        <v>232</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229</v>
      </c>
      <c r="M16" s="17" t="s">
        <v>260</v>
      </c>
      <c r="O16" s="17" t="s">
        <v>209</v>
      </c>
      <c r="P16" s="18" t="s">
        <v>231</v>
      </c>
      <c r="Q16" s="17" t="s">
        <v>233</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245</v>
      </c>
      <c r="M18" s="17" t="s">
        <v>261</v>
      </c>
      <c r="O18" s="17" t="s">
        <v>209</v>
      </c>
      <c r="P18" s="17" t="s">
        <v>242</v>
      </c>
      <c r="Q18" s="17" t="s">
        <v>244</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246</v>
      </c>
      <c r="M20" s="17" t="s">
        <v>262</v>
      </c>
      <c r="O20" s="17" t="s">
        <v>209</v>
      </c>
      <c r="P20" s="17" t="s">
        <v>243</v>
      </c>
      <c r="Q20" s="17" t="s">
        <v>249</v>
      </c>
    </row>
    <row r="22" spans="1:17" x14ac:dyDescent="0.15">
      <c r="G22">
        <f>SUM(G2:G21)</f>
        <v>375</v>
      </c>
      <c r="H22">
        <f>SUM(H2:H21)</f>
        <v>690</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14" x14ac:dyDescent="0.15">
      <c r="B30" s="1" t="s">
        <v>241</v>
      </c>
    </row>
    <row r="31" spans="1:17" ht="14" x14ac:dyDescent="0.15">
      <c r="B31" s="1" t="s">
        <v>248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tabSelected="1" zoomScale="113" workbookViewId="0">
      <selection activeCell="I23" sqref="I23"/>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263</v>
      </c>
      <c r="O2" s="18" t="s">
        <v>209</v>
      </c>
      <c r="P2" s="20" t="s">
        <v>216</v>
      </c>
      <c r="Q2" s="18" t="s">
        <v>219</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25" t="s">
        <v>205</v>
      </c>
      <c r="J4" s="21"/>
      <c r="K4" s="17" t="s">
        <v>206</v>
      </c>
      <c r="L4" s="20" t="s">
        <v>220</v>
      </c>
      <c r="M4" s="18" t="s">
        <v>264</v>
      </c>
      <c r="O4" s="17" t="s">
        <v>209</v>
      </c>
      <c r="P4" s="20" t="s">
        <v>221</v>
      </c>
      <c r="Q4" s="18" t="s">
        <v>222</v>
      </c>
    </row>
    <row r="5" spans="1:17" x14ac:dyDescent="0.15">
      <c r="A5" s="4"/>
      <c r="B5" s="5"/>
      <c r="C5" s="4"/>
      <c r="G5" s="21"/>
      <c r="H5" s="21"/>
      <c r="I5" s="25"/>
      <c r="J5" s="21"/>
    </row>
    <row r="6" spans="1:17" x14ac:dyDescent="0.15">
      <c r="A6" s="4" t="s">
        <v>141</v>
      </c>
      <c r="B6" s="4" t="s">
        <v>96</v>
      </c>
      <c r="C6" s="4" t="s">
        <v>188</v>
      </c>
      <c r="D6" s="4" t="s">
        <v>217</v>
      </c>
      <c r="E6">
        <v>45</v>
      </c>
      <c r="F6" s="21">
        <v>45</v>
      </c>
      <c r="G6" s="21">
        <v>51</v>
      </c>
      <c r="H6" s="21">
        <v>55</v>
      </c>
      <c r="I6" s="25" t="s">
        <v>205</v>
      </c>
      <c r="J6" s="21"/>
      <c r="K6" s="17" t="s">
        <v>206</v>
      </c>
      <c r="L6" s="17" t="s">
        <v>285</v>
      </c>
      <c r="M6" s="17" t="s">
        <v>273</v>
      </c>
      <c r="O6" s="18" t="s">
        <v>209</v>
      </c>
      <c r="P6" s="17" t="s">
        <v>286</v>
      </c>
      <c r="Q6" s="17" t="s">
        <v>293</v>
      </c>
    </row>
    <row r="7" spans="1:17" x14ac:dyDescent="0.15">
      <c r="A7" s="4"/>
      <c r="B7" s="4"/>
      <c r="C7" s="4"/>
      <c r="F7" s="21"/>
      <c r="G7" s="21"/>
      <c r="H7" s="21"/>
      <c r="I7" s="25"/>
      <c r="J7" s="21"/>
    </row>
    <row r="8" spans="1:17" x14ac:dyDescent="0.15">
      <c r="A8" s="4" t="s">
        <v>144</v>
      </c>
      <c r="B8" s="4" t="s">
        <v>214</v>
      </c>
      <c r="C8" s="4" t="s">
        <v>188</v>
      </c>
      <c r="D8" s="4" t="s">
        <v>217</v>
      </c>
      <c r="E8">
        <v>40</v>
      </c>
      <c r="F8" s="21">
        <v>120</v>
      </c>
      <c r="G8" s="21">
        <v>36</v>
      </c>
      <c r="H8" s="21">
        <v>20</v>
      </c>
      <c r="I8" s="25" t="s">
        <v>205</v>
      </c>
      <c r="J8" s="21"/>
      <c r="K8" s="17" t="s">
        <v>206</v>
      </c>
      <c r="L8" s="17" t="s">
        <v>281</v>
      </c>
      <c r="M8" s="17" t="s">
        <v>274</v>
      </c>
      <c r="O8" s="18" t="s">
        <v>209</v>
      </c>
      <c r="P8" s="17" t="s">
        <v>282</v>
      </c>
      <c r="Q8" s="17" t="s">
        <v>294</v>
      </c>
    </row>
    <row r="9" spans="1:17" x14ac:dyDescent="0.15">
      <c r="A9" s="4"/>
      <c r="B9" s="4"/>
      <c r="C9" s="4"/>
      <c r="G9" s="21"/>
      <c r="H9" s="21"/>
      <c r="I9" s="25"/>
      <c r="J9" s="21"/>
    </row>
    <row r="10" spans="1:17" x14ac:dyDescent="0.15">
      <c r="A10" s="4" t="s">
        <v>119</v>
      </c>
      <c r="B10" s="4" t="s">
        <v>75</v>
      </c>
      <c r="C10" s="4" t="s">
        <v>182</v>
      </c>
      <c r="D10" s="4" t="s">
        <v>217</v>
      </c>
      <c r="E10">
        <v>45</v>
      </c>
      <c r="F10">
        <v>45</v>
      </c>
      <c r="G10" s="21">
        <v>35</v>
      </c>
      <c r="H10" s="21">
        <v>45</v>
      </c>
      <c r="I10" s="25" t="s">
        <v>205</v>
      </c>
      <c r="J10" s="21"/>
      <c r="K10" s="17" t="s">
        <v>206</v>
      </c>
      <c r="L10" s="17" t="s">
        <v>265</v>
      </c>
      <c r="M10" s="18" t="s">
        <v>267</v>
      </c>
      <c r="O10" s="18" t="s">
        <v>209</v>
      </c>
      <c r="P10" s="17" t="s">
        <v>269</v>
      </c>
      <c r="Q10" s="18" t="s">
        <v>271</v>
      </c>
    </row>
    <row r="11" spans="1:17" x14ac:dyDescent="0.15">
      <c r="A11" s="4"/>
      <c r="B11" s="4"/>
      <c r="C11" s="4"/>
      <c r="G11" s="21"/>
      <c r="H11" s="21"/>
      <c r="I11" s="25"/>
      <c r="J11" s="21"/>
    </row>
    <row r="12" spans="1:17" x14ac:dyDescent="0.15">
      <c r="A12" s="4" t="s">
        <v>120</v>
      </c>
      <c r="B12" s="4" t="s">
        <v>163</v>
      </c>
      <c r="C12" s="4" t="s">
        <v>182</v>
      </c>
      <c r="D12" s="4" t="s">
        <v>217</v>
      </c>
      <c r="E12">
        <v>50</v>
      </c>
      <c r="F12">
        <v>90</v>
      </c>
      <c r="G12" s="21">
        <v>41</v>
      </c>
      <c r="H12" s="21">
        <v>45</v>
      </c>
      <c r="I12" s="25" t="s">
        <v>205</v>
      </c>
      <c r="J12" s="21"/>
      <c r="K12" s="17" t="s">
        <v>206</v>
      </c>
      <c r="L12" s="17" t="s">
        <v>266</v>
      </c>
      <c r="M12" s="18" t="s">
        <v>268</v>
      </c>
      <c r="O12" s="18" t="s">
        <v>209</v>
      </c>
      <c r="P12" s="17" t="s">
        <v>270</v>
      </c>
      <c r="Q12" s="18" t="s">
        <v>272</v>
      </c>
    </row>
    <row r="13" spans="1:17" x14ac:dyDescent="0.15">
      <c r="A13" s="4"/>
      <c r="B13" s="4"/>
      <c r="C13" s="4"/>
      <c r="G13" s="21"/>
      <c r="H13" s="21"/>
      <c r="I13" s="25"/>
      <c r="J13" s="21"/>
    </row>
    <row r="14" spans="1:17" x14ac:dyDescent="0.15">
      <c r="A14" s="4" t="s">
        <v>121</v>
      </c>
      <c r="B14" s="4" t="s">
        <v>76</v>
      </c>
      <c r="C14" s="4" t="s">
        <v>183</v>
      </c>
      <c r="D14" s="4" t="s">
        <v>217</v>
      </c>
      <c r="E14">
        <v>35</v>
      </c>
      <c r="F14">
        <v>60</v>
      </c>
      <c r="G14" s="21">
        <v>27</v>
      </c>
      <c r="H14" s="21">
        <v>45</v>
      </c>
      <c r="I14" s="25" t="s">
        <v>205</v>
      </c>
      <c r="J14" s="21"/>
      <c r="K14" s="17" t="s">
        <v>206</v>
      </c>
      <c r="L14" s="18" t="s">
        <v>289</v>
      </c>
      <c r="M14" s="18" t="s">
        <v>275</v>
      </c>
      <c r="O14" s="18" t="s">
        <v>209</v>
      </c>
      <c r="P14" s="18" t="s">
        <v>290</v>
      </c>
      <c r="Q14" s="18" t="s">
        <v>295</v>
      </c>
    </row>
    <row r="15" spans="1:17" x14ac:dyDescent="0.15">
      <c r="A15" s="4"/>
      <c r="B15" s="4"/>
      <c r="C15" s="4"/>
      <c r="G15" s="21"/>
      <c r="H15" s="21"/>
      <c r="I15" s="25"/>
      <c r="J15" s="21"/>
      <c r="L15" s="18"/>
      <c r="M15" s="18"/>
      <c r="O15" s="18"/>
      <c r="P15" s="18"/>
      <c r="Q15" s="18"/>
    </row>
    <row r="16" spans="1:17" x14ac:dyDescent="0.15">
      <c r="A16" s="4" t="s">
        <v>126</v>
      </c>
      <c r="B16" s="4" t="s">
        <v>80</v>
      </c>
      <c r="C16" s="4" t="s">
        <v>183</v>
      </c>
      <c r="D16" s="4" t="s">
        <v>217</v>
      </c>
      <c r="E16">
        <v>45</v>
      </c>
      <c r="F16">
        <v>70</v>
      </c>
      <c r="G16" s="21">
        <v>55</v>
      </c>
      <c r="H16" s="21">
        <v>50</v>
      </c>
      <c r="I16" s="25" t="s">
        <v>205</v>
      </c>
      <c r="J16" s="21"/>
      <c r="K16" s="17" t="s">
        <v>206</v>
      </c>
      <c r="L16" s="17" t="s">
        <v>287</v>
      </c>
      <c r="M16" s="17" t="s">
        <v>276</v>
      </c>
      <c r="O16" s="18" t="s">
        <v>209</v>
      </c>
      <c r="P16" s="17" t="s">
        <v>288</v>
      </c>
      <c r="Q16" s="17" t="s">
        <v>296</v>
      </c>
    </row>
    <row r="17" spans="1:17" x14ac:dyDescent="0.15">
      <c r="A17" s="4"/>
      <c r="B17" s="4"/>
      <c r="C17" s="4"/>
      <c r="G17" s="21"/>
      <c r="H17" s="21"/>
      <c r="I17" s="25"/>
      <c r="J17" s="21"/>
    </row>
    <row r="18" spans="1:17" x14ac:dyDescent="0.15">
      <c r="A18" s="4" t="s">
        <v>123</v>
      </c>
      <c r="B18" s="4" t="s">
        <v>170</v>
      </c>
      <c r="C18" s="4" t="s">
        <v>191</v>
      </c>
      <c r="D18" s="4" t="s">
        <v>217</v>
      </c>
      <c r="E18">
        <v>30</v>
      </c>
      <c r="F18">
        <v>50</v>
      </c>
      <c r="G18" s="21">
        <v>40</v>
      </c>
      <c r="H18" s="21">
        <v>1600</v>
      </c>
      <c r="I18" s="25" t="s">
        <v>205</v>
      </c>
      <c r="J18" s="21"/>
      <c r="K18" s="17" t="s">
        <v>206</v>
      </c>
      <c r="L18" s="17" t="s">
        <v>280</v>
      </c>
      <c r="M18" s="17" t="s">
        <v>277</v>
      </c>
      <c r="O18" s="18" t="s">
        <v>209</v>
      </c>
      <c r="P18" s="17" t="s">
        <v>283</v>
      </c>
      <c r="Q18" s="17" t="s">
        <v>292</v>
      </c>
    </row>
    <row r="19" spans="1:17" x14ac:dyDescent="0.15">
      <c r="A19" s="4"/>
      <c r="B19" s="4"/>
      <c r="C19" s="4"/>
      <c r="G19" s="21"/>
      <c r="H19" s="21"/>
      <c r="I19" s="25"/>
      <c r="J19" s="21"/>
    </row>
    <row r="20" spans="1:17" x14ac:dyDescent="0.15">
      <c r="A20" s="4" t="s">
        <v>127</v>
      </c>
      <c r="B20" s="4" t="s">
        <v>79</v>
      </c>
      <c r="C20" s="4" t="s">
        <v>191</v>
      </c>
      <c r="D20" s="4" t="s">
        <v>217</v>
      </c>
      <c r="E20">
        <v>80</v>
      </c>
      <c r="F20">
        <v>45</v>
      </c>
      <c r="G20" s="21">
        <v>21</v>
      </c>
      <c r="H20" s="21">
        <v>1000</v>
      </c>
      <c r="I20" s="25" t="s">
        <v>205</v>
      </c>
      <c r="J20" s="21"/>
      <c r="K20" s="17" t="s">
        <v>206</v>
      </c>
      <c r="L20" s="17" t="s">
        <v>279</v>
      </c>
      <c r="M20" s="17" t="s">
        <v>278</v>
      </c>
      <c r="O20" s="18" t="s">
        <v>209</v>
      </c>
      <c r="P20" s="17" t="s">
        <v>284</v>
      </c>
      <c r="Q20" s="17" t="s">
        <v>291</v>
      </c>
    </row>
    <row r="22" spans="1:17" x14ac:dyDescent="0.15">
      <c r="G22">
        <f>SUM(G2:G21)</f>
        <v>401</v>
      </c>
      <c r="H22">
        <f>SUM(H2:H21)</f>
        <v>2935</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88" workbookViewId="0">
      <selection activeCell="I2" sqref="I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117</v>
      </c>
      <c r="B2" t="s">
        <v>72</v>
      </c>
      <c r="C2" t="s">
        <v>177</v>
      </c>
      <c r="D2" t="s">
        <v>217</v>
      </c>
      <c r="E2">
        <v>30</v>
      </c>
      <c r="F2" s="21">
        <v>30</v>
      </c>
      <c r="K2" s="18"/>
      <c r="L2" s="20"/>
      <c r="M2" s="18"/>
      <c r="O2" s="18"/>
      <c r="P2" s="20"/>
      <c r="Q2" s="18"/>
    </row>
    <row r="3" spans="1:17" ht="16" x14ac:dyDescent="0.2">
      <c r="A3" t="s">
        <v>118</v>
      </c>
      <c r="B3" t="s">
        <v>73</v>
      </c>
      <c r="C3" t="s">
        <v>177</v>
      </c>
      <c r="D3" t="s">
        <v>217</v>
      </c>
      <c r="E3">
        <v>35</v>
      </c>
      <c r="F3" s="21">
        <v>35</v>
      </c>
      <c r="K3" s="18"/>
      <c r="L3" s="20"/>
      <c r="M3" s="18"/>
      <c r="O3" s="18"/>
      <c r="P3" s="20"/>
      <c r="Q3" s="18"/>
    </row>
    <row r="4" spans="1:17" x14ac:dyDescent="0.15">
      <c r="A4" t="s">
        <v>115</v>
      </c>
      <c r="B4" t="s">
        <v>62</v>
      </c>
      <c r="C4" t="s">
        <v>188</v>
      </c>
      <c r="D4" t="s">
        <v>217</v>
      </c>
      <c r="E4">
        <v>40</v>
      </c>
      <c r="F4">
        <v>37</v>
      </c>
      <c r="K4" s="18"/>
      <c r="L4" s="18"/>
      <c r="M4" s="18"/>
      <c r="O4" s="18"/>
      <c r="P4" s="18"/>
      <c r="Q4" s="18"/>
    </row>
    <row r="5" spans="1:17" ht="16" x14ac:dyDescent="0.2">
      <c r="A5" t="s">
        <v>134</v>
      </c>
      <c r="B5" t="s">
        <v>90</v>
      </c>
      <c r="C5" t="s">
        <v>188</v>
      </c>
      <c r="D5" t="s">
        <v>217</v>
      </c>
      <c r="E5">
        <v>45</v>
      </c>
      <c r="F5">
        <v>40</v>
      </c>
      <c r="H5" s="21"/>
      <c r="L5" s="20"/>
      <c r="M5" s="18"/>
      <c r="P5" s="18"/>
      <c r="Q5" s="18"/>
    </row>
    <row r="6" spans="1:17" x14ac:dyDescent="0.15">
      <c r="A6" t="s">
        <v>136</v>
      </c>
      <c r="B6" t="s">
        <v>92</v>
      </c>
      <c r="C6" t="s">
        <v>182</v>
      </c>
      <c r="D6" t="s">
        <v>217</v>
      </c>
      <c r="E6">
        <v>24</v>
      </c>
      <c r="F6">
        <v>45</v>
      </c>
    </row>
    <row r="7" spans="1:17" x14ac:dyDescent="0.15">
      <c r="A7" t="s">
        <v>140</v>
      </c>
      <c r="B7" t="s">
        <v>105</v>
      </c>
      <c r="C7" t="s">
        <v>182</v>
      </c>
      <c r="D7" t="s">
        <v>217</v>
      </c>
      <c r="E7">
        <v>34</v>
      </c>
      <c r="F7">
        <v>43</v>
      </c>
    </row>
    <row r="8" spans="1:17" x14ac:dyDescent="0.15">
      <c r="A8" t="s">
        <v>130</v>
      </c>
      <c r="B8" t="s">
        <v>86</v>
      </c>
      <c r="C8" t="s">
        <v>183</v>
      </c>
      <c r="D8" t="s">
        <v>217</v>
      </c>
      <c r="E8">
        <v>20</v>
      </c>
      <c r="F8">
        <v>67</v>
      </c>
    </row>
    <row r="9" spans="1:17" x14ac:dyDescent="0.15">
      <c r="A9" t="s">
        <v>138</v>
      </c>
      <c r="B9" t="s">
        <v>94</v>
      </c>
      <c r="C9" t="s">
        <v>183</v>
      </c>
      <c r="D9" t="s">
        <v>217</v>
      </c>
      <c r="E9">
        <v>43</v>
      </c>
      <c r="F9">
        <v>80</v>
      </c>
    </row>
    <row r="10" spans="1:17" x14ac:dyDescent="0.15">
      <c r="A10" t="s">
        <v>127</v>
      </c>
      <c r="B10" t="s">
        <v>81</v>
      </c>
      <c r="C10" t="s">
        <v>191</v>
      </c>
      <c r="D10" t="s">
        <v>217</v>
      </c>
      <c r="E10">
        <v>10</v>
      </c>
      <c r="F10">
        <v>30</v>
      </c>
    </row>
    <row r="11" spans="1:17" x14ac:dyDescent="0.15">
      <c r="A11" t="s">
        <v>131</v>
      </c>
      <c r="B11" t="s">
        <v>87</v>
      </c>
      <c r="C11" t="s">
        <v>191</v>
      </c>
      <c r="D11" t="s">
        <v>217</v>
      </c>
      <c r="E11">
        <v>19</v>
      </c>
      <c r="F11">
        <v>45</v>
      </c>
    </row>
    <row r="12" spans="1:17" x14ac:dyDescent="0.15">
      <c r="A12" s="4"/>
      <c r="B12" s="4"/>
      <c r="C12" s="4"/>
    </row>
    <row r="13" spans="1:17" x14ac:dyDescent="0.15">
      <c r="A13" s="4"/>
      <c r="B13" s="4"/>
      <c r="C13" s="4"/>
    </row>
    <row r="14" spans="1:17" x14ac:dyDescent="0.15">
      <c r="A14" s="4"/>
      <c r="B14" s="4"/>
      <c r="C14" s="4"/>
    </row>
    <row r="15" spans="1:17" x14ac:dyDescent="0.15">
      <c r="A15" s="4"/>
      <c r="B15" s="4"/>
      <c r="C15" s="4"/>
      <c r="L15" s="18"/>
      <c r="M15" s="18"/>
      <c r="O15" s="18"/>
      <c r="P15" s="18"/>
      <c r="Q15" s="18"/>
    </row>
    <row r="16" spans="1:17" x14ac:dyDescent="0.15">
      <c r="A16" s="4"/>
      <c r="B16" s="4"/>
      <c r="C16" s="4"/>
      <c r="L16" s="18"/>
      <c r="M16" s="18"/>
      <c r="O16" s="18"/>
      <c r="P16" s="18"/>
      <c r="Q16" s="18"/>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1" spans="1:3" x14ac:dyDescent="0.15">
      <c r="A21" s="4"/>
      <c r="B21" s="4"/>
      <c r="C21" s="4"/>
    </row>
    <row r="24" spans="1:3" ht="14" x14ac:dyDescent="0.15">
      <c r="B24" s="5" t="s">
        <v>25</v>
      </c>
    </row>
    <row r="25" spans="1:3" x14ac:dyDescent="0.15">
      <c r="B25" s="5"/>
    </row>
    <row r="26" spans="1:3" ht="14" x14ac:dyDescent="0.15">
      <c r="B26" s="5" t="s">
        <v>26</v>
      </c>
    </row>
    <row r="30" spans="1:3" ht="14" x14ac:dyDescent="0.15">
      <c r="B30"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opLeftCell="D1"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5" zoomScale="150" zoomScaleNormal="150" zoomScalePageLayoutView="150" workbookViewId="0">
      <selection activeCell="B22" sqref="B22"/>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4" ht="34" x14ac:dyDescent="0.15">
      <c r="A17" t="s">
        <v>122</v>
      </c>
      <c r="B17" t="s">
        <v>77</v>
      </c>
      <c r="C17" s="12" t="s">
        <v>39</v>
      </c>
    </row>
    <row r="18" spans="1:4" ht="17" x14ac:dyDescent="0.15">
      <c r="A18" t="s">
        <v>123</v>
      </c>
      <c r="B18" t="s">
        <v>170</v>
      </c>
      <c r="C18" s="12" t="s">
        <v>169</v>
      </c>
    </row>
    <row r="19" spans="1:4" ht="17" x14ac:dyDescent="0.15">
      <c r="A19" t="s">
        <v>124</v>
      </c>
      <c r="B19" t="s">
        <v>78</v>
      </c>
      <c r="C19" s="12" t="s">
        <v>40</v>
      </c>
    </row>
    <row r="20" spans="1:4" ht="17" x14ac:dyDescent="0.15">
      <c r="A20" t="s">
        <v>125</v>
      </c>
      <c r="B20" t="s">
        <v>79</v>
      </c>
      <c r="C20" s="12" t="s">
        <v>41</v>
      </c>
    </row>
    <row r="21" spans="1:4" ht="34" x14ac:dyDescent="0.15">
      <c r="A21" t="s">
        <v>126</v>
      </c>
      <c r="B21" t="s">
        <v>80</v>
      </c>
      <c r="C21" s="12" t="s">
        <v>42</v>
      </c>
    </row>
    <row r="22" spans="1:4" ht="34" x14ac:dyDescent="0.15">
      <c r="A22" t="s">
        <v>127</v>
      </c>
      <c r="B22" t="s">
        <v>81</v>
      </c>
      <c r="C22" s="12" t="s">
        <v>82</v>
      </c>
    </row>
    <row r="23" spans="1:4" ht="34" x14ac:dyDescent="0.15">
      <c r="A23" t="s">
        <v>128</v>
      </c>
      <c r="B23" t="s">
        <v>84</v>
      </c>
      <c r="C23" s="12" t="s">
        <v>83</v>
      </c>
      <c r="D23" t="s">
        <v>205</v>
      </c>
    </row>
    <row r="24" spans="1:4" ht="34" x14ac:dyDescent="0.15">
      <c r="A24" t="s">
        <v>129</v>
      </c>
      <c r="B24" t="s">
        <v>85</v>
      </c>
      <c r="C24" s="12" t="s">
        <v>43</v>
      </c>
    </row>
    <row r="25" spans="1:4" ht="51" x14ac:dyDescent="0.15">
      <c r="A25" t="s">
        <v>130</v>
      </c>
      <c r="B25" t="s">
        <v>86</v>
      </c>
      <c r="C25" s="12" t="s">
        <v>44</v>
      </c>
    </row>
    <row r="26" spans="1:4" ht="34" x14ac:dyDescent="0.15">
      <c r="A26" t="s">
        <v>131</v>
      </c>
      <c r="B26" t="s">
        <v>87</v>
      </c>
      <c r="C26" s="12" t="s">
        <v>45</v>
      </c>
    </row>
    <row r="27" spans="1:4" ht="136" x14ac:dyDescent="0.15">
      <c r="A27" t="s">
        <v>132</v>
      </c>
      <c r="B27" t="s">
        <v>88</v>
      </c>
      <c r="C27" s="12" t="s">
        <v>167</v>
      </c>
    </row>
    <row r="28" spans="1:4" ht="34" x14ac:dyDescent="0.15">
      <c r="A28" t="s">
        <v>133</v>
      </c>
      <c r="B28" t="s">
        <v>89</v>
      </c>
      <c r="C28" s="12" t="s">
        <v>46</v>
      </c>
      <c r="D28" t="s">
        <v>205</v>
      </c>
    </row>
    <row r="29" spans="1:4" ht="34" x14ac:dyDescent="0.15">
      <c r="A29" t="s">
        <v>134</v>
      </c>
      <c r="B29" t="s">
        <v>90</v>
      </c>
      <c r="C29" s="12" t="s">
        <v>168</v>
      </c>
    </row>
    <row r="30" spans="1:4" ht="17" x14ac:dyDescent="0.15">
      <c r="A30" t="s">
        <v>135</v>
      </c>
      <c r="B30" t="s">
        <v>91</v>
      </c>
      <c r="C30" s="12" t="s">
        <v>47</v>
      </c>
    </row>
    <row r="31" spans="1:4" ht="17" x14ac:dyDescent="0.15">
      <c r="A31" t="s">
        <v>136</v>
      </c>
      <c r="B31" t="s">
        <v>92</v>
      </c>
      <c r="C31" s="12" t="s">
        <v>48</v>
      </c>
    </row>
    <row r="32" spans="1:4" ht="34" x14ac:dyDescent="0.15">
      <c r="A32" t="s">
        <v>137</v>
      </c>
      <c r="B32" t="s">
        <v>93</v>
      </c>
      <c r="C32" s="12" t="s">
        <v>49</v>
      </c>
    </row>
    <row r="33" spans="1:4" ht="17" x14ac:dyDescent="0.15">
      <c r="A33" t="s">
        <v>138</v>
      </c>
      <c r="B33" t="s">
        <v>94</v>
      </c>
      <c r="C33" s="12" t="s">
        <v>50</v>
      </c>
    </row>
    <row r="34" spans="1:4" ht="34" x14ac:dyDescent="0.15">
      <c r="A34" t="s">
        <v>139</v>
      </c>
      <c r="B34" t="s">
        <v>95</v>
      </c>
      <c r="C34" s="12" t="s">
        <v>51</v>
      </c>
    </row>
    <row r="35" spans="1:4" ht="51" x14ac:dyDescent="0.15">
      <c r="A35" t="s">
        <v>140</v>
      </c>
      <c r="B35" t="s">
        <v>105</v>
      </c>
      <c r="C35" s="12" t="s">
        <v>52</v>
      </c>
    </row>
    <row r="36" spans="1:4" ht="34" x14ac:dyDescent="0.15">
      <c r="A36" t="s">
        <v>141</v>
      </c>
      <c r="B36" t="s">
        <v>96</v>
      </c>
      <c r="C36" s="12" t="s">
        <v>53</v>
      </c>
      <c r="D36" t="s">
        <v>205</v>
      </c>
    </row>
    <row r="37" spans="1:4" ht="34" x14ac:dyDescent="0.15">
      <c r="A37" t="s">
        <v>142</v>
      </c>
      <c r="B37" t="s">
        <v>97</v>
      </c>
      <c r="C37" s="12" t="s">
        <v>54</v>
      </c>
    </row>
    <row r="38" spans="1:4" ht="34" x14ac:dyDescent="0.15">
      <c r="A38" t="s">
        <v>143</v>
      </c>
      <c r="B38" t="s">
        <v>98</v>
      </c>
      <c r="C38" s="12" t="s">
        <v>55</v>
      </c>
    </row>
    <row r="39" spans="1:4" ht="34" x14ac:dyDescent="0.15">
      <c r="A39" t="s">
        <v>144</v>
      </c>
      <c r="B39" t="s">
        <v>99</v>
      </c>
      <c r="C39" s="12" t="s">
        <v>56</v>
      </c>
      <c r="D39" t="s">
        <v>205</v>
      </c>
    </row>
    <row r="40" spans="1:4" ht="34" x14ac:dyDescent="0.15">
      <c r="A40" t="s">
        <v>145</v>
      </c>
      <c r="B40" t="s">
        <v>100</v>
      </c>
      <c r="C40" s="12" t="s">
        <v>57</v>
      </c>
    </row>
    <row r="41" spans="1:4" ht="34" x14ac:dyDescent="0.15">
      <c r="A41" t="s">
        <v>146</v>
      </c>
      <c r="B41" t="s">
        <v>101</v>
      </c>
      <c r="C41" s="12" t="s">
        <v>102</v>
      </c>
    </row>
    <row r="42" spans="1:4" ht="34" x14ac:dyDescent="0.15">
      <c r="A42" t="s">
        <v>147</v>
      </c>
      <c r="B42" t="s">
        <v>103</v>
      </c>
      <c r="C42" s="12" t="s">
        <v>58</v>
      </c>
    </row>
    <row r="43" spans="1:4"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2020-03-21T03:36:18Z</dcterms:modified>
</cp:coreProperties>
</file>