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315" yWindow="30" windowWidth="17175" windowHeight="1110" activeTab="1"/>
  </bookViews>
  <sheets>
    <sheet name="模板变更历史" sheetId="13" r:id="rId1"/>
    <sheet name="评审记录表" sheetId="8" r:id="rId2"/>
    <sheet name="Checklist" sheetId="12" r:id="rId3"/>
    <sheet name="评审报告" sheetId="11" r:id="rId4"/>
  </sheets>
  <definedNames>
    <definedName name="_xlnm.Print_Area" localSheetId="0">模板变更历史!$A$1:$D$20</definedName>
    <definedName name="_xlnm.Print_Area" localSheetId="3">评审报告!$A$1:$H$12</definedName>
    <definedName name="_xlnm.Print_Area" localSheetId="1">评审记录表!$A$1:$I$16</definedName>
  </definedNames>
  <calcPr calcId="145621"/>
  <fileRecoveryPr autoRecover="0"/>
</workbook>
</file>

<file path=xl/calcChain.xml><?xml version="1.0" encoding="utf-8"?>
<calcChain xmlns="http://schemas.openxmlformats.org/spreadsheetml/2006/main">
  <c r="B10" i="11" l="1"/>
  <c r="B11" i="11" s="1"/>
  <c r="H10" i="11"/>
  <c r="F11" i="11" s="1"/>
  <c r="F10" i="11"/>
</calcChain>
</file>

<file path=xl/comments1.xml><?xml version="1.0" encoding="utf-8"?>
<comments xmlns="http://schemas.openxmlformats.org/spreadsheetml/2006/main">
  <authors>
    <author>作者</author>
  </authors>
  <commentLis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B(Bule):</t>
        </r>
        <r>
          <rPr>
            <sz val="9"/>
            <color indexed="81"/>
            <rFont val="宋体"/>
            <family val="3"/>
            <charset val="134"/>
          </rPr>
          <t xml:space="preserve">正常进行中
</t>
        </r>
        <r>
          <rPr>
            <sz val="9"/>
            <color indexed="81"/>
            <rFont val="Tahoma"/>
            <family val="2"/>
          </rPr>
          <t>Y(Yellow):</t>
        </r>
        <r>
          <rPr>
            <sz val="9"/>
            <color indexed="81"/>
            <rFont val="宋体"/>
            <family val="3"/>
            <charset val="134"/>
          </rPr>
          <t>落后进度，有解决方案</t>
        </r>
        <r>
          <rPr>
            <sz val="9"/>
            <color indexed="81"/>
            <rFont val="Tahoma"/>
            <family val="2"/>
          </rPr>
          <t xml:space="preserve">
R(Red)</t>
        </r>
        <r>
          <rPr>
            <sz val="9"/>
            <color indexed="81"/>
            <rFont val="宋体"/>
            <family val="3"/>
            <charset val="134"/>
          </rPr>
          <t>：落后进度，无可接受的解决方案</t>
        </r>
        <r>
          <rPr>
            <sz val="9"/>
            <color indexed="81"/>
            <rFont val="Tahoma"/>
            <family val="2"/>
          </rPr>
          <t xml:space="preserve">
G(Green)</t>
        </r>
        <r>
          <rPr>
            <sz val="9"/>
            <color indexed="81"/>
            <rFont val="宋体"/>
            <family val="3"/>
            <charset val="134"/>
          </rPr>
          <t xml:space="preserve">：完成
</t>
        </r>
        <r>
          <rPr>
            <sz val="9"/>
            <color indexed="81"/>
            <rFont val="Tahoma"/>
            <family val="2"/>
          </rPr>
          <t>C(Continue):</t>
        </r>
        <r>
          <rPr>
            <sz val="9"/>
            <color indexed="81"/>
            <rFont val="宋体"/>
            <family val="3"/>
            <charset val="134"/>
          </rPr>
          <t>持续进行</t>
        </r>
      </text>
    </comment>
  </commentList>
</comments>
</file>

<file path=xl/sharedStrings.xml><?xml version="1.0" encoding="utf-8"?>
<sst xmlns="http://schemas.openxmlformats.org/spreadsheetml/2006/main" count="208" uniqueCount="136">
  <si>
    <t>参加人员</t>
    <phoneticPr fontId="1" type="noConversion"/>
  </si>
  <si>
    <t>主持人</t>
    <phoneticPr fontId="1" type="noConversion"/>
  </si>
  <si>
    <r>
      <rPr>
        <sz val="12"/>
        <rFont val="微软雅黑"/>
        <family val="2"/>
        <charset val="134"/>
      </rPr>
      <t>上汽集团商用车技术中心</t>
    </r>
    <r>
      <rPr>
        <sz val="12"/>
        <rFont val="宋体"/>
        <family val="3"/>
        <charset val="134"/>
      </rPr>
      <t xml:space="preserve">
</t>
    </r>
    <r>
      <rPr>
        <sz val="12"/>
        <rFont val="Arial"/>
        <family val="2"/>
      </rPr>
      <t>SAIC Motor Commercial Vehicle Technical Center</t>
    </r>
    <phoneticPr fontId="6" type="noConversion"/>
  </si>
  <si>
    <t>与会者</t>
    <phoneticPr fontId="6" type="noConversion"/>
  </si>
  <si>
    <t>评审报告</t>
    <phoneticPr fontId="6" type="noConversion"/>
  </si>
  <si>
    <t>评审结论描述</t>
    <phoneticPr fontId="1" type="noConversion"/>
  </si>
  <si>
    <t>批准日期：</t>
  </si>
  <si>
    <t>评审结论</t>
    <phoneticPr fontId="1" type="noConversion"/>
  </si>
  <si>
    <t>批准人：</t>
    <phoneticPr fontId="1" type="noConversion"/>
  </si>
  <si>
    <t>项目名称：</t>
    <phoneticPr fontId="6" type="noConversion"/>
  </si>
  <si>
    <t>记录人员</t>
    <phoneticPr fontId="1" type="noConversion"/>
  </si>
  <si>
    <t>数据统计</t>
    <phoneticPr fontId="6" type="noConversion"/>
  </si>
  <si>
    <t>会议历时（小时）</t>
    <phoneticPr fontId="6" type="noConversion"/>
  </si>
  <si>
    <t>参会人数（人）</t>
    <phoneticPr fontId="6" type="noConversion"/>
  </si>
  <si>
    <t>会议准备工时（人时）</t>
    <phoneticPr fontId="6" type="noConversion"/>
  </si>
  <si>
    <t>会前问题数（个）</t>
    <phoneticPr fontId="6" type="noConversion"/>
  </si>
  <si>
    <t>会议花费工时（人时）</t>
    <phoneticPr fontId="6" type="noConversion"/>
  </si>
  <si>
    <t>合计问题数（个）</t>
    <phoneticPr fontId="6" type="noConversion"/>
  </si>
  <si>
    <t>评审工时合计（人时）</t>
    <phoneticPr fontId="6" type="noConversion"/>
  </si>
  <si>
    <t>会议发现问题数（个）</t>
    <phoneticPr fontId="6" type="noConversion"/>
  </si>
  <si>
    <t>数据分析
（针对多个异常度量数据需要分别分析）</t>
    <phoneticPr fontId="6" type="noConversion"/>
  </si>
  <si>
    <t>评审缺陷密度</t>
    <phoneticPr fontId="6" type="noConversion"/>
  </si>
  <si>
    <t>备注：评审缺陷密度的阀值为0-3</t>
    <phoneticPr fontId="1" type="noConversion"/>
  </si>
  <si>
    <t>如超出阀值请在本栏进行数据分析</t>
    <phoneticPr fontId="1" type="noConversion"/>
  </si>
  <si>
    <t>评审效率</t>
    <phoneticPr fontId="6" type="noConversion"/>
  </si>
  <si>
    <t>评审会议纪要</t>
    <phoneticPr fontId="1" type="noConversion"/>
  </si>
  <si>
    <t>序号</t>
    <phoneticPr fontId="1" type="noConversion"/>
  </si>
  <si>
    <r>
      <rPr>
        <b/>
        <sz val="11"/>
        <rFont val="宋体"/>
        <family val="3"/>
        <charset val="134"/>
      </rPr>
      <t>会议召集人</t>
    </r>
    <r>
      <rPr>
        <sz val="11"/>
        <rFont val="宋体"/>
        <family val="3"/>
        <charset val="134"/>
      </rPr>
      <t>:</t>
    </r>
    <phoneticPr fontId="6" type="noConversion"/>
  </si>
  <si>
    <t>评审对象</t>
    <phoneticPr fontId="6" type="noConversion"/>
  </si>
  <si>
    <t>评审会信息记录</t>
    <phoneticPr fontId="1" type="noConversion"/>
  </si>
  <si>
    <t>版本</t>
  </si>
  <si>
    <t>更新内容</t>
  </si>
  <si>
    <t>责任人</t>
  </si>
  <si>
    <t>更新日期</t>
  </si>
  <si>
    <t>V0.1</t>
    <phoneticPr fontId="6" type="noConversion"/>
  </si>
  <si>
    <t>初版释放</t>
    <phoneticPr fontId="6" type="noConversion"/>
  </si>
  <si>
    <t>王晓丽</t>
    <phoneticPr fontId="1" type="noConversion"/>
  </si>
  <si>
    <t>评审文件名称</t>
    <phoneticPr fontId="1" type="noConversion"/>
  </si>
  <si>
    <t>文件版本</t>
    <phoneticPr fontId="1" type="noConversion"/>
  </si>
  <si>
    <t>内容</t>
    <phoneticPr fontId="1" type="noConversion"/>
  </si>
  <si>
    <t>任务</t>
    <phoneticPr fontId="1" type="noConversion"/>
  </si>
  <si>
    <t>责任人</t>
    <phoneticPr fontId="1" type="noConversion"/>
  </si>
  <si>
    <t>计划完成时间</t>
    <phoneticPr fontId="1" type="noConversion"/>
  </si>
  <si>
    <t>状态</t>
    <phoneticPr fontId="1" type="noConversion"/>
  </si>
  <si>
    <r>
      <rPr>
        <b/>
        <sz val="11"/>
        <rFont val="宋体"/>
        <family val="3"/>
        <charset val="134"/>
      </rPr>
      <t>会议日期/地点</t>
    </r>
    <r>
      <rPr>
        <sz val="11"/>
        <rFont val="宋体"/>
        <family val="3"/>
        <charset val="134"/>
      </rPr>
      <t>：</t>
    </r>
    <phoneticPr fontId="6" type="noConversion"/>
  </si>
  <si>
    <t>SOA-服务实现规范</t>
    <phoneticPr fontId="6" type="noConversion"/>
  </si>
  <si>
    <t>类别</t>
    <phoneticPr fontId="2" type="noConversion"/>
  </si>
  <si>
    <t>子类</t>
    <phoneticPr fontId="2" type="noConversion"/>
  </si>
  <si>
    <t>说明</t>
    <phoneticPr fontId="2" type="noConversion"/>
  </si>
  <si>
    <t>评审结论</t>
    <phoneticPr fontId="2" type="noConversion"/>
  </si>
  <si>
    <t>备注</t>
    <phoneticPr fontId="2" type="noConversion"/>
  </si>
  <si>
    <t>版本号</t>
    <phoneticPr fontId="2" type="noConversion"/>
  </si>
  <si>
    <t>扉页版本号</t>
    <phoneticPr fontId="2" type="noConversion"/>
  </si>
  <si>
    <t>更改历史</t>
    <phoneticPr fontId="2" type="noConversion"/>
  </si>
  <si>
    <t>更改历史是否记录完整</t>
    <phoneticPr fontId="2" type="noConversion"/>
  </si>
  <si>
    <t>更改历史是否有相关JIRA号</t>
    <phoneticPr fontId="2" type="noConversion"/>
  </si>
  <si>
    <t>文档结构</t>
    <phoneticPr fontId="2" type="noConversion"/>
  </si>
  <si>
    <t>模板</t>
    <phoneticPr fontId="2" type="noConversion"/>
  </si>
  <si>
    <t>引用文档</t>
    <phoneticPr fontId="2" type="noConversion"/>
  </si>
  <si>
    <t>功能安全</t>
    <phoneticPr fontId="2" type="noConversion"/>
  </si>
  <si>
    <t>功能安全目标</t>
    <phoneticPr fontId="2" type="noConversion"/>
  </si>
  <si>
    <t>接口需求</t>
    <phoneticPr fontId="2" type="noConversion"/>
  </si>
  <si>
    <t>硬线接口</t>
    <phoneticPr fontId="2" type="noConversion"/>
  </si>
  <si>
    <t>CAN接口</t>
    <phoneticPr fontId="2" type="noConversion"/>
  </si>
  <si>
    <t>LIN接口</t>
    <phoneticPr fontId="2" type="noConversion"/>
  </si>
  <si>
    <t>版本V0.1</t>
    <phoneticPr fontId="2" type="noConversion"/>
  </si>
  <si>
    <t>扉页版本号、编号、名称简写、发布日期等是否正确</t>
    <phoneticPr fontId="2" type="noConversion"/>
  </si>
  <si>
    <t>负责人</t>
    <phoneticPr fontId="1" type="noConversion"/>
  </si>
  <si>
    <t>服务实现技术规范的模板是不是最新的</t>
    <phoneticPr fontId="2" type="noConversion"/>
  </si>
  <si>
    <t>服务概述</t>
    <phoneticPr fontId="2" type="noConversion"/>
  </si>
  <si>
    <t>服务介绍</t>
    <phoneticPr fontId="2" type="noConversion"/>
  </si>
  <si>
    <t>服务状态定义</t>
    <phoneticPr fontId="1" type="noConversion"/>
  </si>
  <si>
    <t>服务状态涉及的电源、电压、休眠条件是否是完整的、准确的。</t>
    <phoneticPr fontId="1" type="noConversion"/>
  </si>
  <si>
    <t>生命周期要求使能、代理和异常处理是否合理、正确</t>
    <phoneticPr fontId="1" type="noConversion"/>
  </si>
  <si>
    <t>服务接口元素</t>
    <phoneticPr fontId="1" type="noConversion"/>
  </si>
  <si>
    <t>配置字</t>
    <phoneticPr fontId="2" type="noConversion"/>
  </si>
  <si>
    <t>用户配置字是否完整</t>
    <phoneticPr fontId="2" type="noConversion"/>
  </si>
  <si>
    <t>诊断配置字对服务的影响</t>
    <phoneticPr fontId="1" type="noConversion"/>
  </si>
  <si>
    <t>接口元素说明</t>
    <phoneticPr fontId="2" type="noConversion"/>
  </si>
  <si>
    <t>功能实现</t>
    <phoneticPr fontId="2" type="noConversion"/>
  </si>
  <si>
    <t>功能描述</t>
    <phoneticPr fontId="2" type="noConversion"/>
  </si>
  <si>
    <t>接口的功能描述是否清晰，准确</t>
    <phoneticPr fontId="2" type="noConversion"/>
  </si>
  <si>
    <t>接口需求</t>
    <phoneticPr fontId="1" type="noConversion"/>
  </si>
  <si>
    <t>是否考虑了电源模式或车辆状态造成的逻辑问题</t>
    <phoneticPr fontId="2" type="noConversion"/>
  </si>
  <si>
    <t>XXX服务实现技术规范 CheckList</t>
    <phoneticPr fontId="2" type="noConversion"/>
  </si>
  <si>
    <t>2021.03.19</t>
    <phoneticPr fontId="6" type="noConversion"/>
  </si>
  <si>
    <t>评审规模（页数）</t>
    <phoneticPr fontId="1" type="noConversion"/>
  </si>
  <si>
    <t>5、参数发送方向是否准确</t>
    <phoneticPr fontId="1" type="noConversion"/>
  </si>
  <si>
    <t>1.硬线接口是否齐全，电源是否明确</t>
    <phoneticPr fontId="1" type="noConversion"/>
  </si>
  <si>
    <t>2.硬线接口的类型是否明确，特别注意标出1.是否唤醒源；2.是否支持PWM；</t>
    <phoneticPr fontId="2" type="noConversion"/>
  </si>
  <si>
    <t>1.注意LIN接口与数据库是不是匹配</t>
    <phoneticPr fontId="1" type="noConversion"/>
  </si>
  <si>
    <t>2.LIN与CAN接口是否能对应起来</t>
    <phoneticPr fontId="2" type="noConversion"/>
  </si>
  <si>
    <t>2.Deault是不是有缺少的</t>
    <phoneticPr fontId="2" type="noConversion"/>
  </si>
  <si>
    <t>参考标定表是否完整</t>
    <phoneticPr fontId="1" type="noConversion"/>
  </si>
  <si>
    <t>每一版的更改内容是否用黄色高亮</t>
    <phoneticPr fontId="1" type="noConversion"/>
  </si>
  <si>
    <t>其他ECU（非代理服务器）的需求是否标注为INFO</t>
    <phoneticPr fontId="1" type="noConversion"/>
  </si>
  <si>
    <t>代理服务器（如iCGM）的每条需求是否都有需求编号</t>
    <phoneticPr fontId="2" type="noConversion"/>
  </si>
  <si>
    <t>注：如果有遗漏，需要在评审结论中说明</t>
    <phoneticPr fontId="1" type="noConversion"/>
  </si>
  <si>
    <t>功能安全目标及ASIL等级是否准确</t>
    <phoneticPr fontId="2" type="noConversion"/>
  </si>
  <si>
    <t>引用文档是否完整（包含文档名称，版本信息）。</t>
    <phoneticPr fontId="2" type="noConversion"/>
  </si>
  <si>
    <t>按照模板填写即可</t>
    <phoneticPr fontId="1" type="noConversion"/>
  </si>
  <si>
    <t>1、服务接口元素名称与服务列表是否匹配</t>
    <phoneticPr fontId="1" type="noConversion"/>
  </si>
  <si>
    <t>2、服务接口元素描述是否清晰（读者是否可以理解服务元素的用途）</t>
    <phoneticPr fontId="1" type="noConversion"/>
  </si>
  <si>
    <t>3、服务接口类型是否符合设计指导规范（例如车速，转速等动态变化的接口元素采用Event（周期）发送方式）</t>
    <phoneticPr fontId="1" type="noConversion"/>
  </si>
  <si>
    <t>4、参数名称与接口元素是否一致</t>
    <phoneticPr fontId="1" type="noConversion"/>
  </si>
  <si>
    <t>1.信号与DBC是否匹配</t>
    <phoneticPr fontId="1" type="noConversion"/>
  </si>
  <si>
    <t>诊断配置子是否完整</t>
    <phoneticPr fontId="1" type="noConversion"/>
  </si>
  <si>
    <t>提供本服务关联的配置字是否定义在服务代理方（如iCGM）中</t>
    <phoneticPr fontId="1" type="noConversion"/>
  </si>
  <si>
    <t>不同配置对于本服务接口的影响是否已做定义</t>
    <phoneticPr fontId="1" type="noConversion"/>
  </si>
  <si>
    <t>服务接口类型、参数、和EvectGroup等是否正确定义</t>
    <phoneticPr fontId="1" type="noConversion"/>
  </si>
  <si>
    <t>功能实现逻辑是否考虑了全部相关条件以及判断逻辑</t>
    <phoneticPr fontId="2" type="noConversion"/>
  </si>
  <si>
    <t>CAN信号是否正确（与DBC保持一致）</t>
    <phoneticPr fontId="1" type="noConversion"/>
  </si>
  <si>
    <t>是否按照模板填写完整</t>
    <phoneticPr fontId="1" type="noConversion"/>
  </si>
  <si>
    <t>服务介绍是否清晰</t>
    <phoneticPr fontId="2" type="noConversion"/>
  </si>
  <si>
    <t>CAN信号和服务接口的对应关系是否正确并且做了一一映射定义</t>
    <phoneticPr fontId="1" type="noConversion"/>
  </si>
  <si>
    <t>ALL</t>
    <phoneticPr fontId="1" type="noConversion"/>
  </si>
  <si>
    <t>通过</t>
    <phoneticPr fontId="1" type="noConversion"/>
  </si>
  <si>
    <t>通过</t>
    <phoneticPr fontId="1" type="noConversion"/>
  </si>
  <si>
    <t>已按照评审意见完成修改，通过。</t>
    <phoneticPr fontId="1" type="noConversion"/>
  </si>
  <si>
    <t>谢芳</t>
    <phoneticPr fontId="1" type="noConversion"/>
  </si>
  <si>
    <t>谢芳</t>
    <phoneticPr fontId="1" type="noConversion"/>
  </si>
  <si>
    <t>G</t>
  </si>
  <si>
    <t>文件上传服务</t>
    <phoneticPr fontId="1" type="noConversion"/>
  </si>
  <si>
    <t>2022年07月01日</t>
    <phoneticPr fontId="1" type="noConversion"/>
  </si>
  <si>
    <t>黑木崖</t>
    <phoneticPr fontId="1" type="noConversion"/>
  </si>
  <si>
    <t>李政，黄一鸣，高翔，汪子煜，王恒生，蒋旭辉，王沁岚，吴士云，谢芳</t>
    <phoneticPr fontId="1" type="noConversion"/>
  </si>
  <si>
    <t xml:space="preserve">20220629-文件上传服务规范_V1.7
</t>
    <phoneticPr fontId="1" type="noConversion"/>
  </si>
  <si>
    <t>文件名规则</t>
    <phoneticPr fontId="1" type="noConversion"/>
  </si>
  <si>
    <t>日志文件中文件名需要有统一的规则，并限定长度
命名规则：控制器名称+文件生成时间（YYYYMMDDHHmmSS）+各控制器自定义名称
长度：最大50Byte
云端对上拉的文件应该要有最大选择个数限制（1次上拉文件数最大20个文件）</t>
    <phoneticPr fontId="1" type="noConversion"/>
  </si>
  <si>
    <t>文件Index</t>
    <phoneticPr fontId="1" type="noConversion"/>
  </si>
  <si>
    <t>下发的文件列表中不要使用Index，修好使用文件名称与日志文件一致。
文件名对应的本地绝对路径由各控制器自行对应</t>
    <phoneticPr fontId="1" type="noConversion"/>
  </si>
  <si>
    <t>车端是否需要追加唤醒？
车端保持唤醒的逻辑，云端需要追加唤醒的选择。如果选择唤醒则下发短信唤醒iCGM。</t>
    <phoneticPr fontId="1" type="noConversion"/>
  </si>
  <si>
    <t>唤醒</t>
    <phoneticPr fontId="1" type="noConversion"/>
  </si>
  <si>
    <t>谢芳</t>
    <phoneticPr fontId="1" type="noConversion"/>
  </si>
  <si>
    <t>谢芳
王恒生（云端需求部分）</t>
    <phoneticPr fontId="1" type="noConversion"/>
  </si>
  <si>
    <t>谢芳
王恒生（云端需求部分）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</si>
</sst>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.0_);[Red]\(0.0\)"/>
    <numFmt numFmtId="178" formatCode="0.00_);[Red]\(0.00\)"/>
    <numFmt numFmtId="179" formatCode="0.00_ 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1"/>
      <name val="宋体"/>
      <family val="2"/>
      <scheme val="minor"/>
    </font>
    <font>
      <sz val="12"/>
      <name val="微软雅黑"/>
      <family val="2"/>
      <charset val="134"/>
    </font>
    <font>
      <sz val="12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FFFF"/>
      <name val="微软雅黑"/>
      <family val="2"/>
      <charset val="134"/>
    </font>
    <font>
      <sz val="12"/>
      <color rgb="FFFFFFFF"/>
      <name val="Arial Black"/>
      <family val="2"/>
    </font>
    <font>
      <sz val="12"/>
      <name val="Times New Roman"/>
      <family val="1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 tint="0.34998626667073579"/>
      <name val="宋体"/>
      <family val="3"/>
      <charset val="134"/>
    </font>
    <font>
      <i/>
      <sz val="11"/>
      <color theme="0" tint="-0.3499862666707357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5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C000"/>
      <name val="微软雅黑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8" fillId="0" borderId="0"/>
    <xf numFmtId="0" fontId="13" fillId="0" borderId="0">
      <alignment vertical="center"/>
    </xf>
    <xf numFmtId="0" fontId="14" fillId="0" borderId="0"/>
  </cellStyleXfs>
  <cellXfs count="125">
    <xf numFmtId="0" fontId="0" fillId="0" borderId="0" xfId="0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0" fontId="16" fillId="0" borderId="0" xfId="1" applyFont="1" applyFill="1" applyBorder="1" applyAlignment="1" applyProtection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8" fillId="0" borderId="0" xfId="3" applyFont="1" applyAlignment="1">
      <alignment vertical="center" wrapText="1"/>
    </xf>
    <xf numFmtId="0" fontId="19" fillId="4" borderId="1" xfId="2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10" fillId="4" borderId="1" xfId="3" applyFont="1" applyFill="1" applyBorder="1" applyAlignment="1">
      <alignment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177" fontId="19" fillId="7" borderId="1" xfId="0" applyNumberFormat="1" applyFont="1" applyFill="1" applyBorder="1" applyAlignment="1">
      <alignment horizontal="center" vertical="center" wrapText="1"/>
    </xf>
    <xf numFmtId="176" fontId="19" fillId="7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78" fontId="19" fillId="2" borderId="1" xfId="0" applyNumberFormat="1" applyFont="1" applyFill="1" applyBorder="1" applyAlignment="1">
      <alignment horizontal="center" vertical="center" wrapText="1"/>
    </xf>
    <xf numFmtId="179" fontId="19" fillId="2" borderId="0" xfId="0" applyNumberFormat="1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 vertical="center" wrapText="1"/>
    </xf>
    <xf numFmtId="49" fontId="19" fillId="4" borderId="13" xfId="0" applyNumberFormat="1" applyFont="1" applyFill="1" applyBorder="1" applyAlignment="1">
      <alignment horizontal="left" vertical="center" wrapText="1"/>
    </xf>
    <xf numFmtId="49" fontId="19" fillId="4" borderId="5" xfId="0" applyNumberFormat="1" applyFont="1" applyFill="1" applyBorder="1" applyAlignment="1">
      <alignment horizontal="left" vertical="center" wrapText="1"/>
    </xf>
    <xf numFmtId="0" fontId="10" fillId="4" borderId="1" xfId="3" applyFont="1" applyFill="1" applyBorder="1" applyAlignment="1">
      <alignment horizontal="center" vertical="center" wrapText="1"/>
    </xf>
    <xf numFmtId="0" fontId="28" fillId="10" borderId="1" xfId="4" applyFont="1" applyFill="1" applyBorder="1" applyAlignment="1">
      <alignment horizontal="center" vertical="center" wrapText="1"/>
    </xf>
    <xf numFmtId="0" fontId="13" fillId="0" borderId="0" xfId="4" applyAlignment="1">
      <alignment horizontal="center" vertical="center"/>
    </xf>
    <xf numFmtId="0" fontId="13" fillId="0" borderId="0" xfId="4" applyBorder="1" applyAlignment="1">
      <alignment horizontal="center" vertical="center"/>
    </xf>
    <xf numFmtId="0" fontId="29" fillId="0" borderId="0" xfId="4" applyFont="1">
      <alignment vertical="center"/>
    </xf>
    <xf numFmtId="0" fontId="13" fillId="0" borderId="0" xfId="4">
      <alignment vertical="center"/>
    </xf>
    <xf numFmtId="0" fontId="29" fillId="0" borderId="0" xfId="4" applyFont="1" applyBorder="1">
      <alignment vertical="center"/>
    </xf>
    <xf numFmtId="0" fontId="30" fillId="0" borderId="0" xfId="4" applyFont="1">
      <alignment vertical="center"/>
    </xf>
    <xf numFmtId="0" fontId="19" fillId="0" borderId="0" xfId="4" applyFont="1">
      <alignment vertical="center"/>
    </xf>
    <xf numFmtId="0" fontId="30" fillId="0" borderId="0" xfId="4" applyFont="1" applyBorder="1">
      <alignment vertical="center"/>
    </xf>
    <xf numFmtId="0" fontId="31" fillId="10" borderId="1" xfId="4" applyFont="1" applyFill="1" applyBorder="1" applyAlignment="1">
      <alignment horizontal="center" vertical="center" wrapText="1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0" xfId="4" applyFont="1">
      <alignment vertical="center"/>
    </xf>
    <xf numFmtId="0" fontId="33" fillId="0" borderId="1" xfId="4" applyFont="1" applyBorder="1" applyAlignment="1">
      <alignment horizontal="center" vertical="center" wrapText="1"/>
    </xf>
    <xf numFmtId="0" fontId="33" fillId="0" borderId="1" xfId="4" applyFont="1" applyBorder="1" applyAlignment="1">
      <alignment horizontal="center" vertical="center"/>
    </xf>
    <xf numFmtId="0" fontId="33" fillId="0" borderId="0" xfId="4" applyFont="1">
      <alignment vertical="center"/>
    </xf>
    <xf numFmtId="0" fontId="34" fillId="0" borderId="1" xfId="4" applyFont="1" applyBorder="1" applyAlignment="1">
      <alignment horizontal="center" vertical="center" wrapText="1"/>
    </xf>
    <xf numFmtId="0" fontId="34" fillId="0" borderId="1" xfId="4" applyFont="1" applyBorder="1" applyAlignment="1">
      <alignment horizontal="center" vertical="center"/>
    </xf>
    <xf numFmtId="0" fontId="32" fillId="0" borderId="1" xfId="4" applyFont="1" applyBorder="1" applyAlignment="1">
      <alignment horizontal="center" vertical="center" wrapText="1"/>
    </xf>
    <xf numFmtId="0" fontId="13" fillId="0" borderId="1" xfId="4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7" fillId="0" borderId="0" xfId="0" applyFont="1">
      <alignment vertical="center"/>
    </xf>
    <xf numFmtId="0" fontId="41" fillId="0" borderId="1" xfId="0" applyFont="1" applyBorder="1" applyAlignment="1">
      <alignment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1" fillId="0" borderId="13" xfId="0" applyFont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0" borderId="22" xfId="0" applyFont="1" applyBorder="1" applyAlignment="1">
      <alignment vertical="center" wrapText="1"/>
    </xf>
    <xf numFmtId="0" fontId="41" fillId="0" borderId="1" xfId="0" applyFont="1" applyFill="1" applyBorder="1" applyAlignment="1">
      <alignment vertical="center" wrapText="1"/>
    </xf>
    <xf numFmtId="0" fontId="41" fillId="0" borderId="14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9" fillId="11" borderId="1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39" fillId="11" borderId="16" xfId="0" applyFont="1" applyFill="1" applyBorder="1" applyAlignment="1">
      <alignment horizontal="center" vertical="center" wrapText="1"/>
    </xf>
    <xf numFmtId="0" fontId="39" fillId="11" borderId="13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42" fillId="0" borderId="5" xfId="0" applyFont="1" applyBorder="1" applyAlignment="1">
      <alignment horizontal="justify" vertical="center" wrapText="1"/>
    </xf>
    <xf numFmtId="0" fontId="0" fillId="0" borderId="8" xfId="0" applyBorder="1" applyAlignment="1">
      <alignment horizontal="justify" vertical="center" wrapText="1"/>
    </xf>
    <xf numFmtId="0" fontId="0" fillId="0" borderId="6" xfId="0" applyBorder="1" applyAlignment="1">
      <alignment horizontal="justify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0" borderId="2" xfId="1" applyFont="1" applyFill="1" applyBorder="1" applyAlignment="1" applyProtection="1">
      <alignment horizontal="right" vertical="center" wrapText="1"/>
    </xf>
    <xf numFmtId="0" fontId="27" fillId="9" borderId="10" xfId="0" applyFont="1" applyFill="1" applyBorder="1" applyAlignment="1">
      <alignment horizontal="center" vertical="center" wrapText="1"/>
    </xf>
    <xf numFmtId="0" fontId="27" fillId="9" borderId="11" xfId="0" applyFont="1" applyFill="1" applyBorder="1" applyAlignment="1">
      <alignment horizontal="center" vertical="center" wrapText="1"/>
    </xf>
    <xf numFmtId="0" fontId="27" fillId="9" borderId="12" xfId="0" applyFont="1" applyFill="1" applyBorder="1" applyAlignment="1">
      <alignment horizontal="center" vertical="center" wrapText="1"/>
    </xf>
    <xf numFmtId="0" fontId="21" fillId="3" borderId="16" xfId="1" applyFont="1" applyFill="1" applyBorder="1" applyAlignment="1" applyProtection="1">
      <alignment horizontal="left" vertical="center" wrapText="1"/>
    </xf>
    <xf numFmtId="0" fontId="22" fillId="3" borderId="1" xfId="1" applyFont="1" applyFill="1" applyBorder="1" applyAlignment="1" applyProtection="1">
      <alignment horizontal="left" vertical="center" wrapText="1"/>
    </xf>
    <xf numFmtId="0" fontId="22" fillId="3" borderId="5" xfId="1" applyFont="1" applyFill="1" applyBorder="1" applyAlignment="1" applyProtection="1">
      <alignment horizontal="left" vertical="center" wrapText="1"/>
    </xf>
    <xf numFmtId="0" fontId="22" fillId="3" borderId="13" xfId="1" applyFont="1" applyFill="1" applyBorder="1" applyAlignment="1" applyProtection="1">
      <alignment horizontal="left" vertical="center" wrapText="1"/>
    </xf>
    <xf numFmtId="0" fontId="18" fillId="4" borderId="16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0" fontId="18" fillId="4" borderId="8" xfId="1" applyFont="1" applyFill="1" applyBorder="1" applyAlignment="1">
      <alignment horizontal="center" vertical="center" wrapText="1"/>
    </xf>
    <xf numFmtId="0" fontId="18" fillId="4" borderId="6" xfId="1" applyFont="1" applyFill="1" applyBorder="1" applyAlignment="1">
      <alignment horizontal="center" vertical="center" wrapText="1"/>
    </xf>
    <xf numFmtId="0" fontId="23" fillId="0" borderId="8" xfId="1" applyFont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 wrapText="1"/>
    </xf>
    <xf numFmtId="0" fontId="23" fillId="0" borderId="6" xfId="1" applyFont="1" applyBorder="1" applyAlignment="1">
      <alignment horizontal="center" vertical="center" wrapText="1"/>
    </xf>
    <xf numFmtId="0" fontId="27" fillId="9" borderId="19" xfId="0" applyFont="1" applyFill="1" applyBorder="1" applyAlignment="1">
      <alignment horizontal="center" vertical="center" wrapText="1"/>
    </xf>
    <xf numFmtId="0" fontId="27" fillId="9" borderId="0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 wrapText="1"/>
    </xf>
    <xf numFmtId="0" fontId="38" fillId="9" borderId="23" xfId="0" applyFont="1" applyFill="1" applyBorder="1" applyAlignment="1">
      <alignment horizontal="center" vertical="center" wrapText="1"/>
    </xf>
    <xf numFmtId="0" fontId="38" fillId="9" borderId="24" xfId="0" applyFont="1" applyFill="1" applyBorder="1" applyAlignment="1">
      <alignment horizontal="center" vertical="center" wrapText="1"/>
    </xf>
    <xf numFmtId="0" fontId="38" fillId="9" borderId="25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0" fontId="18" fillId="6" borderId="1" xfId="1" applyFont="1" applyFill="1" applyBorder="1" applyAlignment="1">
      <alignment horizontal="center" vertical="center" wrapText="1"/>
    </xf>
    <xf numFmtId="0" fontId="20" fillId="6" borderId="1" xfId="1" applyFont="1" applyFill="1" applyBorder="1" applyAlignment="1">
      <alignment horizontal="center" vertical="center" wrapText="1"/>
    </xf>
    <xf numFmtId="0" fontId="18" fillId="4" borderId="9" xfId="1" applyFont="1" applyFill="1" applyBorder="1" applyAlignment="1">
      <alignment horizontal="center" vertical="center" wrapText="1"/>
    </xf>
    <xf numFmtId="0" fontId="18" fillId="4" borderId="7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 applyProtection="1">
      <alignment horizontal="center" vertical="center" wrapText="1"/>
    </xf>
    <xf numFmtId="0" fontId="15" fillId="3" borderId="1" xfId="1" applyFont="1" applyFill="1" applyBorder="1" applyAlignment="1" applyProtection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176" fontId="24" fillId="0" borderId="5" xfId="0" applyNumberFormat="1" applyFont="1" applyFill="1" applyBorder="1" applyAlignment="1">
      <alignment horizontal="left" vertical="center" wrapText="1"/>
    </xf>
    <xf numFmtId="176" fontId="19" fillId="0" borderId="8" xfId="0" applyNumberFormat="1" applyFont="1" applyFill="1" applyBorder="1" applyAlignment="1">
      <alignment horizontal="left" vertical="center" wrapText="1"/>
    </xf>
    <xf numFmtId="176" fontId="19" fillId="0" borderId="6" xfId="0" applyNumberFormat="1" applyFont="1" applyFill="1" applyBorder="1" applyAlignment="1">
      <alignment horizontal="left" vertical="center" wrapText="1"/>
    </xf>
    <xf numFmtId="20" fontId="18" fillId="4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left" vertical="center" wrapText="1"/>
    </xf>
    <xf numFmtId="0" fontId="19" fillId="8" borderId="8" xfId="0" applyFont="1" applyFill="1" applyBorder="1" applyAlignment="1">
      <alignment horizontal="left" vertical="center" wrapText="1"/>
    </xf>
  </cellXfs>
  <cellStyles count="6">
    <cellStyle name="Normal 11" xfId="3"/>
    <cellStyle name="Normal 2" xfId="1"/>
    <cellStyle name="Normal 3" xfId="2"/>
    <cellStyle name="常规" xfId="0" builtinId="0"/>
    <cellStyle name="常规 2" xfId="4"/>
    <cellStyle name="常规 3" xfId="5"/>
  </cellStyles>
  <dxfs count="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28573</xdr:colOff>
      <xdr:row>0</xdr:row>
      <xdr:rowOff>9525</xdr:rowOff>
    </xdr:from>
    <xdr:to>
      <xdr:col>1</xdr:col>
      <xdr:colOff>695324</xdr:colOff>
      <xdr:row>0</xdr:row>
      <xdr:rowOff>676275</xdr:rowOff>
    </xdr:to>
    <xdr:pic>
      <xdr:nvPicPr>
        <xdr:cNvPr id="2" name="图片 1" descr="最新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3" y="9525"/>
          <a:ext cx="1695451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28573</xdr:colOff>
      <xdr:row>0</xdr:row>
      <xdr:rowOff>9524</xdr:rowOff>
    </xdr:from>
    <xdr:to>
      <xdr:col>0</xdr:col>
      <xdr:colOff>1724024</xdr:colOff>
      <xdr:row>1</xdr:row>
      <xdr:rowOff>9525</xdr:rowOff>
    </xdr:to>
    <xdr:pic>
      <xdr:nvPicPr>
        <xdr:cNvPr id="2" name="图片 1" descr="最新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3" y="9524"/>
          <a:ext cx="1695451" cy="685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view="pageBreakPreview" zoomScaleNormal="100" zoomScaleSheetLayoutView="100" workbookViewId="0">
      <selection activeCell="B50" sqref="B50"/>
    </sheetView>
  </sheetViews>
  <sheetFormatPr defaultColWidth="9" defaultRowHeight="13.5"/>
  <cols>
    <col min="1" max="1" width="13.875" style="31" customWidth="1"/>
    <col min="2" max="2" width="79.25" style="31" customWidth="1"/>
    <col min="3" max="3" width="11.75" style="31" customWidth="1"/>
    <col min="4" max="4" width="14" style="31" customWidth="1"/>
    <col min="5" max="5" width="9" style="34"/>
    <col min="6" max="6" width="12.125" style="34" customWidth="1"/>
    <col min="7" max="7" width="23.625" style="34" customWidth="1"/>
    <col min="8" max="16384" width="9" style="34"/>
  </cols>
  <sheetData>
    <row r="1" spans="1:8" s="31" customFormat="1" ht="21.75">
      <c r="A1" s="30" t="s">
        <v>30</v>
      </c>
      <c r="B1" s="39" t="s">
        <v>31</v>
      </c>
      <c r="C1" s="30" t="s">
        <v>32</v>
      </c>
      <c r="D1" s="30" t="s">
        <v>33</v>
      </c>
      <c r="F1" s="32"/>
      <c r="G1" s="32"/>
      <c r="H1" s="32"/>
    </row>
    <row r="2" spans="1:8" s="33" customFormat="1" ht="16.5">
      <c r="A2" s="41" t="s">
        <v>34</v>
      </c>
      <c r="B2" s="40" t="s">
        <v>35</v>
      </c>
      <c r="C2" s="41" t="s">
        <v>36</v>
      </c>
      <c r="D2" s="41" t="s">
        <v>85</v>
      </c>
      <c r="E2" s="42"/>
      <c r="F2" s="34"/>
      <c r="G2" s="34"/>
      <c r="H2" s="35"/>
    </row>
    <row r="3" spans="1:8" s="33" customFormat="1" ht="16.5">
      <c r="A3" s="41"/>
      <c r="B3" s="43"/>
      <c r="C3" s="41"/>
      <c r="D3" s="44"/>
      <c r="E3" s="42"/>
      <c r="F3" s="34"/>
      <c r="G3" s="34"/>
      <c r="H3" s="35"/>
    </row>
    <row r="4" spans="1:8" s="36" customFormat="1" ht="16.5">
      <c r="A4" s="41"/>
      <c r="B4" s="43"/>
      <c r="C4" s="44"/>
      <c r="D4" s="44"/>
      <c r="E4" s="45"/>
      <c r="F4" s="37"/>
      <c r="G4" s="37"/>
      <c r="H4" s="38"/>
    </row>
    <row r="5" spans="1:8" s="36" customFormat="1" ht="16.5">
      <c r="A5" s="41"/>
      <c r="B5" s="46"/>
      <c r="C5" s="47"/>
      <c r="D5" s="47"/>
      <c r="E5" s="45"/>
      <c r="F5" s="37"/>
      <c r="G5" s="37"/>
      <c r="H5" s="38"/>
    </row>
    <row r="6" spans="1:8" s="33" customFormat="1" ht="16.5">
      <c r="A6" s="41"/>
      <c r="B6" s="48"/>
      <c r="C6" s="41"/>
      <c r="D6" s="41"/>
      <c r="E6" s="42"/>
      <c r="F6" s="34"/>
      <c r="G6" s="34"/>
      <c r="H6" s="35"/>
    </row>
    <row r="7" spans="1:8">
      <c r="A7" s="49"/>
      <c r="B7" s="49"/>
      <c r="C7" s="49"/>
      <c r="D7" s="49"/>
    </row>
    <row r="8" spans="1:8">
      <c r="A8" s="49"/>
      <c r="B8" s="49"/>
      <c r="C8" s="49"/>
      <c r="D8" s="49"/>
    </row>
    <row r="9" spans="1:8">
      <c r="A9" s="49"/>
      <c r="B9" s="49"/>
      <c r="C9" s="49"/>
      <c r="D9" s="49"/>
    </row>
    <row r="10" spans="1:8">
      <c r="A10" s="49"/>
      <c r="B10" s="49"/>
      <c r="C10" s="49"/>
      <c r="D10" s="49"/>
    </row>
    <row r="11" spans="1:8">
      <c r="A11" s="49"/>
      <c r="B11" s="49"/>
      <c r="C11" s="49"/>
      <c r="D11" s="49"/>
    </row>
    <row r="12" spans="1:8">
      <c r="A12" s="49"/>
      <c r="B12" s="49"/>
      <c r="C12" s="49"/>
      <c r="D12" s="49"/>
    </row>
    <row r="13" spans="1:8">
      <c r="A13" s="49"/>
      <c r="B13" s="49"/>
      <c r="C13" s="49"/>
      <c r="D13" s="49"/>
    </row>
    <row r="14" spans="1:8">
      <c r="A14" s="49"/>
      <c r="B14" s="49"/>
      <c r="C14" s="49"/>
      <c r="D14" s="49"/>
    </row>
    <row r="15" spans="1:8">
      <c r="A15" s="49"/>
      <c r="B15" s="49"/>
      <c r="C15" s="49"/>
      <c r="D15" s="49"/>
    </row>
    <row r="16" spans="1:8">
      <c r="A16" s="49"/>
      <c r="B16" s="49"/>
      <c r="C16" s="49"/>
      <c r="D16" s="49"/>
    </row>
    <row r="17" spans="1:4">
      <c r="A17" s="49"/>
      <c r="B17" s="49"/>
      <c r="C17" s="49"/>
      <c r="D17" s="49"/>
    </row>
    <row r="18" spans="1:4">
      <c r="A18" s="49"/>
      <c r="B18" s="49"/>
      <c r="C18" s="49"/>
      <c r="D18" s="49"/>
    </row>
    <row r="19" spans="1:4">
      <c r="A19" s="49"/>
      <c r="B19" s="49"/>
      <c r="C19" s="49"/>
      <c r="D19" s="49"/>
    </row>
  </sheetData>
  <phoneticPr fontId="1" type="noConversion"/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tabSelected="1" view="pageBreakPreview" zoomScaleNormal="100" zoomScaleSheetLayoutView="100" workbookViewId="0">
      <selection activeCell="C11" sqref="C11:F11"/>
    </sheetView>
  </sheetViews>
  <sheetFormatPr defaultRowHeight="13.5"/>
  <cols>
    <col min="1" max="1" width="13.5" style="9" customWidth="1"/>
    <col min="2" max="2" width="15.875" style="6" customWidth="1"/>
    <col min="3" max="3" width="14.375" style="6" customWidth="1"/>
    <col min="4" max="4" width="16.75" style="9" customWidth="1"/>
    <col min="5" max="5" width="15.5" style="6" customWidth="1"/>
    <col min="6" max="6" width="16.5" style="6" customWidth="1"/>
    <col min="7" max="8" width="19.875" style="6" customWidth="1"/>
    <col min="9" max="9" width="24.25" style="6" customWidth="1"/>
    <col min="10" max="16384" width="9" style="6"/>
  </cols>
  <sheetData>
    <row r="1" spans="1:14" s="3" customFormat="1" ht="54" customHeight="1" thickBot="1">
      <c r="A1" s="78" t="s">
        <v>2</v>
      </c>
      <c r="B1" s="78"/>
      <c r="C1" s="78"/>
      <c r="D1" s="78"/>
      <c r="E1" s="78"/>
      <c r="F1" s="78"/>
      <c r="G1" s="78"/>
      <c r="H1" s="78"/>
      <c r="I1" s="78"/>
    </row>
    <row r="2" spans="1:14" s="4" customFormat="1" ht="35.25" customHeight="1" thickBot="1">
      <c r="A2" s="79" t="s">
        <v>29</v>
      </c>
      <c r="B2" s="80"/>
      <c r="C2" s="80"/>
      <c r="D2" s="80"/>
      <c r="E2" s="80"/>
      <c r="F2" s="80"/>
      <c r="G2" s="80"/>
      <c r="H2" s="80"/>
      <c r="I2" s="81"/>
    </row>
    <row r="3" spans="1:14" s="14" customFormat="1" ht="30.75" customHeight="1">
      <c r="A3" s="26" t="s">
        <v>9</v>
      </c>
      <c r="B3" s="15" t="s">
        <v>45</v>
      </c>
      <c r="C3" s="13" t="s">
        <v>28</v>
      </c>
      <c r="D3" s="15" t="s">
        <v>122</v>
      </c>
      <c r="E3" s="15" t="s">
        <v>27</v>
      </c>
      <c r="F3" s="16" t="s">
        <v>119</v>
      </c>
      <c r="G3" s="16" t="s">
        <v>44</v>
      </c>
      <c r="H3" s="28" t="s">
        <v>123</v>
      </c>
      <c r="I3" s="27" t="s">
        <v>124</v>
      </c>
    </row>
    <row r="4" spans="1:14" s="14" customFormat="1" ht="16.5">
      <c r="A4" s="82" t="s">
        <v>3</v>
      </c>
      <c r="B4" s="83"/>
      <c r="C4" s="83"/>
      <c r="D4" s="83"/>
      <c r="E4" s="83"/>
      <c r="F4" s="83"/>
      <c r="G4" s="83"/>
      <c r="H4" s="84"/>
      <c r="I4" s="85"/>
    </row>
    <row r="5" spans="1:14" s="14" customFormat="1" ht="20.25" customHeight="1">
      <c r="A5" s="86" t="s">
        <v>0</v>
      </c>
      <c r="B5" s="87"/>
      <c r="C5" s="88" t="s">
        <v>125</v>
      </c>
      <c r="D5" s="88"/>
      <c r="E5" s="88"/>
      <c r="F5" s="88"/>
      <c r="G5" s="88"/>
      <c r="H5" s="89"/>
      <c r="I5" s="90"/>
    </row>
    <row r="6" spans="1:14" s="14" customFormat="1" ht="22.5" customHeight="1">
      <c r="A6" s="86" t="s">
        <v>1</v>
      </c>
      <c r="B6" s="87"/>
      <c r="C6" s="88" t="s">
        <v>120</v>
      </c>
      <c r="D6" s="88"/>
      <c r="E6" s="88"/>
      <c r="F6" s="88"/>
      <c r="G6" s="88"/>
      <c r="H6" s="89"/>
      <c r="I6" s="90"/>
    </row>
    <row r="7" spans="1:14" s="14" customFormat="1" ht="31.5" customHeight="1">
      <c r="A7" s="86" t="s">
        <v>10</v>
      </c>
      <c r="B7" s="87"/>
      <c r="C7" s="89" t="s">
        <v>119</v>
      </c>
      <c r="D7" s="93"/>
      <c r="E7" s="93"/>
      <c r="F7" s="93"/>
      <c r="G7" s="93"/>
      <c r="H7" s="93"/>
      <c r="I7" s="94"/>
    </row>
    <row r="8" spans="1:14" s="14" customFormat="1" ht="97.5" customHeight="1">
      <c r="A8" s="91" t="s">
        <v>37</v>
      </c>
      <c r="B8" s="92"/>
      <c r="C8" s="89" t="s">
        <v>126</v>
      </c>
      <c r="D8" s="93"/>
      <c r="E8" s="93"/>
      <c r="F8" s="95"/>
      <c r="G8" s="29" t="s">
        <v>38</v>
      </c>
      <c r="H8" s="89"/>
      <c r="I8" s="93"/>
    </row>
    <row r="9" spans="1:14" ht="21" customHeight="1">
      <c r="A9" s="96" t="s">
        <v>25</v>
      </c>
      <c r="B9" s="97"/>
      <c r="C9" s="97"/>
      <c r="D9" s="97"/>
      <c r="E9" s="97"/>
      <c r="F9" s="97"/>
      <c r="G9" s="97"/>
      <c r="H9" s="97"/>
      <c r="I9" s="98"/>
    </row>
    <row r="10" spans="1:14" ht="30" customHeight="1">
      <c r="A10" s="52" t="s">
        <v>26</v>
      </c>
      <c r="B10" s="52" t="s">
        <v>39</v>
      </c>
      <c r="C10" s="75" t="s">
        <v>40</v>
      </c>
      <c r="D10" s="76"/>
      <c r="E10" s="76"/>
      <c r="F10" s="77"/>
      <c r="G10" s="51" t="s">
        <v>41</v>
      </c>
      <c r="H10" s="51" t="s">
        <v>42</v>
      </c>
      <c r="I10" s="51" t="s">
        <v>43</v>
      </c>
      <c r="J10" s="5"/>
      <c r="K10" s="5"/>
      <c r="L10" s="5"/>
      <c r="N10" s="8"/>
    </row>
    <row r="11" spans="1:14" ht="84.75" customHeight="1">
      <c r="A11" s="7">
        <v>1</v>
      </c>
      <c r="B11" s="50" t="s">
        <v>127</v>
      </c>
      <c r="C11" s="72" t="s">
        <v>128</v>
      </c>
      <c r="D11" s="73"/>
      <c r="E11" s="73"/>
      <c r="F11" s="74"/>
      <c r="G11" s="50" t="s">
        <v>134</v>
      </c>
      <c r="H11" s="71">
        <v>44745</v>
      </c>
      <c r="I11" s="63" t="s">
        <v>121</v>
      </c>
      <c r="J11" s="5"/>
      <c r="K11" s="5"/>
      <c r="L11" s="5"/>
      <c r="N11" s="8"/>
    </row>
    <row r="12" spans="1:14" ht="27" customHeight="1">
      <c r="A12" s="7">
        <v>2</v>
      </c>
      <c r="B12" s="50" t="s">
        <v>129</v>
      </c>
      <c r="C12" s="72" t="s">
        <v>130</v>
      </c>
      <c r="D12" s="73"/>
      <c r="E12" s="73"/>
      <c r="F12" s="74"/>
      <c r="G12" s="50" t="s">
        <v>133</v>
      </c>
      <c r="H12" s="71">
        <v>44745</v>
      </c>
      <c r="I12" s="63" t="s">
        <v>121</v>
      </c>
      <c r="J12" s="5"/>
      <c r="K12" s="5"/>
      <c r="L12" s="5"/>
      <c r="N12" s="8"/>
    </row>
    <row r="13" spans="1:14" ht="51" customHeight="1">
      <c r="A13" s="7">
        <v>3</v>
      </c>
      <c r="B13" s="50" t="s">
        <v>132</v>
      </c>
      <c r="C13" s="72" t="s">
        <v>131</v>
      </c>
      <c r="D13" s="73"/>
      <c r="E13" s="73"/>
      <c r="F13" s="74"/>
      <c r="G13" s="50" t="s">
        <v>135</v>
      </c>
      <c r="H13" s="71">
        <v>44745</v>
      </c>
      <c r="I13" s="63" t="s">
        <v>121</v>
      </c>
      <c r="J13" s="5"/>
      <c r="K13" s="5"/>
      <c r="L13" s="5"/>
    </row>
    <row r="14" spans="1:14" ht="81.75" customHeight="1">
      <c r="A14" s="7">
        <v>4</v>
      </c>
      <c r="B14" s="50"/>
      <c r="C14" s="72"/>
      <c r="D14" s="73"/>
      <c r="E14" s="73"/>
      <c r="F14" s="74"/>
      <c r="G14" s="50"/>
      <c r="H14" s="71"/>
      <c r="I14" s="63"/>
      <c r="J14" s="5"/>
      <c r="K14" s="5"/>
      <c r="L14" s="5"/>
    </row>
    <row r="15" spans="1:14">
      <c r="A15" s="7">
        <v>5</v>
      </c>
      <c r="B15" s="50"/>
      <c r="C15" s="72"/>
      <c r="D15" s="73"/>
      <c r="E15" s="73"/>
      <c r="F15" s="74"/>
      <c r="G15" s="50"/>
      <c r="H15" s="71"/>
      <c r="I15" s="63"/>
      <c r="J15" s="5"/>
      <c r="K15" s="5"/>
      <c r="L15" s="5"/>
    </row>
    <row r="16" spans="1:14">
      <c r="A16" s="7">
        <v>6</v>
      </c>
      <c r="B16" s="50"/>
      <c r="C16" s="72"/>
      <c r="D16" s="73"/>
      <c r="E16" s="73"/>
      <c r="F16" s="74"/>
      <c r="G16" s="50"/>
      <c r="H16" s="71"/>
      <c r="I16" s="63"/>
      <c r="J16" s="5"/>
      <c r="K16" s="5"/>
      <c r="L16" s="5"/>
    </row>
  </sheetData>
  <mergeCells count="20">
    <mergeCell ref="C13:F13"/>
    <mergeCell ref="A9:I9"/>
    <mergeCell ref="C14:F14"/>
    <mergeCell ref="C15:F15"/>
    <mergeCell ref="C16:F16"/>
    <mergeCell ref="C10:F10"/>
    <mergeCell ref="A1:I1"/>
    <mergeCell ref="A2:I2"/>
    <mergeCell ref="A4:I4"/>
    <mergeCell ref="A5:B5"/>
    <mergeCell ref="C5:I5"/>
    <mergeCell ref="A6:B6"/>
    <mergeCell ref="C6:I6"/>
    <mergeCell ref="A7:B7"/>
    <mergeCell ref="A8:B8"/>
    <mergeCell ref="C7:I7"/>
    <mergeCell ref="C8:F8"/>
    <mergeCell ref="H8:I8"/>
    <mergeCell ref="C11:F11"/>
    <mergeCell ref="C12:F12"/>
  </mergeCells>
  <phoneticPr fontId="1" type="noConversion"/>
  <conditionalFormatting sqref="I10">
    <cfRule type="cellIs" dxfId="4" priority="1" operator="equal">
      <formula>"C"</formula>
    </cfRule>
    <cfRule type="cellIs" dxfId="3" priority="2" operator="equal">
      <formula>"B"</formula>
    </cfRule>
    <cfRule type="cellIs" dxfId="2" priority="3" operator="equal">
      <formula>"R"</formula>
    </cfRule>
    <cfRule type="cellIs" dxfId="1" priority="4" operator="equal">
      <formula>"Y"</formula>
    </cfRule>
    <cfRule type="cellIs" dxfId="0" priority="5" operator="equal">
      <formula>"G"</formula>
    </cfRule>
  </conditionalFormatting>
  <dataValidations count="1">
    <dataValidation type="list" allowBlank="1" showInputMessage="1" showErrorMessage="1" sqref="I10:I16">
      <formula1>"R,Y,G,C,B"</formula1>
    </dataValidation>
  </dataValidations>
  <pageMargins left="0.7" right="0.7" top="0.75" bottom="0.75" header="0.3" footer="0.3"/>
  <pageSetup paperSize="9" scale="83" orientation="landscape" r:id="rId1"/>
  <rowBreaks count="1" manualBreakCount="1">
    <brk id="16" max="8" man="1"/>
  </rowBreaks>
  <colBreaks count="1" manualBreakCount="1">
    <brk id="9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view="pageBreakPreview" zoomScaleNormal="100" zoomScaleSheetLayoutView="100" workbookViewId="0">
      <selection activeCell="C18" sqref="C18"/>
    </sheetView>
  </sheetViews>
  <sheetFormatPr defaultRowHeight="13.5"/>
  <cols>
    <col min="1" max="1" width="15.25" customWidth="1"/>
    <col min="2" max="2" width="21" style="53" customWidth="1"/>
    <col min="3" max="3" width="71.875" customWidth="1"/>
    <col min="4" max="5" width="13.125" customWidth="1"/>
    <col min="6" max="6" width="12.25" customWidth="1"/>
  </cols>
  <sheetData>
    <row r="1" spans="1:6" ht="36.75" customHeight="1" thickBot="1">
      <c r="A1" s="99" t="s">
        <v>84</v>
      </c>
      <c r="B1" s="100"/>
      <c r="C1" s="100"/>
      <c r="D1" s="100"/>
      <c r="E1" s="100"/>
      <c r="F1" s="101"/>
    </row>
    <row r="2" spans="1:6">
      <c r="A2" s="65" t="s">
        <v>65</v>
      </c>
      <c r="B2" s="66"/>
      <c r="C2" s="66"/>
      <c r="D2" s="67"/>
      <c r="E2" s="67"/>
      <c r="F2" s="68"/>
    </row>
    <row r="3" spans="1:6" s="54" customFormat="1" ht="14.25">
      <c r="A3" s="69" t="s">
        <v>46</v>
      </c>
      <c r="B3" s="64" t="s">
        <v>47</v>
      </c>
      <c r="C3" s="64" t="s">
        <v>48</v>
      </c>
      <c r="D3" s="64" t="s">
        <v>67</v>
      </c>
      <c r="E3" s="64" t="s">
        <v>49</v>
      </c>
      <c r="F3" s="70" t="s">
        <v>50</v>
      </c>
    </row>
    <row r="4" spans="1:6">
      <c r="A4" s="104" t="s">
        <v>51</v>
      </c>
      <c r="B4" s="56" t="s">
        <v>52</v>
      </c>
      <c r="C4" s="61" t="s">
        <v>66</v>
      </c>
      <c r="D4" s="55" t="s">
        <v>115</v>
      </c>
      <c r="E4" s="55" t="s">
        <v>117</v>
      </c>
      <c r="F4" s="58"/>
    </row>
    <row r="5" spans="1:6">
      <c r="A5" s="104"/>
      <c r="B5" s="103" t="s">
        <v>53</v>
      </c>
      <c r="C5" s="61" t="s">
        <v>54</v>
      </c>
      <c r="D5" s="55" t="s">
        <v>115</v>
      </c>
      <c r="E5" s="55" t="s">
        <v>117</v>
      </c>
      <c r="F5" s="58"/>
    </row>
    <row r="6" spans="1:6">
      <c r="A6" s="104"/>
      <c r="B6" s="103"/>
      <c r="C6" s="61" t="s">
        <v>55</v>
      </c>
      <c r="D6" s="55" t="s">
        <v>115</v>
      </c>
      <c r="E6" s="55" t="s">
        <v>117</v>
      </c>
      <c r="F6" s="58"/>
    </row>
    <row r="7" spans="1:6">
      <c r="A7" s="104"/>
      <c r="B7" s="103"/>
      <c r="C7" s="61" t="s">
        <v>94</v>
      </c>
      <c r="D7" s="55" t="s">
        <v>115</v>
      </c>
      <c r="E7" s="55" t="s">
        <v>117</v>
      </c>
      <c r="F7" s="58"/>
    </row>
    <row r="8" spans="1:6">
      <c r="A8" s="105" t="s">
        <v>56</v>
      </c>
      <c r="B8" s="103" t="s">
        <v>57</v>
      </c>
      <c r="C8" s="61" t="s">
        <v>68</v>
      </c>
      <c r="D8" s="55" t="s">
        <v>115</v>
      </c>
      <c r="E8" s="55" t="s">
        <v>117</v>
      </c>
      <c r="F8" s="58"/>
    </row>
    <row r="9" spans="1:6">
      <c r="A9" s="105"/>
      <c r="B9" s="103"/>
      <c r="C9" s="61" t="s">
        <v>96</v>
      </c>
      <c r="D9" s="55" t="s">
        <v>115</v>
      </c>
      <c r="E9" s="55" t="s">
        <v>117</v>
      </c>
      <c r="F9" s="58"/>
    </row>
    <row r="10" spans="1:6">
      <c r="A10" s="105"/>
      <c r="B10" s="103"/>
      <c r="C10" s="61" t="s">
        <v>95</v>
      </c>
      <c r="D10" s="55" t="s">
        <v>115</v>
      </c>
      <c r="E10" s="55" t="s">
        <v>117</v>
      </c>
      <c r="F10" s="58"/>
    </row>
    <row r="11" spans="1:6">
      <c r="A11" s="105"/>
      <c r="B11" s="103"/>
      <c r="C11" s="61" t="s">
        <v>112</v>
      </c>
      <c r="D11" s="55" t="s">
        <v>115</v>
      </c>
      <c r="E11" s="55" t="s">
        <v>117</v>
      </c>
      <c r="F11" s="58"/>
    </row>
    <row r="12" spans="1:6" ht="36">
      <c r="A12" s="105"/>
      <c r="B12" s="56" t="s">
        <v>58</v>
      </c>
      <c r="C12" s="61" t="s">
        <v>99</v>
      </c>
      <c r="D12" s="55" t="s">
        <v>115</v>
      </c>
      <c r="E12" s="55" t="s">
        <v>117</v>
      </c>
      <c r="F12" s="58" t="s">
        <v>97</v>
      </c>
    </row>
    <row r="13" spans="1:6">
      <c r="A13" s="57" t="s">
        <v>59</v>
      </c>
      <c r="B13" s="56" t="s">
        <v>60</v>
      </c>
      <c r="C13" s="61" t="s">
        <v>98</v>
      </c>
      <c r="D13" s="55" t="s">
        <v>115</v>
      </c>
      <c r="E13" s="55" t="s">
        <v>117</v>
      </c>
      <c r="F13" s="58"/>
    </row>
    <row r="14" spans="1:6" ht="24">
      <c r="A14" s="105" t="s">
        <v>69</v>
      </c>
      <c r="B14" s="56" t="s">
        <v>70</v>
      </c>
      <c r="C14" s="61" t="s">
        <v>113</v>
      </c>
      <c r="D14" s="55" t="s">
        <v>115</v>
      </c>
      <c r="E14" s="55" t="s">
        <v>117</v>
      </c>
      <c r="F14" s="58" t="s">
        <v>100</v>
      </c>
    </row>
    <row r="15" spans="1:6">
      <c r="A15" s="105"/>
      <c r="B15" s="103" t="s">
        <v>71</v>
      </c>
      <c r="C15" s="61" t="s">
        <v>72</v>
      </c>
      <c r="D15" s="55" t="s">
        <v>115</v>
      </c>
      <c r="E15" s="55" t="s">
        <v>117</v>
      </c>
      <c r="F15" s="58"/>
    </row>
    <row r="16" spans="1:6">
      <c r="A16" s="105"/>
      <c r="B16" s="103"/>
      <c r="C16" s="61" t="s">
        <v>73</v>
      </c>
      <c r="D16" s="55" t="s">
        <v>115</v>
      </c>
      <c r="E16" s="55" t="s">
        <v>117</v>
      </c>
      <c r="F16" s="58"/>
    </row>
    <row r="17" spans="1:6">
      <c r="A17" s="105" t="s">
        <v>61</v>
      </c>
      <c r="B17" s="102" t="s">
        <v>74</v>
      </c>
      <c r="C17" s="61" t="s">
        <v>101</v>
      </c>
      <c r="D17" s="55" t="s">
        <v>115</v>
      </c>
      <c r="E17" s="55" t="s">
        <v>117</v>
      </c>
      <c r="F17" s="58"/>
    </row>
    <row r="18" spans="1:6">
      <c r="A18" s="105"/>
      <c r="B18" s="102"/>
      <c r="C18" s="61" t="s">
        <v>102</v>
      </c>
      <c r="D18" s="55" t="s">
        <v>115</v>
      </c>
      <c r="E18" s="55" t="s">
        <v>117</v>
      </c>
      <c r="F18" s="58"/>
    </row>
    <row r="19" spans="1:6" ht="24">
      <c r="A19" s="105"/>
      <c r="B19" s="102"/>
      <c r="C19" s="61" t="s">
        <v>103</v>
      </c>
      <c r="D19" s="55" t="s">
        <v>115</v>
      </c>
      <c r="E19" s="55" t="s">
        <v>117</v>
      </c>
      <c r="F19" s="58"/>
    </row>
    <row r="20" spans="1:6">
      <c r="A20" s="105"/>
      <c r="B20" s="102"/>
      <c r="C20" s="61" t="s">
        <v>104</v>
      </c>
      <c r="D20" s="55" t="s">
        <v>115</v>
      </c>
      <c r="E20" s="55" t="s">
        <v>117</v>
      </c>
      <c r="F20" s="58"/>
    </row>
    <row r="21" spans="1:6">
      <c r="A21" s="105"/>
      <c r="B21" s="102"/>
      <c r="C21" s="61" t="s">
        <v>87</v>
      </c>
      <c r="D21" s="55" t="s">
        <v>115</v>
      </c>
      <c r="E21" s="55" t="s">
        <v>117</v>
      </c>
      <c r="F21" s="58"/>
    </row>
    <row r="22" spans="1:6">
      <c r="A22" s="105"/>
      <c r="B22" s="103" t="s">
        <v>62</v>
      </c>
      <c r="C22" s="61" t="s">
        <v>88</v>
      </c>
      <c r="D22" s="55" t="s">
        <v>115</v>
      </c>
      <c r="E22" s="55" t="s">
        <v>117</v>
      </c>
      <c r="F22" s="58"/>
    </row>
    <row r="23" spans="1:6">
      <c r="A23" s="105"/>
      <c r="B23" s="103"/>
      <c r="C23" s="61" t="s">
        <v>89</v>
      </c>
      <c r="D23" s="55" t="s">
        <v>115</v>
      </c>
      <c r="E23" s="55" t="s">
        <v>117</v>
      </c>
      <c r="F23" s="58"/>
    </row>
    <row r="24" spans="1:6">
      <c r="A24" s="105"/>
      <c r="B24" s="103" t="s">
        <v>63</v>
      </c>
      <c r="C24" s="61" t="s">
        <v>105</v>
      </c>
      <c r="D24" s="55" t="s">
        <v>115</v>
      </c>
      <c r="E24" s="55" t="s">
        <v>117</v>
      </c>
      <c r="F24" s="58"/>
    </row>
    <row r="25" spans="1:6">
      <c r="A25" s="105"/>
      <c r="B25" s="103"/>
      <c r="C25" s="61" t="s">
        <v>92</v>
      </c>
      <c r="D25" s="55" t="s">
        <v>115</v>
      </c>
      <c r="E25" s="55" t="s">
        <v>117</v>
      </c>
      <c r="F25" s="58"/>
    </row>
    <row r="26" spans="1:6">
      <c r="A26" s="105"/>
      <c r="B26" s="103" t="s">
        <v>64</v>
      </c>
      <c r="C26" s="61" t="s">
        <v>90</v>
      </c>
      <c r="D26" s="55" t="s">
        <v>115</v>
      </c>
      <c r="E26" s="55" t="s">
        <v>117</v>
      </c>
      <c r="F26" s="58"/>
    </row>
    <row r="27" spans="1:6">
      <c r="A27" s="105"/>
      <c r="B27" s="103"/>
      <c r="C27" s="61" t="s">
        <v>91</v>
      </c>
      <c r="D27" s="55" t="s">
        <v>115</v>
      </c>
      <c r="E27" s="55" t="s">
        <v>117</v>
      </c>
      <c r="F27" s="58"/>
    </row>
    <row r="28" spans="1:6">
      <c r="A28" s="105"/>
      <c r="B28" s="103" t="s">
        <v>75</v>
      </c>
      <c r="C28" s="61" t="s">
        <v>76</v>
      </c>
      <c r="D28" s="55" t="s">
        <v>115</v>
      </c>
      <c r="E28" s="55" t="s">
        <v>117</v>
      </c>
      <c r="F28" s="58"/>
    </row>
    <row r="29" spans="1:6">
      <c r="A29" s="105"/>
      <c r="B29" s="103"/>
      <c r="C29" s="61" t="s">
        <v>106</v>
      </c>
      <c r="D29" s="55" t="s">
        <v>115</v>
      </c>
      <c r="E29" s="55" t="s">
        <v>117</v>
      </c>
      <c r="F29" s="58"/>
    </row>
    <row r="30" spans="1:6">
      <c r="A30" s="105"/>
      <c r="B30" s="103"/>
      <c r="C30" s="61" t="s">
        <v>93</v>
      </c>
      <c r="D30" s="55" t="s">
        <v>115</v>
      </c>
      <c r="E30" s="55" t="s">
        <v>117</v>
      </c>
      <c r="F30" s="58"/>
    </row>
    <row r="31" spans="1:6">
      <c r="A31" s="105"/>
      <c r="B31" s="103" t="s">
        <v>77</v>
      </c>
      <c r="C31" s="61" t="s">
        <v>107</v>
      </c>
      <c r="D31" s="55" t="s">
        <v>115</v>
      </c>
      <c r="E31" s="55" t="s">
        <v>117</v>
      </c>
      <c r="F31" s="58"/>
    </row>
    <row r="32" spans="1:6">
      <c r="A32" s="105"/>
      <c r="B32" s="103"/>
      <c r="C32" s="61" t="s">
        <v>108</v>
      </c>
      <c r="D32" s="55" t="s">
        <v>115</v>
      </c>
      <c r="E32" s="55" t="s">
        <v>117</v>
      </c>
      <c r="F32" s="58"/>
    </row>
    <row r="33" spans="1:6">
      <c r="A33" s="105" t="s">
        <v>78</v>
      </c>
      <c r="B33" s="56" t="s">
        <v>80</v>
      </c>
      <c r="C33" s="61" t="s">
        <v>81</v>
      </c>
      <c r="D33" s="55" t="s">
        <v>115</v>
      </c>
      <c r="E33" s="55" t="s">
        <v>117</v>
      </c>
      <c r="F33" s="58"/>
    </row>
    <row r="34" spans="1:6">
      <c r="A34" s="105"/>
      <c r="B34" s="103" t="s">
        <v>82</v>
      </c>
      <c r="C34" s="61" t="s">
        <v>109</v>
      </c>
      <c r="D34" s="55" t="s">
        <v>115</v>
      </c>
      <c r="E34" s="55" t="s">
        <v>117</v>
      </c>
      <c r="F34" s="58"/>
    </row>
    <row r="35" spans="1:6">
      <c r="A35" s="105"/>
      <c r="B35" s="103"/>
      <c r="C35" s="61" t="s">
        <v>111</v>
      </c>
      <c r="D35" s="55" t="s">
        <v>115</v>
      </c>
      <c r="E35" s="55" t="s">
        <v>117</v>
      </c>
      <c r="F35" s="58"/>
    </row>
    <row r="36" spans="1:6">
      <c r="A36" s="105"/>
      <c r="B36" s="103" t="s">
        <v>79</v>
      </c>
      <c r="C36" s="61" t="s">
        <v>110</v>
      </c>
      <c r="D36" s="55" t="s">
        <v>115</v>
      </c>
      <c r="E36" s="55" t="s">
        <v>117</v>
      </c>
      <c r="F36" s="58"/>
    </row>
    <row r="37" spans="1:6">
      <c r="A37" s="105"/>
      <c r="B37" s="103"/>
      <c r="C37" s="61" t="s">
        <v>83</v>
      </c>
      <c r="D37" s="55" t="s">
        <v>115</v>
      </c>
      <c r="E37" s="55" t="s">
        <v>117</v>
      </c>
      <c r="F37" s="58"/>
    </row>
    <row r="38" spans="1:6" ht="13.5" customHeight="1" thickBot="1">
      <c r="A38" s="107"/>
      <c r="B38" s="106"/>
      <c r="C38" s="62" t="s">
        <v>114</v>
      </c>
      <c r="D38" s="59" t="s">
        <v>115</v>
      </c>
      <c r="E38" s="59" t="s">
        <v>117</v>
      </c>
      <c r="F38" s="60"/>
    </row>
  </sheetData>
  <mergeCells count="18">
    <mergeCell ref="B34:B35"/>
    <mergeCell ref="A17:A30"/>
    <mergeCell ref="A31:A32"/>
    <mergeCell ref="B36:B38"/>
    <mergeCell ref="A8:A12"/>
    <mergeCell ref="A33:A38"/>
    <mergeCell ref="A14:A16"/>
    <mergeCell ref="B15:B16"/>
    <mergeCell ref="B28:B30"/>
    <mergeCell ref="B31:B32"/>
    <mergeCell ref="A1:F1"/>
    <mergeCell ref="B17:B21"/>
    <mergeCell ref="B22:B23"/>
    <mergeCell ref="B26:B27"/>
    <mergeCell ref="B24:B25"/>
    <mergeCell ref="B8:B11"/>
    <mergeCell ref="A4:A7"/>
    <mergeCell ref="B5:B7"/>
  </mergeCells>
  <phoneticPr fontId="1" type="noConversion"/>
  <pageMargins left="0.7" right="0.7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view="pageBreakPreview" zoomScaleNormal="100" zoomScaleSheetLayoutView="100" workbookViewId="0">
      <selection activeCell="B4" sqref="B4:H4"/>
    </sheetView>
  </sheetViews>
  <sheetFormatPr defaultRowHeight="13.5"/>
  <cols>
    <col min="1" max="1" width="23" style="9" bestFit="1" customWidth="1"/>
    <col min="2" max="2" width="15.875" style="6" customWidth="1"/>
    <col min="3" max="3" width="8.625" style="6" customWidth="1"/>
    <col min="4" max="4" width="16" style="9" customWidth="1"/>
    <col min="5" max="5" width="6.25" style="6" customWidth="1"/>
    <col min="6" max="6" width="17.875" style="6" customWidth="1"/>
    <col min="7" max="7" width="30" style="6" customWidth="1"/>
    <col min="8" max="8" width="10.625" style="6" customWidth="1"/>
    <col min="9" max="9" width="33.25" style="6" customWidth="1"/>
    <col min="10" max="14" width="11.125" style="6" customWidth="1"/>
    <col min="15" max="16384" width="9" style="6"/>
  </cols>
  <sheetData>
    <row r="1" spans="1:11" s="3" customFormat="1" ht="54" customHeight="1">
      <c r="A1" s="78" t="s">
        <v>2</v>
      </c>
      <c r="B1" s="78"/>
      <c r="C1" s="78"/>
      <c r="D1" s="78"/>
      <c r="E1" s="78"/>
      <c r="F1" s="78"/>
      <c r="G1" s="78"/>
      <c r="H1" s="78"/>
      <c r="I1" s="1"/>
      <c r="J1" s="1"/>
      <c r="K1" s="2"/>
    </row>
    <row r="2" spans="1:11" s="12" customFormat="1" ht="35.25" customHeight="1">
      <c r="A2" s="113" t="s">
        <v>4</v>
      </c>
      <c r="B2" s="114"/>
      <c r="C2" s="114"/>
      <c r="D2" s="114"/>
      <c r="E2" s="114"/>
      <c r="F2" s="114"/>
      <c r="G2" s="114"/>
      <c r="H2" s="114"/>
      <c r="I2" s="11"/>
      <c r="J2" s="11"/>
      <c r="K2" s="11"/>
    </row>
    <row r="3" spans="1:11" ht="27" customHeight="1">
      <c r="A3" s="13" t="s">
        <v>7</v>
      </c>
      <c r="B3" s="115" t="s">
        <v>116</v>
      </c>
      <c r="C3" s="116"/>
      <c r="D3" s="116"/>
      <c r="E3" s="116"/>
      <c r="F3" s="116"/>
      <c r="G3" s="116"/>
      <c r="H3" s="117"/>
    </row>
    <row r="4" spans="1:11" s="14" customFormat="1" ht="54" customHeight="1">
      <c r="A4" s="111" t="s">
        <v>5</v>
      </c>
      <c r="B4" s="109" t="s">
        <v>118</v>
      </c>
      <c r="C4" s="110"/>
      <c r="D4" s="110"/>
      <c r="E4" s="110"/>
      <c r="F4" s="110"/>
      <c r="G4" s="110"/>
      <c r="H4" s="110"/>
    </row>
    <row r="5" spans="1:11" s="14" customFormat="1" ht="31.5" customHeight="1">
      <c r="A5" s="112"/>
      <c r="B5" s="108" t="s">
        <v>8</v>
      </c>
      <c r="C5" s="108"/>
      <c r="D5" s="108"/>
      <c r="E5" s="108"/>
      <c r="F5" s="10" t="s">
        <v>6</v>
      </c>
      <c r="G5" s="19"/>
      <c r="H5" s="10"/>
    </row>
    <row r="7" spans="1:11" s="17" customFormat="1" ht="23.25" customHeight="1">
      <c r="A7" s="113" t="s">
        <v>11</v>
      </c>
      <c r="B7" s="114"/>
      <c r="C7" s="114"/>
      <c r="D7" s="114"/>
      <c r="E7" s="114"/>
      <c r="F7" s="114"/>
      <c r="G7" s="114"/>
      <c r="H7" s="114"/>
    </row>
    <row r="8" spans="1:11" s="18" customFormat="1" ht="29.25" customHeight="1">
      <c r="A8" s="13" t="s">
        <v>13</v>
      </c>
      <c r="B8" s="21">
        <v>9</v>
      </c>
      <c r="C8" s="121" t="s">
        <v>12</v>
      </c>
      <c r="D8" s="121"/>
      <c r="E8" s="121"/>
      <c r="F8" s="23">
        <v>5</v>
      </c>
      <c r="G8" s="13" t="s">
        <v>15</v>
      </c>
      <c r="H8" s="22">
        <v>6</v>
      </c>
    </row>
    <row r="9" spans="1:11" s="18" customFormat="1" ht="30" customHeight="1">
      <c r="A9" s="13" t="s">
        <v>14</v>
      </c>
      <c r="B9" s="21">
        <v>1</v>
      </c>
      <c r="C9" s="122" t="s">
        <v>86</v>
      </c>
      <c r="D9" s="122"/>
      <c r="E9" s="122"/>
      <c r="F9" s="23">
        <v>31</v>
      </c>
      <c r="G9" s="13" t="s">
        <v>19</v>
      </c>
      <c r="H9" s="23">
        <v>13</v>
      </c>
    </row>
    <row r="10" spans="1:11" s="18" customFormat="1" ht="24.75" customHeight="1">
      <c r="A10" s="13" t="s">
        <v>18</v>
      </c>
      <c r="B10" s="20">
        <f>B8*F8</f>
        <v>45</v>
      </c>
      <c r="C10" s="121" t="s">
        <v>16</v>
      </c>
      <c r="D10" s="121"/>
      <c r="E10" s="121"/>
      <c r="F10" s="20">
        <f>F8/B8</f>
        <v>0.55555555555555558</v>
      </c>
      <c r="G10" s="13" t="s">
        <v>17</v>
      </c>
      <c r="H10" s="20">
        <f>H8+H9</f>
        <v>19</v>
      </c>
    </row>
    <row r="11" spans="1:11" s="18" customFormat="1" ht="29.25" customHeight="1">
      <c r="A11" s="13" t="s">
        <v>24</v>
      </c>
      <c r="B11" s="25">
        <f>F9/B10</f>
        <v>0.68888888888888888</v>
      </c>
      <c r="C11" s="121" t="s">
        <v>21</v>
      </c>
      <c r="D11" s="121"/>
      <c r="E11" s="121"/>
      <c r="F11" s="24">
        <f>H10/F9</f>
        <v>0.61290322580645162</v>
      </c>
      <c r="G11" s="123" t="s">
        <v>22</v>
      </c>
      <c r="H11" s="124"/>
    </row>
    <row r="12" spans="1:11" s="18" customFormat="1" ht="40.5">
      <c r="A12" s="13" t="s">
        <v>20</v>
      </c>
      <c r="B12" s="118" t="s">
        <v>23</v>
      </c>
      <c r="C12" s="119"/>
      <c r="D12" s="119"/>
      <c r="E12" s="119"/>
      <c r="F12" s="119"/>
      <c r="G12" s="119"/>
      <c r="H12" s="120"/>
    </row>
  </sheetData>
  <mergeCells count="14">
    <mergeCell ref="B12:H12"/>
    <mergeCell ref="A7:H7"/>
    <mergeCell ref="C8:E8"/>
    <mergeCell ref="C10:E10"/>
    <mergeCell ref="C11:E11"/>
    <mergeCell ref="C9:E9"/>
    <mergeCell ref="G11:H11"/>
    <mergeCell ref="B5:C5"/>
    <mergeCell ref="D5:E5"/>
    <mergeCell ref="B4:H4"/>
    <mergeCell ref="A4:A5"/>
    <mergeCell ref="A1:H1"/>
    <mergeCell ref="A2:H2"/>
    <mergeCell ref="B3:H3"/>
  </mergeCells>
  <phoneticPr fontId="1" type="noConversion"/>
  <dataValidations count="1">
    <dataValidation type="list" allowBlank="1" showInputMessage="1" showErrorMessage="1" sqref="B3">
      <formula1>"通过,不通过,有条件通过"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模板变更历史</vt:lpstr>
      <vt:lpstr>评审记录表</vt:lpstr>
      <vt:lpstr>Checklist</vt:lpstr>
      <vt:lpstr>评审报告</vt:lpstr>
      <vt:lpstr>模板变更历史!Print_Area</vt:lpstr>
      <vt:lpstr>评审报告!Print_Area</vt:lpstr>
      <vt:lpstr>评审记录表!Print_Area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2022-07-03T02:33:08Z</dcterms:modified>
</cp:coreProperties>
</file>