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llo\Downloads\"/>
    </mc:Choice>
  </mc:AlternateContent>
  <bookViews>
    <workbookView xWindow="0" yWindow="0" windowWidth="23040" windowHeight="9264" activeTab="1"/>
  </bookViews>
  <sheets>
    <sheet name="DATA" sheetId="1" r:id="rId1"/>
    <sheet name="CH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B19" i="1"/>
  <c r="B9" i="1"/>
  <c r="C22" i="1"/>
  <c r="C9" i="1"/>
  <c r="C21" i="1"/>
</calcChain>
</file>

<file path=xl/sharedStrings.xml><?xml version="1.0" encoding="utf-8"?>
<sst xmlns="http://schemas.openxmlformats.org/spreadsheetml/2006/main" count="20" uniqueCount="20">
  <si>
    <t xml:space="preserve">BUDGET TRACKING </t>
  </si>
  <si>
    <t xml:space="preserve">INCOME </t>
  </si>
  <si>
    <t xml:space="preserve">Salary </t>
  </si>
  <si>
    <t xml:space="preserve">medical insurance </t>
  </si>
  <si>
    <t xml:space="preserve">super </t>
  </si>
  <si>
    <t xml:space="preserve">bonus </t>
  </si>
  <si>
    <t xml:space="preserve">NET INCOME </t>
  </si>
  <si>
    <t>TAX(20%)</t>
  </si>
  <si>
    <t>EXPENSES</t>
  </si>
  <si>
    <t xml:space="preserve">RENT </t>
  </si>
  <si>
    <t>GYM</t>
  </si>
  <si>
    <t xml:space="preserve">FOOD </t>
  </si>
  <si>
    <t>TRAVEL</t>
  </si>
  <si>
    <t xml:space="preserve">MOBILE BILLS </t>
  </si>
  <si>
    <t>CAR PETROL</t>
  </si>
  <si>
    <t>NET EXPENSES</t>
  </si>
  <si>
    <t xml:space="preserve">NET PROFIT </t>
  </si>
  <si>
    <t xml:space="preserve">%SAVING </t>
  </si>
  <si>
    <t xml:space="preserve">% expenses </t>
  </si>
  <si>
    <t xml:space="preserve">YEARLY BUDGET TRACKING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</si>
</sst>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164" fontId="2" fillId="0" borderId="1" xfId="1" applyNumberFormat="1" applyFont="1" applyBorder="1"/>
    <xf numFmtId="164" fontId="0" fillId="0" borderId="1" xfId="0" applyNumberFormat="1" applyBorder="1"/>
    <xf numFmtId="9" fontId="0" fillId="0" borderId="0" xfId="2" applyFont="1"/>
    <xf numFmtId="0" fontId="2" fillId="0" borderId="0" xfId="0" applyFont="1" applyFill="1" applyBorder="1"/>
    <xf numFmtId="9" fontId="0" fillId="0" borderId="0" xfId="0" applyNumberFormat="1"/>
    <xf numFmtId="0" fontId="3" fillId="3" borderId="0" xfId="3"/>
  </cellXfs>
  <cellStyles count="4">
    <cellStyle name="Currency" xfId="1" builtinId="4"/>
    <cellStyle name="Neutral" xfId="3" builtinId="28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BREAKDIWN </a:t>
            </a:r>
            <a:endParaRPr lang="en-US"/>
          </a:p>
        </c:rich>
      </c:tx>
      <c:layout>
        <c:manualLayout>
          <c:xMode val="edge"/>
          <c:yMode val="edge"/>
          <c:x val="0.4443818897637795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DATA!$A$4:$A$9</c:f>
              <c:strCache>
                <c:ptCount val="6"/>
                <c:pt idx="0">
                  <c:v>Salary </c:v>
                </c:pt>
                <c:pt idx="1">
                  <c:v>TAX(20%)</c:v>
                </c:pt>
                <c:pt idx="2">
                  <c:v>medical insurance </c:v>
                </c:pt>
                <c:pt idx="3">
                  <c:v>super </c:v>
                </c:pt>
                <c:pt idx="4">
                  <c:v>bonus </c:v>
                </c:pt>
                <c:pt idx="5">
                  <c:v>NET INCOME </c:v>
                </c:pt>
              </c:strCache>
            </c:strRef>
          </c:cat>
          <c:val>
            <c:numRef>
              <c:f>DATA!$B$4:$B$9</c:f>
              <c:numCache>
                <c:formatCode>_("$"* #,##0_);_("$"* \(#,##0\);_("$"* "-"??_);_(@_)</c:formatCode>
                <c:ptCount val="6"/>
                <c:pt idx="0">
                  <c:v>90000</c:v>
                </c:pt>
                <c:pt idx="1">
                  <c:v>-18000</c:v>
                </c:pt>
                <c:pt idx="2">
                  <c:v>-6000</c:v>
                </c:pt>
                <c:pt idx="3">
                  <c:v>-10000</c:v>
                </c:pt>
                <c:pt idx="4">
                  <c:v>12000</c:v>
                </c:pt>
                <c:pt idx="5">
                  <c:v>68000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39630416"/>
        <c:axId val="2039627152"/>
      </c:barChart>
      <c:catAx>
        <c:axId val="203963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27152"/>
        <c:crosses val="autoZero"/>
        <c:auto val="1"/>
        <c:lblAlgn val="ctr"/>
        <c:lblOffset val="100"/>
        <c:noMultiLvlLbl val="0"/>
      </c:catAx>
      <c:valAx>
        <c:axId val="20396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3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  <a:r>
              <a:rPr lang="en-US" baseline="0"/>
              <a:t> BREAKDOWN</a:t>
            </a:r>
            <a:endParaRPr lang="en-US"/>
          </a:p>
        </c:rich>
      </c:tx>
      <c:layout>
        <c:manualLayout>
          <c:xMode val="edge"/>
          <c:yMode val="edge"/>
          <c:x val="0.3016223981751584"/>
          <c:y val="4.6666659317586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DATA!$A$13:$A$19</c:f>
              <c:strCache>
                <c:ptCount val="7"/>
                <c:pt idx="0">
                  <c:v>RENT </c:v>
                </c:pt>
                <c:pt idx="1">
                  <c:v>GYM</c:v>
                </c:pt>
                <c:pt idx="2">
                  <c:v>FOOD </c:v>
                </c:pt>
                <c:pt idx="3">
                  <c:v>TRAVEL</c:v>
                </c:pt>
                <c:pt idx="4">
                  <c:v>MOBILE BILLS </c:v>
                </c:pt>
                <c:pt idx="5">
                  <c:v>CAR PETROL</c:v>
                </c:pt>
                <c:pt idx="6">
                  <c:v>NET EXPENSES</c:v>
                </c:pt>
              </c:strCache>
            </c:strRef>
          </c:cat>
          <c:val>
            <c:numRef>
              <c:f>DATA!$B$13:$B$19</c:f>
              <c:numCache>
                <c:formatCode>_("$"* #,##0_);_("$"* \(#,##0\);_("$"* "-"??_);_(@_)</c:formatCode>
                <c:ptCount val="7"/>
                <c:pt idx="0">
                  <c:v>36000</c:v>
                </c:pt>
                <c:pt idx="1">
                  <c:v>1000</c:v>
                </c:pt>
                <c:pt idx="2">
                  <c:v>4000</c:v>
                </c:pt>
                <c:pt idx="3">
                  <c:v>2000</c:v>
                </c:pt>
                <c:pt idx="4">
                  <c:v>1000</c:v>
                </c:pt>
                <c:pt idx="5">
                  <c:v>2000</c:v>
                </c:pt>
                <c:pt idx="6">
                  <c:v>46000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9618992"/>
        <c:axId val="2039627696"/>
        <c:axId val="0"/>
      </c:bar3DChart>
      <c:catAx>
        <c:axId val="203961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27696"/>
        <c:crosses val="autoZero"/>
        <c:auto val="1"/>
        <c:lblAlgn val="ctr"/>
        <c:lblOffset val="100"/>
        <c:noMultiLvlLbl val="0"/>
      </c:catAx>
      <c:valAx>
        <c:axId val="20396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1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  <a:r>
              <a:rPr lang="en-US" baseline="0"/>
              <a:t> %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14977584088116153"/>
                  <c:y val="-0.13218662490608749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DATA!$A$22:$A$23</c:f>
              <c:strCache>
                <c:ptCount val="2"/>
                <c:pt idx="0">
                  <c:v>%SAVING </c:v>
                </c:pt>
                <c:pt idx="1">
                  <c:v>% expenses </c:v>
                </c:pt>
              </c:strCache>
            </c:strRef>
          </c:cat>
          <c:val>
            <c:numRef>
              <c:f>DATA!$B$22:$B$23</c:f>
              <c:numCache>
                <c:formatCode>0%</c:formatCode>
                <c:ptCount val="2"/>
                <c:pt idx="0">
                  <c:v>0.3235294117647059</c:v>
                </c:pt>
                <c:pt idx="1">
                  <c:v>0.68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5</xdr:row>
      <xdr:rowOff>61324</xdr:rowOff>
    </xdr:from>
    <xdr:to>
      <xdr:col>7</xdr:col>
      <xdr:colOff>533400</xdr:colOff>
      <xdr:row>20</xdr:row>
      <xdr:rowOff>61324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48622</xdr:colOff>
      <xdr:row>5</xdr:row>
      <xdr:rowOff>55517</xdr:rowOff>
    </xdr:from>
    <xdr:to>
      <xdr:col>15</xdr:col>
      <xdr:colOff>353422</xdr:colOff>
      <xdr:row>20</xdr:row>
      <xdr:rowOff>55518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562428</xdr:colOff>
      <xdr:row>4</xdr:row>
      <xdr:rowOff>136071</xdr:rowOff>
    </xdr:from>
    <xdr:to>
      <xdr:col>22</xdr:col>
      <xdr:colOff>485381</xdr:colOff>
      <xdr:row>22</xdr:row>
      <xdr:rowOff>161068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B16" zoomScale="135" workbookViewId="0">
      <selection activeCell="I31" sqref="I31"/>
    </sheetView>
  </sheetViews>
  <sheetFormatPr defaultRowHeight="14.4" x14ac:dyDescent="0.3"/>
  <cols>
    <col min="1" max="1" width="30.21875" customWidth="1"/>
    <col min="2" max="2" width="11.109375" bestFit="1" customWidth="1"/>
  </cols>
  <sheetData>
    <row r="1" spans="1:3" x14ac:dyDescent="0.3">
      <c r="A1" s="1" t="s">
        <v>0</v>
      </c>
    </row>
    <row r="3" spans="1:3" x14ac:dyDescent="0.3">
      <c r="A3" s="2" t="s">
        <v>1</v>
      </c>
    </row>
    <row r="4" spans="1:3" x14ac:dyDescent="0.3">
      <c r="A4" s="3" t="s">
        <v>2</v>
      </c>
      <c r="B4" s="4">
        <v>90000</v>
      </c>
    </row>
    <row r="5" spans="1:3" x14ac:dyDescent="0.3">
      <c r="A5" s="3" t="s">
        <v>7</v>
      </c>
      <c r="B5" s="4">
        <v>-18000</v>
      </c>
    </row>
    <row r="6" spans="1:3" x14ac:dyDescent="0.3">
      <c r="A6" s="3" t="s">
        <v>3</v>
      </c>
      <c r="B6" s="4">
        <v>-6000</v>
      </c>
    </row>
    <row r="7" spans="1:3" x14ac:dyDescent="0.3">
      <c r="A7" s="3" t="s">
        <v>4</v>
      </c>
      <c r="B7" s="4">
        <v>-10000</v>
      </c>
    </row>
    <row r="8" spans="1:3" x14ac:dyDescent="0.3">
      <c r="A8" s="3" t="s">
        <v>5</v>
      </c>
      <c r="B8" s="4">
        <v>12000</v>
      </c>
    </row>
    <row r="9" spans="1:3" x14ac:dyDescent="0.3">
      <c r="A9" s="5" t="s">
        <v>6</v>
      </c>
      <c r="B9" s="6">
        <f>SUM(B4:B8)</f>
        <v>68000</v>
      </c>
      <c r="C9" t="str">
        <f ca="1">_xlfn.FORMULATEXT(B9)</f>
        <v>=SUM(B4:B8)</v>
      </c>
    </row>
    <row r="12" spans="1:3" x14ac:dyDescent="0.3">
      <c r="A12" s="2" t="s">
        <v>8</v>
      </c>
    </row>
    <row r="13" spans="1:3" x14ac:dyDescent="0.3">
      <c r="A13" s="3" t="s">
        <v>9</v>
      </c>
      <c r="B13" s="4">
        <v>36000</v>
      </c>
    </row>
    <row r="14" spans="1:3" x14ac:dyDescent="0.3">
      <c r="A14" s="3" t="s">
        <v>10</v>
      </c>
      <c r="B14" s="4">
        <v>1000</v>
      </c>
    </row>
    <row r="15" spans="1:3" x14ac:dyDescent="0.3">
      <c r="A15" s="3" t="s">
        <v>11</v>
      </c>
      <c r="B15" s="4">
        <v>4000</v>
      </c>
    </row>
    <row r="16" spans="1:3" x14ac:dyDescent="0.3">
      <c r="A16" s="3" t="s">
        <v>12</v>
      </c>
      <c r="B16" s="4">
        <v>2000</v>
      </c>
    </row>
    <row r="17" spans="1:3" x14ac:dyDescent="0.3">
      <c r="A17" s="3" t="s">
        <v>13</v>
      </c>
      <c r="B17" s="4">
        <v>1000</v>
      </c>
    </row>
    <row r="18" spans="1:3" x14ac:dyDescent="0.3">
      <c r="A18" s="3" t="s">
        <v>14</v>
      </c>
      <c r="B18" s="4">
        <v>2000</v>
      </c>
    </row>
    <row r="19" spans="1:3" x14ac:dyDescent="0.3">
      <c r="A19" s="5" t="s">
        <v>15</v>
      </c>
      <c r="B19" s="7">
        <f>SUM(B13:B18)</f>
        <v>46000</v>
      </c>
    </row>
    <row r="21" spans="1:3" x14ac:dyDescent="0.3">
      <c r="A21" s="5" t="s">
        <v>16</v>
      </c>
      <c r="B21" s="8">
        <f>(B9-B19)</f>
        <v>22000</v>
      </c>
      <c r="C21" t="str">
        <f ca="1">_xlfn.FORMULATEXT(B21)</f>
        <v>=(B9-B19)</v>
      </c>
    </row>
    <row r="22" spans="1:3" x14ac:dyDescent="0.3">
      <c r="A22" t="s">
        <v>17</v>
      </c>
      <c r="B22" s="9">
        <f>B21/B9</f>
        <v>0.3235294117647059</v>
      </c>
      <c r="C22" t="str">
        <f ca="1">_xlfn.FORMULATEXT(B22)</f>
        <v>=B21/B9</v>
      </c>
    </row>
    <row r="23" spans="1:3" x14ac:dyDescent="0.3">
      <c r="A23" s="10" t="s">
        <v>18</v>
      </c>
      <c r="B23" s="11">
        <v>0.68</v>
      </c>
    </row>
  </sheetData>
  <conditionalFormatting sqref="B4:B9">
    <cfRule type="cellIs" dxfId="1" priority="2" operator="greaterThan">
      <formula>36000</formula>
    </cfRule>
  </conditionalFormatting>
  <conditionalFormatting sqref="B13:B19">
    <cfRule type="cellIs" dxfId="0" priority="1" operator="greaterThan">
      <formula>23500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M1"/>
  <sheetViews>
    <sheetView showGridLines="0" tabSelected="1" zoomScale="84" zoomScaleNormal="70" workbookViewId="0">
      <selection activeCell="O4" sqref="O4"/>
    </sheetView>
  </sheetViews>
  <sheetFormatPr defaultRowHeight="14.4" x14ac:dyDescent="0.3"/>
  <cols>
    <col min="11" max="11" width="8.88671875" customWidth="1"/>
  </cols>
  <sheetData>
    <row r="1" spans="11:13" x14ac:dyDescent="0.3">
      <c r="K1" s="12" t="s">
        <v>19</v>
      </c>
      <c r="L1" s="12"/>
      <c r="M1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2025-02-17T06:20:44Z</dcterms:created>
  <dcterms:modified xsi:type="dcterms:W3CDTF">2025-02-20T12:40:33Z</dcterms:modified>
</cp:coreProperties>
</file>