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AD2BF605-20FB-45DE-BFEE-4753B5FD16F4}" xr6:coauthVersionLast="47" xr6:coauthVersionMax="47" xr10:uidLastSave="{00000000-0000-0000-0000-000000000000}"/>
  <bookViews>
    <workbookView xWindow="-96" yWindow="0" windowWidth="11712" windowHeight="12336" firstSheet="2" activeTab="3" xr2:uid="{00000000-000D-0000-FFFF-FFFF00000000}"/>
  </bookViews>
  <sheets>
    <sheet name="Sheet1" sheetId="1" r:id="rId1"/>
    <sheet name="Sheet6" sheetId="6" r:id="rId2"/>
    <sheet name="Sheet4" sheetId="4" r:id="rId3"/>
    <sheet name="Sheet5" sheetId="5" r:id="rId4"/>
    <sheet name="Sheet2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5" l="1"/>
  <c r="G4" i="5" s="1"/>
  <c r="C47" i="5"/>
  <c r="D4" i="5" s="1"/>
  <c r="G3" i="5"/>
  <c r="H3" i="5"/>
  <c r="H5" i="5"/>
  <c r="G6" i="5"/>
  <c r="H6" i="5"/>
  <c r="G7" i="5"/>
  <c r="H7" i="5"/>
  <c r="H9" i="5"/>
  <c r="G10" i="5"/>
  <c r="H10" i="5"/>
  <c r="G11" i="5"/>
  <c r="H11" i="5"/>
  <c r="H13" i="5"/>
  <c r="G14" i="5"/>
  <c r="H14" i="5"/>
  <c r="G15" i="5"/>
  <c r="H15" i="5"/>
  <c r="H17" i="5"/>
  <c r="G18" i="5"/>
  <c r="H18" i="5"/>
  <c r="G19" i="5"/>
  <c r="H19" i="5"/>
  <c r="H21" i="5"/>
  <c r="G22" i="5"/>
  <c r="H22" i="5"/>
  <c r="G23" i="5"/>
  <c r="H23" i="5"/>
  <c r="H25" i="5"/>
  <c r="G26" i="5"/>
  <c r="H26" i="5"/>
  <c r="G27" i="5"/>
  <c r="H27" i="5"/>
  <c r="H29" i="5"/>
  <c r="G30" i="5"/>
  <c r="H30" i="5"/>
  <c r="G31" i="5"/>
  <c r="H31" i="5"/>
  <c r="H33" i="5"/>
  <c r="G34" i="5"/>
  <c r="H34" i="5"/>
  <c r="G35" i="5"/>
  <c r="H35" i="5"/>
  <c r="G37" i="5"/>
  <c r="H37" i="5"/>
  <c r="G38" i="5"/>
  <c r="H38" i="5"/>
  <c r="G39" i="5"/>
  <c r="H39" i="5"/>
  <c r="G41" i="5"/>
  <c r="H41" i="5"/>
  <c r="G42" i="5"/>
  <c r="H42" i="5"/>
  <c r="G43" i="5"/>
  <c r="H43" i="5"/>
  <c r="G45" i="5"/>
  <c r="H45" i="5"/>
  <c r="D3" i="5"/>
  <c r="E3" i="5"/>
  <c r="E5" i="5"/>
  <c r="D6" i="5"/>
  <c r="E6" i="5"/>
  <c r="D7" i="5"/>
  <c r="E7" i="5"/>
  <c r="E9" i="5"/>
  <c r="D10" i="5"/>
  <c r="E10" i="5"/>
  <c r="D11" i="5"/>
  <c r="E11" i="5"/>
  <c r="E13" i="5"/>
  <c r="D14" i="5"/>
  <c r="E14" i="5"/>
  <c r="D15" i="5"/>
  <c r="E15" i="5"/>
  <c r="E17" i="5"/>
  <c r="D18" i="5"/>
  <c r="E18" i="5"/>
  <c r="D19" i="5"/>
  <c r="E19" i="5"/>
  <c r="E21" i="5"/>
  <c r="D22" i="5"/>
  <c r="E22" i="5"/>
  <c r="D23" i="5"/>
  <c r="E23" i="5"/>
  <c r="E25" i="5"/>
  <c r="D26" i="5"/>
  <c r="E26" i="5"/>
  <c r="D27" i="5"/>
  <c r="E27" i="5"/>
  <c r="E29" i="5"/>
  <c r="D30" i="5"/>
  <c r="E30" i="5"/>
  <c r="D31" i="5"/>
  <c r="E31" i="5"/>
  <c r="E33" i="5"/>
  <c r="D34" i="5"/>
  <c r="E34" i="5"/>
  <c r="D35" i="5"/>
  <c r="E35" i="5"/>
  <c r="E37" i="5"/>
  <c r="D38" i="5"/>
  <c r="E38" i="5"/>
  <c r="D39" i="5"/>
  <c r="E39" i="5"/>
  <c r="E41" i="5"/>
  <c r="D42" i="5"/>
  <c r="E42" i="5"/>
  <c r="D43" i="5"/>
  <c r="E43" i="5"/>
  <c r="E45" i="5"/>
  <c r="D2" i="5"/>
  <c r="E2" i="5"/>
  <c r="H2" i="5"/>
  <c r="G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F47" i="4"/>
  <c r="C47" i="4"/>
  <c r="D2" i="4"/>
  <c r="E2" i="4"/>
  <c r="H2" i="4"/>
  <c r="G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F47" i="3"/>
  <c r="C47" i="3"/>
  <c r="D2" i="3"/>
  <c r="E2" i="3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F47" i="2"/>
  <c r="G2" i="2" s="1"/>
  <c r="C47" i="2"/>
  <c r="D2" i="2" s="1"/>
  <c r="E2" i="2"/>
  <c r="H2" i="2"/>
  <c r="H44" i="5" l="1"/>
  <c r="H40" i="5"/>
  <c r="H36" i="5"/>
  <c r="H32" i="5"/>
  <c r="H28" i="5"/>
  <c r="H24" i="5"/>
  <c r="H20" i="5"/>
  <c r="H16" i="5"/>
  <c r="H12" i="5"/>
  <c r="H8" i="5"/>
  <c r="H4" i="5"/>
  <c r="G33" i="5"/>
  <c r="G29" i="5"/>
  <c r="G25" i="5"/>
  <c r="G21" i="5"/>
  <c r="G17" i="5"/>
  <c r="G13" i="5"/>
  <c r="G9" i="5"/>
  <c r="G5" i="5"/>
  <c r="G44" i="5"/>
  <c r="G40" i="5"/>
  <c r="G36" i="5"/>
  <c r="G32" i="5"/>
  <c r="G28" i="5"/>
  <c r="G24" i="5"/>
  <c r="G20" i="5"/>
  <c r="G16" i="5"/>
  <c r="G12" i="5"/>
  <c r="G8" i="5"/>
  <c r="D9" i="5"/>
  <c r="E44" i="5"/>
  <c r="E40" i="5"/>
  <c r="E36" i="5"/>
  <c r="E32" i="5"/>
  <c r="E28" i="5"/>
  <c r="E20" i="5"/>
  <c r="E16" i="5"/>
  <c r="E12" i="5"/>
  <c r="E8" i="5"/>
  <c r="E4" i="5"/>
  <c r="D45" i="5"/>
  <c r="D41" i="5"/>
  <c r="D37" i="5"/>
  <c r="D33" i="5"/>
  <c r="D29" i="5"/>
  <c r="D25" i="5"/>
  <c r="D21" i="5"/>
  <c r="D17" i="5"/>
  <c r="D13" i="5"/>
  <c r="D5" i="5"/>
  <c r="E24" i="5"/>
  <c r="D44" i="5"/>
  <c r="D40" i="5"/>
  <c r="D36" i="5"/>
  <c r="D32" i="5"/>
  <c r="D28" i="5"/>
  <c r="D24" i="5"/>
  <c r="D20" i="5"/>
  <c r="D16" i="5"/>
  <c r="D12" i="5"/>
  <c r="D8" i="5"/>
</calcChain>
</file>

<file path=xl/sharedStrings.xml><?xml version="1.0" encoding="utf-8"?>
<sst xmlns="http://schemas.openxmlformats.org/spreadsheetml/2006/main" count="629" uniqueCount="327">
  <si>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</si>
  <si>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</si>
  <si>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</si>
  <si>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</si>
  <si>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</si>
  <si>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</si>
  <si>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</si>
  <si>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</si>
  <si>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</si>
  <si>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</si>
  <si>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</si>
  <si>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</si>
  <si>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</si>
  <si>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</si>
  <si>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  4 337]
 [  4 346]
 [ 13 356]
 [ 22 356]
 [ 31 352]
 [ 32 348]
 [ 23 339]]</t>
  </si>
  <si>
    <t>[[  0   9]
 [  9  10]
 [  9   0]
 [  9  -4]
 [  1  -4]
 [ -9  -9]
 [-19  -2]]</t>
  </si>
  <si>
    <t>[[686 169]
 [169 298]]</t>
  </si>
  <si>
    <t>[749.28777662 234.71222338]</t>
  </si>
  <si>
    <t>[0.93648799 0.35069966]</t>
  </si>
  <si>
    <t>[-0.35069966  0.93648799]</t>
  </si>
  <si>
    <t>[9.0, 13.45362404707371, 9.0, 9.848857801796104, 4.123105625617661, 12.727922061357855, 19.1049731745428]</t>
  </si>
  <si>
    <t>[[241 272]
 [228 274]
 [209 299]
 [210 334]
 [232 336]
 [245 307]]</t>
  </si>
  <si>
    <t>[[-13   2]
 [-19  25]
 [  1  35]
 [ 22   2]
 [ 13 -29]
 [ -4 -35]]</t>
  </si>
  <si>
    <t>[[1200 -659]
 [-659 3924]]</t>
  </si>
  <si>
    <t>[1048.94844767 4075.05155233]</t>
  </si>
  <si>
    <t>[-0.97472242 -0.22341933]</t>
  </si>
  <si>
    <t>[ 0.22341933 -0.97472242]</t>
  </si>
  <si>
    <t>[13.152946437965905, 31.400636936215164, 35.014282800023196, 22.090722034374522, 31.78049716414141, 35.22782990761707]</t>
  </si>
  <si>
    <t>[[348 269]
 [324 302]
 [248 307]
 [236 337]
 [270 310]
 [275 359]
 [271 310]
 [236 335]
 [293 297]
 [290 359]
 [297 296]
 [335 343]
 [345 274]
 [316 292]]</t>
  </si>
  <si>
    <t>[[-24  33]
 [-76   5]
 [-12  30]
 [ 34 -27]
 [  5  49]
 [ -4 -49]
 [-35  25]
 [ 57 -38]
 [ -3  62]
 [  7 -63]
 [ 38  47]
 [ 10 -69]
 [-29  18]
 [ 32 -23]]</t>
  </si>
  <si>
    <t>[[15634 -5839]
 [-5839 25250]]</t>
  </si>
  <si>
    <t>[12878.21886885 28005.78113115]</t>
  </si>
  <si>
    <t>[-0.90433979 -0.42681324]</t>
  </si>
  <si>
    <t>[ 0.42681324 -0.90433979]</t>
  </si>
  <si>
    <t>[40.80441152620633, 76.16429609731846, 32.31098884280702, 43.41658669218482, 49.25444142409901, 49.16299421312742, 43.01162633521314, 68.5054742338158, 62.07253821135398, 63.387695966961914, 60.440052945046304, 69.72087205421343, 34.132096331752024, 39.408120990476064]</t>
  </si>
  <si>
    <t>[[ 39 266]
 [ 38 315]
 [  9 315]
 [ 57 359]
 [  9 307]
 [ 34 318]
 [ 60 296]
 [ 63 359]
 [ 67 303]
 [ 40 300]]</t>
  </si>
  <si>
    <t>[[ -1  49]
 [-29   0]
 [ 48  44]
 [-48 -52]
 [ 25  11]
 [ 26 -22]
 [  3  63]
 [  4 -56]
 [-27  -3]
 [ -1 -34]]</t>
  </si>
  <si>
    <t>[[ 7506  4342]
 [ 4342 15916]]</t>
  </si>
  <si>
    <t>[ 5666.58199659 17755.41800341]</t>
  </si>
  <si>
    <t>[-0.92078314  0.39007487]</t>
  </si>
  <si>
    <t>[-0.39007487 -0.92078314]</t>
  </si>
  <si>
    <t>[49.01020301937138, 29.0, 65.11528238439882, 70.76722405181653, 27.313000567495326, 34.058772731852805, 63.071388124885914, 56.142675390472796, 27.16615541441225, 34.0147027033899]</t>
  </si>
  <si>
    <t>[[  0 263]
 [  5 267]
 [  0 272]
 [  7 270]
 [  1 283]
 [ 13 301]
 [ 35 312]
 [ 34 269]
 [ 11 273]]</t>
  </si>
  <si>
    <t>[[  5   4]
 [ -5   5]
 [  7  -2]
 [ -6  13]
 [ 12  18]
 [ 22  11]
 [ -1 -43]
 [-23   4]
 [-11 -10]]</t>
  </si>
  <si>
    <t>[[1414  422]
 [ 422 2624]]</t>
  </si>
  <si>
    <t>[1281.36255518 2756.63744482]</t>
  </si>
  <si>
    <t>[-0.95398798  0.29984485]</t>
  </si>
  <si>
    <t>[-0.29984485 -0.95398798]</t>
  </si>
  <si>
    <t>[6.4031242374328485, 7.0710678118654755, 7.280109889280518, 14.317821063276353, 21.633307652783937, 24.596747752497688, 43.01162633521314, 23.345235059857504, 14.866068747318506]</t>
  </si>
  <si>
    <t>[[153 263]
 [137 300]
 [167 359]
 [143 294]
 [165 329]
 [206 297]
 [188 359]
 [207 336]
 [272 359]
 [209 338]
 [203 293]
 [166 329]
 [143 294]
 [176 326]
 [200 290]]</t>
  </si>
  <si>
    <t>[[-16  37]
 [ 30  59]
 [-24 -65]
 [ 22  35]
 [ 41 -32]
 [-18  62]
 [ 19 -23]
 [ 65  23]
 [-63 -21]
 [ -6 -45]
 [-37  36]
 [-23 -35]
 [ 33  32]
 [ 24 -36]
 [-47 -27]]</t>
  </si>
  <si>
    <t>[[18584  4665]
 [ 4665 24262]]</t>
  </si>
  <si>
    <t>[15962.03433448 26883.96566552]</t>
  </si>
  <si>
    <t>[-0.87174292  0.48996356]</t>
  </si>
  <si>
    <t>[-0.48996356 -0.87174292]</t>
  </si>
  <si>
    <t>[40.311288741492746, 66.18912297349165, 69.28924880528002, 41.340053217188775, 52.009614495783374, 64.5600495662759, 29.832867780352597, 68.9492567037528, 66.40783086353596, 45.39823785126467, 51.62363799656123, 41.88078318274385, 45.967379738244816, 43.266615305567875, 54.20332093147061]</t>
  </si>
  <si>
    <t>[[265 246]
 [249 258]
 [245 277]
 [248 304]
 [266 300]
 [295 268]
 [285 268]]</t>
  </si>
  <si>
    <t>[[-16  12]
 [ -4  19]
 [  3  27]
 [ 18  -4]
 [ 29 -32]
 [-10   0]
 [-20 -22]]</t>
  </si>
  <si>
    <t>[[1946 -747]
 [-747 2758]]</t>
  </si>
  <si>
    <t>[1501.79708304 3202.20291696]</t>
  </si>
  <si>
    <t>[-0.85951529 -0.51111004]</t>
  </si>
  <si>
    <t>[ 0.51111004 -0.85951529]</t>
  </si>
  <si>
    <t>[20.0, 19.4164878389476, 27.16615541441225, 18.439088914585774, 43.18564576337837, 10.0, 29.732137494637012]</t>
  </si>
  <si>
    <t>[[ 55 240]
 [ 44 265]
 [ 51 292]
 [ 71 309]
 [ 92 287]
 [144 324]
 [137 303]
 [ 56 253]]</t>
  </si>
  <si>
    <t>[[-11  25]
 [  7  27]
 [ 20  17]
 [ 21 -22]
 [ 52  37]
 [ -7 -21]
 [-81 -50]
 [ -1 -13]]</t>
  </si>
  <si>
    <t>[[10326  5926]
 [ 5926  6606]]</t>
  </si>
  <si>
    <t>[14677.04467863  2254.95532137]</t>
  </si>
  <si>
    <t>[0.80606034 0.59183337]</t>
  </si>
  <si>
    <t>[-0.59183337  0.80606034]</t>
  </si>
  <si>
    <t>[27.313000567495326, 27.892651361962706, 26.248809496813376, 30.4138126514911, 63.8200595424354, 22.135943621178654, 95.1892851112981, 13.038404810405298]</t>
  </si>
  <si>
    <t>[[362 239]
 [313 256]
 [278 295]
 [314 291]
 [351 262]]</t>
  </si>
  <si>
    <t>[[-49  17]
 [-35  39]
 [ 36  -4]
 [ 37 -29]
 [ 11 -23]]</t>
  </si>
  <si>
    <t>[[ 6412 -3668]
 [-3668  3196]]</t>
  </si>
  <si>
    <t>[8808.98289634  799.01710366]</t>
  </si>
  <si>
    <t>[ 0.83710807 -0.54703755]</t>
  </si>
  <si>
    <t>[0.54703755 0.83710807]</t>
  </si>
  <si>
    <t>[51.86520991955976, 52.40229002629561, 36.22154055254967, 47.01063709417264, 25.495097567963924]</t>
  </si>
  <si>
    <t>[[195 237]
 [182 255]
 [208 295]
 [224 274]
 [223 254]
 [213 242]]</t>
  </si>
  <si>
    <t>[[-13  18]
 [ 26  40]
 [ 16 -21]
 [ -1 -20]
 [-10 -12]
 [-18  -5]]</t>
  </si>
  <si>
    <t>[[1526  700]
 [ 700 2934]]</t>
  </si>
  <si>
    <t>[1237.21805012 3222.78194988]</t>
  </si>
  <si>
    <t>[-0.92442373  0.38136698]</t>
  </si>
  <si>
    <t>[-0.38136698 -0.92442373]</t>
  </si>
  <si>
    <t>[22.20360331117452, 47.70744176750625, 26.40075756488817, 20.024984394500787, 15.620499351813308, 18.681541692269406]</t>
  </si>
  <si>
    <t>[[ 57 228]
 [ 56 238]
 [ 67 251]
 [ 75 251]
 [ 98 271]
 [110 264]
 [109 246]
 [ 71 231]
 [ 66 224]]</t>
  </si>
  <si>
    <t>[[ -1  10]
 [ 11  13]
 [  8   0]
 [ 23  20]
 [ 12  -7]
 [ -1 -18]
 [-38 -15]
 [ -5  -7]
 [ -9   4]]</t>
  </si>
  <si>
    <t>[[2410 1096]
 [1096 1332]]</t>
  </si>
  <si>
    <t>[3092.36685725  649.63314275]</t>
  </si>
  <si>
    <t>[0.84891367 0.52853153]</t>
  </si>
  <si>
    <t>[-0.52853153  0.84891367]</t>
  </si>
  <si>
    <t>[10.04987562112089, 17.029386365926403, 8.0, 30.479501308256342, 13.892443989449804, 18.027756377319946, 40.85339643163099, 8.602325267042627, 9.848857801796104]</t>
  </si>
  <si>
    <t>[[193 205]
 [143 211]
 [138 225]
 [151 235]
 [155 247]
 [178 254]
 [193 235]]</t>
  </si>
  <si>
    <t>[[-50   6]
 [ -5  14]
 [ 13  10]
 [  4  12]
 [ 23   7]
 [ 15 -19]
 [  0 -30]]</t>
  </si>
  <si>
    <t>[[3464 -316]
 [-316 1786]]</t>
  </si>
  <si>
    <t>[3521.53611193 1728.46388807]</t>
  </si>
  <si>
    <t>[ 0.98382518 -0.17913125]</t>
  </si>
  <si>
    <t>[0.17913125 0.98382518]</t>
  </si>
  <si>
    <t>[50.35871324805669, 14.866068747318506, 16.401219466856727, 12.649110640673518, 24.041630560342615, 24.20743687382041, 30.0]</t>
  </si>
  <si>
    <t>[[313 202]
 [299 220]
 [268 230]
 [268 244]
 [285 264]
 [301 261]
 [311 251]]</t>
  </si>
  <si>
    <t>[[-14  18]
 [-31  10]
 [  0  14]
 [ 17  20]
 [ 16  -3]
 [ 10 -10]
 [  2 -49]]</t>
  </si>
  <si>
    <t>[[1806 -468]
 [-468 3530]]</t>
  </si>
  <si>
    <t>[1687.14934878 3648.85065122]</t>
  </si>
  <si>
    <t>[-0.96923398 -0.24614122]</t>
  </si>
  <si>
    <t>[ 0.24614122 -0.96923398]</t>
  </si>
  <si>
    <t>[22.80350850198276, 32.57299494980466, 14.0, 26.248809496813376, 16.278820596099706, 14.142135623730951, 49.040799340956916]</t>
  </si>
  <si>
    <t>[[199 191]
 [198 232]
 [225 250]
 [227 271]
 [245 272]
 [265 228]
 [250 248]
 [263 227]
 [263 244]
 [240 248]
 [245 268]
 [228 271]
 [230 193]]</t>
  </si>
  <si>
    <t>[[ -1  41]
 [ 27  18]
 [  2  21]
 [ 18   1]
 [ 20 -44]
 [-15  20]
 [ 13 -21]
 [  0  17]
 [-23   4]
 [  5  20]
 [-17   3]
 [  2 -78]
 [-31  -2]]</t>
  </si>
  <si>
    <t>[[ 3660 -1085]
 [-1085 12026]]</t>
  </si>
  <si>
    <t>[ 3521.57500354 12164.42499646]</t>
  </si>
  <si>
    <t>[-0.99195961 -0.12655484]</t>
  </si>
  <si>
    <t>[ 0.12655484 -0.99195961]</t>
  </si>
  <si>
    <t>[41.012193308819754, 32.449961479175904, 21.095023109728988, 18.027756377319946, 48.33218389437829, 25.0, 24.698178070456937, 17.0, 23.345235059857504, 20.615528128088304, 17.26267650163207, 78.02563681252464, 31.064449134018133]</t>
  </si>
  <si>
    <t>[[124 190]
 [119 188]
 [ 92 215]
 [ 72 220]
 [ 72 227]
 [102 240]
 [119 241]
 [128 217]]</t>
  </si>
  <si>
    <t>[[ -5  -2]
 [-27  27]
 [-20   5]
 [  0   7]
 [ 30  13]
 [ 17   1]
 [  9 -24]
 [ -4 -27]]</t>
  </si>
  <si>
    <t>[[2440 -520]
 [-520 2282]]</t>
  </si>
  <si>
    <t>[2886.96672899 1835.03327101]</t>
  </si>
  <si>
    <t>[ 0.75835335 -0.65184369]</t>
  </si>
  <si>
    <t>[0.65184369 0.75835335]</t>
  </si>
  <si>
    <t>[5.385164807134504, 38.18376618407357, 20.615528128088304, 7.0, 32.69556544854363, 17.029386365926403, 25.632011235952593, 27.294688127912362]</t>
  </si>
  <si>
    <t>[[362 183]
 [350 178]
 [322 190]
 [316 199]
 [333 213]
 [351 212]
 [362 206]]</t>
  </si>
  <si>
    <t>[[-12  -5]
 [-28  12]
 [ -6   9]
 [ 17  14]
 [ 18  -1]
 [ 11  -6]
 [  0 -23]]</t>
  </si>
  <si>
    <t>[[1698 -176]
 [-176 1012]]</t>
  </si>
  <si>
    <t>[1740.51913052  969.48086948]</t>
  </si>
  <si>
    <t>[ 0.97203637 -0.23483035]</t>
  </si>
  <si>
    <t>[0.23483035 0.97203637]</t>
  </si>
  <si>
    <t>[13.0, 30.463092423455635, 10.816653826391969, 22.02271554554524, 18.027756377319946, 12.529964086141668, 23.0]</t>
  </si>
  <si>
    <t>[[113 170]
 [ 74 194]
 [ 53 194]
 [ 52 210]
 [ 60 216]
 [ 91 212]
 [115 188]]</t>
  </si>
  <si>
    <t>[[-39  24]
 [-21   0]
 [ -1  16]
 [  8   6]
 [ 31  -4]
 [ 24 -24]
 [ -2 -18]]</t>
  </si>
  <si>
    <t>[[ 3568 -1568]
 [-1568  1784]]</t>
  </si>
  <si>
    <t>[4479.96452293  872.03547707]</t>
  </si>
  <si>
    <t>[ 0.86442654 -0.50275914]</t>
  </si>
  <si>
    <t>[0.50275914 0.86442654]</t>
  </si>
  <si>
    <t>[45.79301256742124, 21.0, 16.0312195418814, 10.0, 31.25699921617557, 33.94112549695428, 18.110770276274835]</t>
  </si>
  <si>
    <t>[[340 177]
 [317 181]
 [294 168]
 [275 169]
 [263 225]
 [304 211]
 [311 197]
 [306 176]
 [314 194]]</t>
  </si>
  <si>
    <t>[[-23   4]
 [-23 -13]
 [-19   1]
 [-12  56]
 [ 41 -14]
 [  7 -14]
 [ -5 -21]
 [  8  18]
 [ 26 -17]]</t>
  </si>
  <si>
    <t>[[ 4058 -1349]
 [-1349  4768]]</t>
  </si>
  <si>
    <t>[3018.07132799 5807.92867201]</t>
  </si>
  <si>
    <t>[-0.79198905 -0.6105353 ]</t>
  </si>
  <si>
    <t>[ 0.6105353  -0.79198905]</t>
  </si>
  <si>
    <t>[23.345235059857504, 26.419689627245813, 19.026297590440446, 57.271284253105414, 43.32435804486894, 15.652475842498529, 21.587033144922902, 19.697715603592208, 31.064449134018133]</t>
  </si>
  <si>
    <t>[[163 137]
 [164 160]
 [175 162]
 [191 177]
 [196 176]
 [201 165]
 [198 141]
 [191 137]]</t>
  </si>
  <si>
    <t>[[  1  23]
 [ 11   2]
 [ 16  15]
 [  5  -1]
 [  5 -11]
 [ -3 -24]
 [ -7  -4]
 [-28   0]]</t>
  </si>
  <si>
    <t>[[1270  325]
 [ 325 1472]]</t>
  </si>
  <si>
    <t>[1030.66780934 1711.33219066]</t>
  </si>
  <si>
    <t>[-0.80522322  0.59297181]</t>
  </si>
  <si>
    <t>[-0.59297181 -0.80522322]</t>
  </si>
  <si>
    <t>[23.021728866442675, 11.180339887498949, 21.93171219946131, 5.0990195135927845, 12.083045973594572, 24.186773244895647, 8.06225774829855, 28.0]</t>
  </si>
  <si>
    <t>[[ 71 125]
 [ 41 128]
 [ 44 145]
 [ 22 167]
 [ 48 189]
 [ 74 190]
 [106 173]
 [ 94 159]
 [ 30 173]
 [ 53 167]
 [ 47 139]]</t>
  </si>
  <si>
    <t>[[-30   3]
 [  3  17]
 [-22  22]
 [ 26  22]
 [ 26   1]
 [ 32 -17]
 [-12 -14]
 [-64  14]
 [ 23  -6]
 [ -6 -28]
 [ 24 -14]]</t>
  </si>
  <si>
    <t>[[ 9150 -1503]
 [-1503  2964]]</t>
  </si>
  <si>
    <t>[9495.84544579 2618.15455421]</t>
  </si>
  <si>
    <t>[ 0.97453316 -0.22424342]</t>
  </si>
  <si>
    <t>[0.22424342 0.97453316]</t>
  </si>
  <si>
    <t>[30.14962686336267, 17.26267650163207, 31.11269837220809, 34.058772731852805, 26.019223662515376, 36.235341863986875, 18.439088914585774, 65.5133574166368, 23.769728648009426, 28.635642126552707, 27.784887978899608]</t>
  </si>
  <si>
    <t>[[231 118]
 [204 143]
 [204 166]
 [225 180]
 [242 168]
 [253 151]
 [246 123]]</t>
  </si>
  <si>
    <t>[[-27  25]
 [  0  23]
 [ 21  14]
 [ 17 -12]
 [ 11 -17]
 [ -7 -28]
 [-15  -5]]</t>
  </si>
  <si>
    <t>[[1854 -501]
 [-501 2592]]</t>
  </si>
  <si>
    <t>[1600.77656746 2845.22343254]</t>
  </si>
  <si>
    <t>[-0.89247817 -0.45109059]</t>
  </si>
  <si>
    <t>[ 0.45109059 -0.89247817]</t>
  </si>
  <si>
    <t>[36.796738985948195, 23.0, 25.238858928247925, 20.808652046684813, 20.248456731316587, 28.861739379323623, 15.811388300841896]</t>
  </si>
  <si>
    <t>[[333 109]
 [334 152]
 [362 179]
 [361 128]
 [340 141]
 [360 179]
 [330 140]
 [334 109]
 [362 119]]</t>
  </si>
  <si>
    <t>[[  1  43]
 [ 28  27]
 [ -1 -51]
 [-21  13]
 [ 20  38]
 [-30 -39]
 [  4 -31]
 [ 28  10]
 [-29 -10]]</t>
  </si>
  <si>
    <t>[[4168 2953]
 [2953 9474]]</t>
  </si>
  <si>
    <t>[ 2851.28741595 10790.71258405]</t>
  </si>
  <si>
    <t>[-0.91332096  0.4072405 ]</t>
  </si>
  <si>
    <t>[-0.4072405  -0.91332096]</t>
  </si>
  <si>
    <t>[43.01162633521314, 38.897300677553446, 51.0098029794274, 24.698178070456937, 42.941821107167776, 49.20365840057018, 31.25699921617557, 29.732137494637012, 30.675723300355934]</t>
  </si>
  <si>
    <t>[[255 115]
 [260 135]
 [286 164]
 [320 179]
 [340 174]
 [313 117]
 [282 107]]</t>
  </si>
  <si>
    <t>[[  5  20]
 [ 26  29]
 [ 34  15]
 [ 20  -5]
 [-27 -57]
 [-31 -10]
 [-27   8]]</t>
  </si>
  <si>
    <t>[[4676 2897]
 [2897 4904]]</t>
  </si>
  <si>
    <t>[1890.75785765 7689.24214235]</t>
  </si>
  <si>
    <t>[-0.72087468  0.69306543]</t>
  </si>
  <si>
    <t>[-0.69306543 -0.72087468]</t>
  </si>
  <si>
    <t>[20.615528128088304, 38.948684188300895, 37.16180835212409, 20.615528128088304, 63.071388124885914, 32.57299494980466, 28.160255680657446]</t>
  </si>
  <si>
    <t>[[229 116]
 [223 107]
 [198 107]
 [150 122]
 [146 132]
 [206 136]]</t>
  </si>
  <si>
    <t>[[ -6  -9]
 [-25   0]
 [-48  15]
 [ -4  10]
 [ 60   4]
 [ 23 -20]]</t>
  </si>
  <si>
    <t>[[7110 -926]
 [-926  822]]</t>
  </si>
  <si>
    <t>[7243.5313881  688.4686119]</t>
  </si>
  <si>
    <t>[ 0.98976223 -0.14272605]</t>
  </si>
  <si>
    <t>[0.14272605 0.98976223]</t>
  </si>
  <si>
    <t>[10.816653826391969, 25.0, 50.28916384272063, 10.770329614269007, 60.13318551349163, 30.479501308256342]</t>
  </si>
  <si>
    <t>[[274  94]
 [228 109]
 [271 168]
 [261 151]
 [230 188]
 [195 181]
 [234 193]
 [243 247]
 [267 151]
 [283 162]
 [252 115]
 [278 105]
 [252 114]
 [268 150]
 [228 109]]</t>
  </si>
  <si>
    <t>[[-46  15]
 [ 43  59]
 [-10 -17]
 [-31  37]
 [-35  -7]
 [ 39  12]
 [  9  54]
 [ 24 -96]
 [ 16  11]
 [-31 -47]
 [ 26 -10]
 [-26   9]
 [ 16  36]
 [-40 -41]
 [ 46 -15]]</t>
  </si>
  <si>
    <t>[[14970  2430]
 [ 2430 23402]]</t>
  </si>
  <si>
    <t>[14319.83559669 24052.16440331]</t>
  </si>
  <si>
    <t>[-0.96602039  0.25846587]</t>
  </si>
  <si>
    <t>[-0.25846587 -0.96602039]</t>
  </si>
  <si>
    <t>[48.38388161361178, 73.00684899377592, 19.72308292331602, 48.27007354458868, 35.6931365951495, 40.80441152620633, 54.74486277268398, 98.95453501482385, 19.4164878389476, 56.302753041036986, 27.85677655436824, 27.51363298439521, 39.395431207184416, 57.28001396647874, 48.38388161361178]</t>
  </si>
  <si>
    <t>[[193 191]
 [170 164]
 [146 191]
 [162  87]
 [135 136]
 [ 50 139]
 [110 168]
 [ 93 149]
 [134 135]
 [143 208]]</t>
  </si>
  <si>
    <t>[[ -23  -27]
 [ -24   27]
 [  16 -104]
 [ -27   49]
 [ -85    3]
 [  60   29]
 [ -17  -19]
 [  41  -14]
 [   9   73]
 [  50  -17]]</t>
  </si>
  <si>
    <t>[[17466 -1973]
 [-1973 21700]]</t>
  </si>
  <si>
    <t>[16689.14133033 22476.85866967]</t>
  </si>
  <si>
    <t>[-0.9304701  -0.36636785]</t>
  </si>
  <si>
    <t>[ 0.36636785 -0.9304701 ]</t>
  </si>
  <si>
    <t>[35.4682957019364, 36.124783736376884, 105.22357150372724, 55.94640292279746, 85.05292469985967, 66.64082832618455, 25.495097567963924, 43.32435804486894, 73.55270219373317, 52.81098370604357]</t>
  </si>
  <si>
    <t>[[127 110]
 [110  91]
 [ 84  87]
 [ 66 110]
 [ 35 121]
 [ 59 127]]</t>
  </si>
  <si>
    <t>[[-17 -19]
 [-26  -4]
 [-18  23]
 [-31  11]
 [ 24   6]
 [ 68 -17]]</t>
  </si>
  <si>
    <t>[[ 7450 -1340]
 [-1340  1352]]</t>
  </si>
  <si>
    <t>[7731.46558307 1070.53441693]</t>
  </si>
  <si>
    <t>[ 0.97864386 -0.20556311]</t>
  </si>
  <si>
    <t>[0.20556311 0.97864386]</t>
  </si>
  <si>
    <t>[25.495097567963924, 26.30589287593181, 29.206163733020468, 32.89376840679705, 24.73863375370596, 70.09279563550022]</t>
  </si>
  <si>
    <t>[[272  76]
 [255  67]
 [242  68]
 [227  87]
 [225 102]
 [228 106]
 [255  99]
 [266 101]]</t>
  </si>
  <si>
    <t>[[-17  -9]
 [-13   1]
 [-15  19]
 [ -2  15]
 [  3   4]
 [ 27  -7]
 [ 11   2]
 [  6 -25]]</t>
  </si>
  <si>
    <t>[[1582 -480]
 [-480 1362]]</t>
  </si>
  <si>
    <t>[1964.44289009  979.55710991]</t>
  </si>
  <si>
    <t>[ 0.7821049  -0.62314679]</t>
  </si>
  <si>
    <t>[0.62314679 0.7821049 ]</t>
  </si>
  <si>
    <t>[19.235384061671343, 13.038404810405298, 24.20743687382041, 15.132745950421556, 5.0, 27.892651361962706, 11.180339887498949, 25.709920264364882]</t>
  </si>
  <si>
    <t>[[191  58]
 [168  56]
 [146  92]
 [191  71]]</t>
  </si>
  <si>
    <t>[[-23  -2]
 [-22  36]
 [ 45 -21]
 [  0 -13]]</t>
  </si>
  <si>
    <t>[[ 3038 -1691]
 [-1691  1910]]</t>
  </si>
  <si>
    <t>[4256.57594509  691.42405491]</t>
  </si>
  <si>
    <t>[ 0.81129405 -0.58463833]</t>
  </si>
  <si>
    <t>[0.58463833 0.81129405]</t>
  </si>
  <si>
    <t>[23.08679276123039, 42.190046219457976, 49.658836071740545, 13.0]</t>
  </si>
  <si>
    <t>[[256  51]
 [165  89]
 [147 121]
 [212  98]
 [240  62]
 [256  64]]</t>
  </si>
  <si>
    <t>[[-91  38]
 [-18  32]
 [ 65 -23]
 [ 28 -36]
 [ 16   2]
 [  0 -13]]</t>
  </si>
  <si>
    <t>[[13870 -6505]
 [-6505  4466]]</t>
  </si>
  <si>
    <t>[17194.44560188  1141.55439812]</t>
  </si>
  <si>
    <t>[ 0.89045311 -0.45507501]</t>
  </si>
  <si>
    <t>[0.45507501 0.89045311]</t>
  </si>
  <si>
    <t>[98.6154146165801, 36.71511950137164, 68.9492567037528, 45.60701700396552, 16.1245154965971, 13.0]</t>
  </si>
  <si>
    <t>[[ 71  41]
 [ 63  42]
 [ 41 106]
 [ 51 110]
 [ 66 106]
 [ 82  84]
 [ 82  62]]</t>
  </si>
  <si>
    <t>[[ -8   1]
 [-22  64]
 [ 10   4]
 [ 15  -4]
 [ 16 -22]
 [  0 -22]
 [-11 -21]]</t>
  </si>
  <si>
    <t>[[ 1250 -1557]
 [-1557  5538]]</t>
  </si>
  <si>
    <t>[ 744.28586448 6043.71413552]</t>
  </si>
  <si>
    <t>[-0.95108987 -0.30891432]</t>
  </si>
  <si>
    <t>[ 0.30891432 -0.95108987]</t>
  </si>
  <si>
    <t>[8.06225774829855, 67.67569726275453, 10.770329614269007, 15.524174696260024, 27.202941017470888, 22.0, 23.706539182259394]</t>
  </si>
  <si>
    <t>[[334  43]
 [337  52]
 [361  58]
 [362  32]
 [348  32]]</t>
  </si>
  <si>
    <t>[[  3   9]
 [ 24   6]
 [  1 -26]
 [-14   0]
 [-14  11]]</t>
  </si>
  <si>
    <t>[[978  -9]
 [ -9 914]]</t>
  </si>
  <si>
    <t>[979.24154028 912.75845972]</t>
  </si>
  <si>
    <t>[ 0.99061873 -0.13665478]</t>
  </si>
  <si>
    <t>[0.13665478 0.99061873]</t>
  </si>
  <si>
    <t>[9.486832980505138, 24.73863375370596, 26.019223662515376, 14.0, 17.804493814764857]</t>
  </si>
  <si>
    <t>[[176  21]
 [142  30]
 [133  47]
 [135  55]
 [146  60]
 [161  51]
 [175  37]]</t>
  </si>
  <si>
    <t>[[-34   9]
 [ -9  17]
 [  2   8]
 [ 11   5]
 [ 15  -9]
 [ 14 -14]
 [  1 -16]]</t>
  </si>
  <si>
    <t>[[1784 -735]
 [-735  992]]</t>
  </si>
  <si>
    <t>[2222.88981309  553.11018691]</t>
  </si>
  <si>
    <t>[ 0.8585785  -0.51268212]</t>
  </si>
  <si>
    <t>[0.51268212 0.8585785 ]</t>
  </si>
  <si>
    <t>[35.17101079013795, 19.235384061671343, 8.246211251235321, 12.083045973594572, 17.4928556845359, 19.79898987322333, 16.0312195418814]</t>
  </si>
  <si>
    <t>[[263  18]
 [259  66]
 [283  66]
 [280  39]
 [267  35]
 [307  51]
 [290  52]
 [280 102]
 [324 117]
 [333  73]
 [267  35]]</t>
  </si>
  <si>
    <t>[[ -4  48]
 [ 24   0]
 [ -3 -27]
 [-13  -4]
 [ 40  16]
 [-17   1]
 [-10  50]
 [ 44  15]
 [  9 -44]
 [-66 -38]
 [ -4 -17]]</t>
  </si>
  <si>
    <t>[[9148 2904]
 [2904 9700]]</t>
  </si>
  <si>
    <t>[ 6506.91378256 12341.08621744]</t>
  </si>
  <si>
    <t>[-0.73980233  0.67282429]</t>
  </si>
  <si>
    <t>[-0.67282429 -0.73980233]</t>
  </si>
  <si>
    <t>[48.16637831516918, 24.0, 27.16615541441225, 13.601470508735444, 43.08131845707603, 17.029386365926403, 50.99019513592785, 46.486557196677836, 44.91102314577124, 76.15773105863909, 17.46424919657298]</t>
  </si>
  <si>
    <t>[[261  19]
 [244  17]
 [231  22]
 [232  51]
 [239  58]
 [246  58]
 [262  36]]</t>
  </si>
  <si>
    <t>[[-17  -2]
 [-13   5]
 [  1  29]
 [  7   7]
 [  7   0]
 [ 16 -22]
 [ -1 -17]]</t>
  </si>
  <si>
    <t>[[ 814 -288]
 [-288 1692]]</t>
  </si>
  <si>
    <t>[ 727.96190614 1778.03809386]</t>
  </si>
  <si>
    <t>[-0.95815703 -0.28624307]</t>
  </si>
  <si>
    <t>[ 0.28624307 -0.95815703]</t>
  </si>
  <si>
    <t>[17.11724276862369, 13.92838827718412, 29.017236257093817, 9.899494936611665, 7.0, 27.202941017470888, 17.029386365926403]</t>
  </si>
  <si>
    <t>[[125  11]
 [122  23]
 [119  17]
 [ 74  36]
 [ 87  62]
 [124  24]]</t>
  </si>
  <si>
    <t>[[ -3  12]
 [ -3  -6]
 [-45  19]
 [ 13  26]
 [ 37 -38]
 [  1 -13]]</t>
  </si>
  <si>
    <t>[[ 3582 -1954]
 [-1954  2830]]</t>
  </si>
  <si>
    <t>[5195.84723032 1216.15276968]</t>
  </si>
  <si>
    <t>[ 0.77102504 -0.63680482]</t>
  </si>
  <si>
    <t>[0.63680482 0.77102504]</t>
  </si>
  <si>
    <t>[12.36931687685298, 6.708203932499369, 48.84669896727925, 29.068883707497267, 53.03772242470448, 13.038404810405298]</t>
  </si>
  <si>
    <t>[[284  30]
 [322  53]
 [332  39]
 [362  24]
 [340  13]
 [301  10]]</t>
  </si>
  <si>
    <t>[[ 38  23]
 [ 10 -14]
 [ 30 -15]
 [-22 -11]
 [-39  -3]
 [-17  20]]</t>
  </si>
  <si>
    <t>[[4738  303]
 [ 303 1480]]</t>
  </si>
  <si>
    <t>[4765.93995063 1452.06004937]</t>
  </si>
  <si>
    <t>[0.99577548 0.09182151]</t>
  </si>
  <si>
    <t>[-0.09182151  0.99577548]</t>
  </si>
  <si>
    <t>[44.41846462902562, 17.204650534085253, 33.54101966249684, 24.596747752497688, 39.11521443121589, 26.248809496813376]</t>
  </si>
  <si>
    <t>[[260   3]
 [260  10]
 [279  29]
 [287  23]
 [290  13]
 [296   7]
 [296   2]]</t>
  </si>
  <si>
    <t>[[  0   7]
 [ 19  19]
 [  8  -6]
 [  3 -10]
 [  6  -6]
 [  0  -5]
 [-36   1]]</t>
  </si>
  <si>
    <t>[[1766  211]
 [ 211  608]]</t>
  </si>
  <si>
    <t>[1803.24832657  570.75167343]</t>
  </si>
  <si>
    <t>[0.98477315 0.17384432]</t>
  </si>
  <si>
    <t>[-0.17384432  0.98477315]</t>
  </si>
  <si>
    <t>[7.0, 26.870057685088806, 10.0, 10.44030650891055, 8.48528137423857, 5.0, 36.013886210738214]</t>
  </si>
  <si>
    <t>[[220   2]
 [229  18]
 [257  11]
 [258  16]
 [261  17]
 [258  15]
 [260  13]
 [262  15]
 [256  10]
 [255   2]]</t>
  </si>
  <si>
    <t>[[  9  16]
 [ 28  -7]
 [  1   5]
 [  3   1]
 [ -3  -2]
 [  2  -2]
 [  2   2]
 [ -6  -5]
 [ -1  -8]
 [-35   0]]</t>
  </si>
  <si>
    <t>[[2154    0]
 [   0  432]]</t>
  </si>
  <si>
    <t>[2154.  432.]</t>
  </si>
  <si>
    <t>[1. 0.]</t>
  </si>
  <si>
    <t>[0. 1.]</t>
  </si>
  <si>
    <t>[18.35755975068582, 28.861739379323623, 5.0990195135927845, 3.1622776601683795, 3.605551275463989, 2.8284271247461903, 2.8284271247461903, 7.810249675906654, 8.06225774829855, 35.0]</t>
  </si>
  <si>
    <t>[[187   2]
 [216  53]
 [228  62]
 [228  28]
 [214   2]]</t>
  </si>
  <si>
    <t>[[ 29  51]
 [ 12   9]
 [  0 -34]
 [-14 -26]
 [-27   0]]</t>
  </si>
  <si>
    <t>[[1910 1951]
 [1951 4514]]</t>
  </si>
  <si>
    <t>[ 866.4499579 5557.5500421]</t>
  </si>
  <si>
    <t>[-0.88178616  0.4716494 ]</t>
  </si>
  <si>
    <t>[-0.4716494  -0.88178616]</t>
  </si>
  <si>
    <t>[58.66856057549052, 15.0, 34.0, 29.5296461204668, 27.0]</t>
  </si>
  <si>
    <t>[[ 90  17]
 [103  18]
 [117  14]
 [124   9]
 [126   2]
 [ 93   2]
 [ 90   4]]</t>
  </si>
  <si>
    <t>[[ 13   1]
 [ 14  -4]
 [  7  -5]
 [  2  -7]
 [-33   0]
 [ -3   2]
 [  0  13]]</t>
  </si>
  <si>
    <t>[[1516  -98]
 [ -98  264]]</t>
  </si>
  <si>
    <t>[1523.62449448  256.37550552]</t>
  </si>
  <si>
    <t>[ 0.99698718 -0.07756656]</t>
  </si>
  <si>
    <t>[0.07756656 0.99698718]</t>
  </si>
  <si>
    <t>[13.038404810405298, 14.560219778561036, 8.602325267042627, 7.280109889280518, 33.0, 3.605551275463989, 13.0]</t>
  </si>
  <si>
    <t>[[51  2]
 [29  2]
 [31 34]
 [37 34]
 [39 24]
 [48 12]
 [49 19]]</t>
  </si>
  <si>
    <t>[[-22   0]
 [  2  32]
 [  6   0]
 [  2 -10]
 [  9 -12]
 [  1   7]
 [  2 -17]]</t>
  </si>
  <si>
    <t>[[ 614  -91]
 [ -91 1606]]</t>
  </si>
  <si>
    <t>[ 605.72130721 1614.27869279]</t>
  </si>
  <si>
    <t>[-0.99588732 -0.0906005 ]</t>
  </si>
  <si>
    <t>[ 0.0906005  -0.99588732]</t>
  </si>
  <si>
    <t>[22.0, 32.0624390837628, 6.0, 10.198039027185569, 15.0, 7.0710678118654755, 17.11724276862369]</t>
  </si>
  <si>
    <t>[[301   7]
 [340   9]
 [362  20]
 [362   2]
 [322   2]
 [319   6]
 [319   0]
 [317   7]]</t>
  </si>
  <si>
    <t>[[ 39   2]
 [ 22  11]
 [  0 -18]
 [-40   0]
 [ -3   4]
 [  0  -6]
 [ -2   7]
 [-16   0]]</t>
  </si>
  <si>
    <t>[[3874  294]
 [ 294  550]]</t>
  </si>
  <si>
    <t>[3899.80330608  524.19669392]</t>
  </si>
  <si>
    <t>[0.99617064 0.08743026]</t>
  </si>
  <si>
    <t>[-0.08743026  0.99617064]</t>
  </si>
  <si>
    <t>[39.05124837953327, 24.596747752497688, 18.0, 40.0, 5.0, 6.0, 7.280109889280518, 16.0]</t>
  </si>
  <si>
    <t>[[131   0]
 [125  36]
 [177  17]
 [166  52]
 [195  56]
 [190  80]
 [215  64]
 [187  10]
 [174  16]
 [184   0]
 [155  22]
 [161   0]
 [127  37]]</t>
  </si>
  <si>
    <t>[[ -6  36]
 [ 52 -19]
 [-11  35]
 [ 29   4]
 [ -5  24]
 [ 25 -16]
 [-28 -54]
 [-13   6]
 [ 10 -16]
 [-29  22]
 [  6 -22]
 [-34  37]
 [  4 -37]]</t>
  </si>
  <si>
    <t>[[ 7454 -2895]
 [-2895 10644]]</t>
  </si>
  <si>
    <t>[ 5743.69366019 12354.30633981]</t>
  </si>
  <si>
    <t>[-0.86097543 -0.50864654]</t>
  </si>
  <si>
    <t>[ 0.50864654 -0.86097543]</t>
  </si>
  <si>
    <t>[36.49657518178932, 55.362442142665635, 36.68787265568828, 29.274562336608895, 24.515301344262525, 29.68164415931166, 60.8276253029822, 14.317821063276353, 18.867962264113206, 36.40054944640259, 22.80350850198276, 50.24937810560445, 37.21558813185679]</t>
  </si>
  <si>
    <t>Cx</t>
  </si>
  <si>
    <t>Cy</t>
  </si>
  <si>
    <t>Mean vector length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</si>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</sst>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2" fillId="0" borderId="4" xfId="0" applyFont="1" applyBorder="1"/>
    <xf numFmtId="0" fontId="3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opLeftCell="A19" workbookViewId="0">
      <selection sqref="A1:Q45"/>
    </sheetView>
  </sheetViews>
  <sheetFormatPr defaultRowHeight="14.4" x14ac:dyDescent="0.3"/>
  <sheetData>
    <row r="1" spans="1:17" ht="15" thickBot="1" x14ac:dyDescent="0.35">
      <c r="A1" s="3" t="s">
        <v>322</v>
      </c>
      <c r="B1" s="3" t="s">
        <v>323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324</v>
      </c>
    </row>
    <row r="2" spans="1:17" x14ac:dyDescent="0.3">
      <c r="A2" s="2">
        <v>16</v>
      </c>
      <c r="B2" s="2">
        <v>346</v>
      </c>
      <c r="C2" s="2">
        <v>405</v>
      </c>
      <c r="D2" s="2">
        <v>0.76437430894287428</v>
      </c>
      <c r="E2" s="2">
        <v>81.597979068756104</v>
      </c>
      <c r="F2" s="2">
        <v>29</v>
      </c>
      <c r="G2" s="2">
        <v>20</v>
      </c>
      <c r="H2" s="2">
        <v>0.95857988165680474</v>
      </c>
      <c r="I2" s="2">
        <v>1.45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1">
        <v>11.036926100000001</v>
      </c>
    </row>
    <row r="3" spans="1:17" x14ac:dyDescent="0.3">
      <c r="A3" s="1">
        <v>226</v>
      </c>
      <c r="B3" s="1">
        <v>305</v>
      </c>
      <c r="C3" s="1">
        <v>1786.5</v>
      </c>
      <c r="D3" s="1">
        <v>0.68302125721664508</v>
      </c>
      <c r="E3" s="1">
        <v>181.29646337032321</v>
      </c>
      <c r="F3" s="1">
        <v>37</v>
      </c>
      <c r="G3" s="1">
        <v>65</v>
      </c>
      <c r="H3" s="1">
        <v>0.94374009508716328</v>
      </c>
      <c r="I3" s="1">
        <v>0.56923076923076921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>
        <v>28.11115255</v>
      </c>
    </row>
    <row r="4" spans="1:17" x14ac:dyDescent="0.3">
      <c r="A4" s="1">
        <v>311</v>
      </c>
      <c r="B4" s="1">
        <v>316</v>
      </c>
      <c r="C4" s="1">
        <v>1443</v>
      </c>
      <c r="D4" s="1">
        <v>2.1184963228321821E-2</v>
      </c>
      <c r="E4" s="1">
        <v>925.17574882507324</v>
      </c>
      <c r="F4" s="1">
        <v>113</v>
      </c>
      <c r="G4" s="1">
        <v>91</v>
      </c>
      <c r="H4" s="1">
        <v>0.23607361963190179</v>
      </c>
      <c r="I4" s="1">
        <v>1.241758241758242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>
        <v>52.270871130000003</v>
      </c>
    </row>
    <row r="5" spans="1:17" x14ac:dyDescent="0.3">
      <c r="A5" s="1">
        <v>40</v>
      </c>
      <c r="B5" s="1">
        <v>296</v>
      </c>
      <c r="C5" s="1">
        <v>206</v>
      </c>
      <c r="D5" s="1">
        <v>9.1106932651546929E-3</v>
      </c>
      <c r="E5" s="1">
        <v>533.04371809959412</v>
      </c>
      <c r="F5" s="1">
        <v>59</v>
      </c>
      <c r="G5" s="1">
        <v>94</v>
      </c>
      <c r="H5" s="1">
        <v>5.8815132048536757E-2</v>
      </c>
      <c r="I5" s="1">
        <v>0.62765957446808507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>
        <v>45.565940439999999</v>
      </c>
    </row>
    <row r="6" spans="1:17" x14ac:dyDescent="0.3">
      <c r="A6" s="1">
        <v>21</v>
      </c>
      <c r="B6" s="1">
        <v>287</v>
      </c>
      <c r="C6" s="1">
        <v>1087.5</v>
      </c>
      <c r="D6" s="1">
        <v>0.43984228257953523</v>
      </c>
      <c r="E6" s="1">
        <v>176.26702582836151</v>
      </c>
      <c r="F6" s="1">
        <v>36</v>
      </c>
      <c r="G6" s="1">
        <v>50</v>
      </c>
      <c r="H6" s="1">
        <v>0.83015267175572516</v>
      </c>
      <c r="I6" s="1">
        <v>0.72</v>
      </c>
      <c r="J6" s="1" t="s">
        <v>42</v>
      </c>
      <c r="K6" s="1" t="s">
        <v>43</v>
      </c>
      <c r="L6" s="1" t="s">
        <v>44</v>
      </c>
      <c r="M6" s="1" t="s">
        <v>45</v>
      </c>
      <c r="N6" s="1" t="s">
        <v>46</v>
      </c>
      <c r="O6" s="1" t="s">
        <v>47</v>
      </c>
      <c r="P6" s="1" t="s">
        <v>48</v>
      </c>
      <c r="Q6" s="1">
        <v>18.058345389999999</v>
      </c>
    </row>
    <row r="7" spans="1:17" x14ac:dyDescent="0.3">
      <c r="A7" s="1">
        <v>172</v>
      </c>
      <c r="B7" s="1">
        <v>293</v>
      </c>
      <c r="C7" s="1">
        <v>2838.5</v>
      </c>
      <c r="D7" s="1">
        <v>4.143008304571958E-2</v>
      </c>
      <c r="E7" s="1">
        <v>927.87928545475006</v>
      </c>
      <c r="F7" s="1">
        <v>136</v>
      </c>
      <c r="G7" s="1">
        <v>97</v>
      </c>
      <c r="H7" s="1">
        <v>0.35817034700315459</v>
      </c>
      <c r="I7" s="1">
        <v>1.402061855670103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>
        <v>52.08195388</v>
      </c>
    </row>
    <row r="8" spans="1:17" x14ac:dyDescent="0.3">
      <c r="A8" s="1">
        <v>264</v>
      </c>
      <c r="B8" s="1">
        <v>275</v>
      </c>
      <c r="C8" s="1">
        <v>1671.5</v>
      </c>
      <c r="D8" s="1">
        <v>0.65990579501560931</v>
      </c>
      <c r="E8" s="1">
        <v>178.40916121006009</v>
      </c>
      <c r="F8" s="1">
        <v>51</v>
      </c>
      <c r="G8" s="1">
        <v>59</v>
      </c>
      <c r="H8" s="1">
        <v>0.89504685408299867</v>
      </c>
      <c r="I8" s="1">
        <v>0.86440677966101698</v>
      </c>
      <c r="J8" s="1" t="s">
        <v>56</v>
      </c>
      <c r="K8" s="1" t="s">
        <v>57</v>
      </c>
      <c r="L8" s="1" t="s">
        <v>58</v>
      </c>
      <c r="M8" s="1" t="s">
        <v>59</v>
      </c>
      <c r="N8" s="1" t="s">
        <v>60</v>
      </c>
      <c r="O8" s="1" t="s">
        <v>61</v>
      </c>
      <c r="P8" s="1" t="s">
        <v>62</v>
      </c>
      <c r="Q8" s="1">
        <v>23.99135935</v>
      </c>
    </row>
    <row r="9" spans="1:17" x14ac:dyDescent="0.3">
      <c r="A9" s="1">
        <v>83</v>
      </c>
      <c r="B9" s="1">
        <v>283</v>
      </c>
      <c r="C9" s="1">
        <v>2522</v>
      </c>
      <c r="D9" s="1">
        <v>0.21331846412681349</v>
      </c>
      <c r="E9" s="1">
        <v>385.44573903083801</v>
      </c>
      <c r="F9" s="1">
        <v>101</v>
      </c>
      <c r="G9" s="1">
        <v>85</v>
      </c>
      <c r="H9" s="1">
        <v>0.63719050025265289</v>
      </c>
      <c r="I9" s="1">
        <v>1.1882352941176471</v>
      </c>
      <c r="J9" s="1" t="s">
        <v>63</v>
      </c>
      <c r="K9" s="1" t="s">
        <v>64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69</v>
      </c>
      <c r="Q9" s="1">
        <v>38.256495899999997</v>
      </c>
    </row>
    <row r="10" spans="1:17" x14ac:dyDescent="0.3">
      <c r="A10" s="1">
        <v>320</v>
      </c>
      <c r="B10" s="1">
        <v>270</v>
      </c>
      <c r="C10" s="1">
        <v>1765.5</v>
      </c>
      <c r="D10" s="1">
        <v>0.42547541022075652</v>
      </c>
      <c r="E10" s="1">
        <v>228.35028612613681</v>
      </c>
      <c r="F10" s="1">
        <v>85</v>
      </c>
      <c r="G10" s="1">
        <v>57</v>
      </c>
      <c r="H10" s="1">
        <v>0.87813976622730661</v>
      </c>
      <c r="I10" s="1">
        <v>1.491228070175439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  <c r="P10" s="1" t="s">
        <v>76</v>
      </c>
      <c r="Q10" s="1">
        <v>42.598955029999999</v>
      </c>
    </row>
    <row r="11" spans="1:17" x14ac:dyDescent="0.3">
      <c r="A11" s="1">
        <v>204</v>
      </c>
      <c r="B11" s="1">
        <v>261</v>
      </c>
      <c r="C11" s="1">
        <v>1475.5</v>
      </c>
      <c r="D11" s="1">
        <v>0.71018243044101192</v>
      </c>
      <c r="E11" s="1">
        <v>161.5807341337204</v>
      </c>
      <c r="F11" s="1">
        <v>43</v>
      </c>
      <c r="G11" s="1">
        <v>59</v>
      </c>
      <c r="H11" s="1">
        <v>0.93356532742802911</v>
      </c>
      <c r="I11" s="1">
        <v>0.72881355932203384</v>
      </c>
      <c r="J11" s="1" t="s">
        <v>77</v>
      </c>
      <c r="K11" s="1" t="s">
        <v>78</v>
      </c>
      <c r="L11" s="1" t="s">
        <v>79</v>
      </c>
      <c r="M11" s="1" t="s">
        <v>80</v>
      </c>
      <c r="N11" s="1" t="s">
        <v>81</v>
      </c>
      <c r="O11" s="1" t="s">
        <v>82</v>
      </c>
      <c r="P11" s="1" t="s">
        <v>83</v>
      </c>
      <c r="Q11" s="1">
        <v>25.10647135</v>
      </c>
    </row>
    <row r="12" spans="1:17" x14ac:dyDescent="0.3">
      <c r="A12" s="1">
        <v>85</v>
      </c>
      <c r="B12" s="1">
        <v>247</v>
      </c>
      <c r="C12" s="1">
        <v>1257</v>
      </c>
      <c r="D12" s="1">
        <v>0.54550269924794903</v>
      </c>
      <c r="E12" s="1">
        <v>170.16652059555051</v>
      </c>
      <c r="F12" s="1">
        <v>55</v>
      </c>
      <c r="G12" s="1">
        <v>48</v>
      </c>
      <c r="H12" s="1">
        <v>0.87748691099476439</v>
      </c>
      <c r="I12" s="1">
        <v>1.145833333333333</v>
      </c>
      <c r="J12" s="1" t="s">
        <v>84</v>
      </c>
      <c r="K12" s="1" t="s">
        <v>85</v>
      </c>
      <c r="L12" s="1" t="s">
        <v>86</v>
      </c>
      <c r="M12" s="1" t="s">
        <v>87</v>
      </c>
      <c r="N12" s="1" t="s">
        <v>88</v>
      </c>
      <c r="O12" s="1" t="s">
        <v>89</v>
      </c>
      <c r="P12" s="1" t="s">
        <v>90</v>
      </c>
      <c r="Q12" s="1">
        <v>17.42039368</v>
      </c>
    </row>
    <row r="13" spans="1:17" x14ac:dyDescent="0.3">
      <c r="A13" s="1">
        <v>168</v>
      </c>
      <c r="B13" s="1">
        <v>227</v>
      </c>
      <c r="C13" s="1">
        <v>1870</v>
      </c>
      <c r="D13" s="1">
        <v>0.65313463314397002</v>
      </c>
      <c r="E13" s="1">
        <v>189.6812393665314</v>
      </c>
      <c r="F13" s="1">
        <v>56</v>
      </c>
      <c r="G13" s="1">
        <v>50</v>
      </c>
      <c r="H13" s="1">
        <v>0.91175036567528034</v>
      </c>
      <c r="I13" s="1">
        <v>1.1200000000000001</v>
      </c>
      <c r="J13" s="1" t="s">
        <v>91</v>
      </c>
      <c r="K13" s="1" t="s">
        <v>92</v>
      </c>
      <c r="L13" s="1" t="s">
        <v>93</v>
      </c>
      <c r="M13" s="1" t="s">
        <v>94</v>
      </c>
      <c r="N13" s="1" t="s">
        <v>95</v>
      </c>
      <c r="O13" s="1" t="s">
        <v>96</v>
      </c>
      <c r="P13" s="1" t="s">
        <v>97</v>
      </c>
      <c r="Q13" s="1">
        <v>24.646311359999999</v>
      </c>
    </row>
    <row r="14" spans="1:17" x14ac:dyDescent="0.3">
      <c r="A14" s="1">
        <v>292</v>
      </c>
      <c r="B14" s="1">
        <v>238</v>
      </c>
      <c r="C14" s="1">
        <v>1640</v>
      </c>
      <c r="D14" s="1">
        <v>0.61178172213594517</v>
      </c>
      <c r="E14" s="1">
        <v>183.53910398483279</v>
      </c>
      <c r="F14" s="1">
        <v>46</v>
      </c>
      <c r="G14" s="1">
        <v>63</v>
      </c>
      <c r="H14" s="1">
        <v>0.84754521963824292</v>
      </c>
      <c r="I14" s="1">
        <v>0.73015873015873012</v>
      </c>
      <c r="J14" s="1" t="s">
        <v>98</v>
      </c>
      <c r="K14" s="1" t="s">
        <v>99</v>
      </c>
      <c r="L14" s="1" t="s">
        <v>100</v>
      </c>
      <c r="M14" s="1" t="s">
        <v>101</v>
      </c>
      <c r="N14" s="1" t="s">
        <v>102</v>
      </c>
      <c r="O14" s="1" t="s">
        <v>103</v>
      </c>
      <c r="P14" s="1" t="s">
        <v>104</v>
      </c>
      <c r="Q14" s="1">
        <v>25.012438360000001</v>
      </c>
    </row>
    <row r="15" spans="1:17" x14ac:dyDescent="0.3">
      <c r="A15" s="1">
        <v>217</v>
      </c>
      <c r="B15" s="1">
        <v>218</v>
      </c>
      <c r="C15" s="1">
        <v>1904.5</v>
      </c>
      <c r="D15" s="1">
        <v>9.6466050315628923E-2</v>
      </c>
      <c r="E15" s="1">
        <v>498.09040057659149</v>
      </c>
      <c r="F15" s="1">
        <v>68</v>
      </c>
      <c r="G15" s="1">
        <v>82</v>
      </c>
      <c r="H15" s="1">
        <v>0.48087362706728948</v>
      </c>
      <c r="I15" s="1">
        <v>0.82926829268292679</v>
      </c>
      <c r="J15" s="1" t="s">
        <v>105</v>
      </c>
      <c r="K15" s="1" t="s">
        <v>106</v>
      </c>
      <c r="L15" s="1" t="s">
        <v>107</v>
      </c>
      <c r="M15" s="1" t="s">
        <v>108</v>
      </c>
      <c r="N15" s="1" t="s">
        <v>109</v>
      </c>
      <c r="O15" s="1" t="s">
        <v>110</v>
      </c>
      <c r="P15" s="1" t="s">
        <v>111</v>
      </c>
      <c r="Q15" s="1">
        <v>30.609909380000001</v>
      </c>
    </row>
    <row r="16" spans="1:17" x14ac:dyDescent="0.3">
      <c r="A16" s="1">
        <v>107</v>
      </c>
      <c r="B16" s="1">
        <v>218</v>
      </c>
      <c r="C16" s="1">
        <v>1575.5</v>
      </c>
      <c r="D16" s="1">
        <v>0.58002742838270294</v>
      </c>
      <c r="E16" s="1">
        <v>184.7523070573807</v>
      </c>
      <c r="F16" s="1">
        <v>57</v>
      </c>
      <c r="G16" s="1">
        <v>54</v>
      </c>
      <c r="H16" s="1">
        <v>0.84658785599140252</v>
      </c>
      <c r="I16" s="1">
        <v>1.055555555555556</v>
      </c>
      <c r="J16" s="1" t="s">
        <v>112</v>
      </c>
      <c r="K16" s="1" t="s">
        <v>113</v>
      </c>
      <c r="L16" s="1" t="s">
        <v>114</v>
      </c>
      <c r="M16" s="1" t="s">
        <v>115</v>
      </c>
      <c r="N16" s="1" t="s">
        <v>116</v>
      </c>
      <c r="O16" s="1" t="s">
        <v>117</v>
      </c>
      <c r="P16" s="1" t="s">
        <v>118</v>
      </c>
      <c r="Q16" s="1">
        <v>21.729513789999999</v>
      </c>
    </row>
    <row r="17" spans="1:17" x14ac:dyDescent="0.3">
      <c r="A17" s="1">
        <v>341</v>
      </c>
      <c r="B17" s="1">
        <v>196</v>
      </c>
      <c r="C17" s="1">
        <v>1168</v>
      </c>
      <c r="D17" s="1">
        <v>0.74130785542891631</v>
      </c>
      <c r="E17" s="1">
        <v>140.71067690849301</v>
      </c>
      <c r="F17" s="1">
        <v>47</v>
      </c>
      <c r="G17" s="1">
        <v>36</v>
      </c>
      <c r="H17" s="1">
        <v>0.94460169834209462</v>
      </c>
      <c r="I17" s="1">
        <v>1.305555555555556</v>
      </c>
      <c r="J17" s="1" t="s">
        <v>119</v>
      </c>
      <c r="K17" s="1" t="s">
        <v>120</v>
      </c>
      <c r="L17" s="1" t="s">
        <v>121</v>
      </c>
      <c r="M17" s="1" t="s">
        <v>122</v>
      </c>
      <c r="N17" s="1" t="s">
        <v>123</v>
      </c>
      <c r="O17" s="1" t="s">
        <v>124</v>
      </c>
      <c r="P17" s="1" t="s">
        <v>125</v>
      </c>
      <c r="Q17" s="1">
        <v>18.55145461</v>
      </c>
    </row>
    <row r="18" spans="1:17" x14ac:dyDescent="0.3">
      <c r="A18" s="1">
        <v>83</v>
      </c>
      <c r="B18" s="1">
        <v>198</v>
      </c>
      <c r="C18" s="1">
        <v>1424.5</v>
      </c>
      <c r="D18" s="1">
        <v>0.5113824884836321</v>
      </c>
      <c r="E18" s="1">
        <v>187.0954529047012</v>
      </c>
      <c r="F18" s="1">
        <v>64</v>
      </c>
      <c r="G18" s="1">
        <v>47</v>
      </c>
      <c r="H18" s="1">
        <v>0.80230920867361311</v>
      </c>
      <c r="I18" s="1">
        <v>1.361702127659574</v>
      </c>
      <c r="J18" s="1" t="s">
        <v>126</v>
      </c>
      <c r="K18" s="1" t="s">
        <v>127</v>
      </c>
      <c r="L18" s="1" t="s">
        <v>128</v>
      </c>
      <c r="M18" s="1" t="s">
        <v>129</v>
      </c>
      <c r="N18" s="1" t="s">
        <v>130</v>
      </c>
      <c r="O18" s="1" t="s">
        <v>131</v>
      </c>
      <c r="P18" s="1" t="s">
        <v>132</v>
      </c>
      <c r="Q18" s="1">
        <v>25.161875299999998</v>
      </c>
    </row>
    <row r="19" spans="1:17" x14ac:dyDescent="0.3">
      <c r="A19" s="1">
        <v>289</v>
      </c>
      <c r="B19" s="1">
        <v>194</v>
      </c>
      <c r="C19" s="1">
        <v>2120.5</v>
      </c>
      <c r="D19" s="1">
        <v>0.33149352135497651</v>
      </c>
      <c r="E19" s="1">
        <v>283.52185904979711</v>
      </c>
      <c r="F19" s="1">
        <v>78</v>
      </c>
      <c r="G19" s="1">
        <v>58</v>
      </c>
      <c r="H19" s="1">
        <v>0.77787967718268525</v>
      </c>
      <c r="I19" s="1">
        <v>1.344827586206897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139</v>
      </c>
      <c r="Q19" s="1">
        <v>28.59872648</v>
      </c>
    </row>
    <row r="20" spans="1:17" x14ac:dyDescent="0.3">
      <c r="A20" s="1">
        <v>183</v>
      </c>
      <c r="B20" s="1">
        <v>153</v>
      </c>
      <c r="C20" s="1">
        <v>1076</v>
      </c>
      <c r="D20" s="1">
        <v>0.68097019572113748</v>
      </c>
      <c r="E20" s="1">
        <v>140.91168737411499</v>
      </c>
      <c r="F20" s="1">
        <v>39</v>
      </c>
      <c r="G20" s="1">
        <v>41</v>
      </c>
      <c r="H20" s="1">
        <v>0.88705688375927449</v>
      </c>
      <c r="I20" s="1">
        <v>0.95121951219512191</v>
      </c>
      <c r="J20" s="1" t="s">
        <v>140</v>
      </c>
      <c r="K20" s="1" t="s">
        <v>141</v>
      </c>
      <c r="L20" s="1" t="s">
        <v>142</v>
      </c>
      <c r="M20" s="1" t="s">
        <v>143</v>
      </c>
      <c r="N20" s="1" t="s">
        <v>144</v>
      </c>
      <c r="O20" s="1" t="s">
        <v>145</v>
      </c>
      <c r="P20" s="1" t="s">
        <v>146</v>
      </c>
      <c r="Q20" s="1">
        <v>16.69560968</v>
      </c>
    </row>
    <row r="21" spans="1:17" x14ac:dyDescent="0.3">
      <c r="A21" s="1">
        <v>62</v>
      </c>
      <c r="B21" s="1">
        <v>170</v>
      </c>
      <c r="C21" s="1">
        <v>1876.5</v>
      </c>
      <c r="D21" s="1">
        <v>0.16094128419781631</v>
      </c>
      <c r="E21" s="1">
        <v>382.7766922712326</v>
      </c>
      <c r="F21" s="1">
        <v>85</v>
      </c>
      <c r="G21" s="1">
        <v>66</v>
      </c>
      <c r="H21" s="1">
        <v>0.50019992003198721</v>
      </c>
      <c r="I21" s="1">
        <v>1.2878787878787881</v>
      </c>
      <c r="J21" s="1" t="s">
        <v>147</v>
      </c>
      <c r="K21" s="1" t="s">
        <v>148</v>
      </c>
      <c r="L21" s="1" t="s">
        <v>149</v>
      </c>
      <c r="M21" s="1" t="s">
        <v>150</v>
      </c>
      <c r="N21" s="1" t="s">
        <v>151</v>
      </c>
      <c r="O21" s="1" t="s">
        <v>152</v>
      </c>
      <c r="P21" s="1" t="s">
        <v>153</v>
      </c>
      <c r="Q21" s="1">
        <v>30.81645864</v>
      </c>
    </row>
    <row r="22" spans="1:17" x14ac:dyDescent="0.3">
      <c r="A22" s="1">
        <v>228</v>
      </c>
      <c r="B22" s="1">
        <v>149</v>
      </c>
      <c r="C22" s="1">
        <v>1986</v>
      </c>
      <c r="D22" s="1">
        <v>0.72275053541133771</v>
      </c>
      <c r="E22" s="1">
        <v>185.82337474823001</v>
      </c>
      <c r="F22" s="1">
        <v>50</v>
      </c>
      <c r="G22" s="1">
        <v>63</v>
      </c>
      <c r="H22" s="1">
        <v>0.93414863593603015</v>
      </c>
      <c r="I22" s="1">
        <v>0.79365079365079361</v>
      </c>
      <c r="J22" s="1" t="s">
        <v>154</v>
      </c>
      <c r="K22" s="1" t="s">
        <v>155</v>
      </c>
      <c r="L22" s="1" t="s">
        <v>156</v>
      </c>
      <c r="M22" s="1" t="s">
        <v>157</v>
      </c>
      <c r="N22" s="1" t="s">
        <v>158</v>
      </c>
      <c r="O22" s="1" t="s">
        <v>159</v>
      </c>
      <c r="P22" s="1" t="s">
        <v>160</v>
      </c>
      <c r="Q22" s="1">
        <v>24.3951192</v>
      </c>
    </row>
    <row r="23" spans="1:17" x14ac:dyDescent="0.3">
      <c r="A23" s="1">
        <v>351</v>
      </c>
      <c r="B23" s="1">
        <v>143</v>
      </c>
      <c r="C23" s="1">
        <v>653</v>
      </c>
      <c r="D23" s="1">
        <v>5.2847335053821297E-2</v>
      </c>
      <c r="E23" s="1">
        <v>394.04877042770391</v>
      </c>
      <c r="F23" s="1">
        <v>33</v>
      </c>
      <c r="G23" s="1">
        <v>71</v>
      </c>
      <c r="H23" s="1">
        <v>0.38231850117096022</v>
      </c>
      <c r="I23" s="1">
        <v>0.46478873239436619</v>
      </c>
      <c r="J23" s="1" t="s">
        <v>161</v>
      </c>
      <c r="K23" s="1" t="s">
        <v>162</v>
      </c>
      <c r="L23" s="1" t="s">
        <v>163</v>
      </c>
      <c r="M23" s="1" t="s">
        <v>164</v>
      </c>
      <c r="N23" s="1" t="s">
        <v>165</v>
      </c>
      <c r="O23" s="1" t="s">
        <v>166</v>
      </c>
      <c r="P23" s="1" t="s">
        <v>167</v>
      </c>
      <c r="Q23" s="1">
        <v>37.936360839999999</v>
      </c>
    </row>
    <row r="24" spans="1:17" x14ac:dyDescent="0.3">
      <c r="A24" s="1">
        <v>297</v>
      </c>
      <c r="B24" s="1">
        <v>141</v>
      </c>
      <c r="C24" s="1">
        <v>3589.5</v>
      </c>
      <c r="D24" s="1">
        <v>0.66299491778188935</v>
      </c>
      <c r="E24" s="1">
        <v>260.83556735515589</v>
      </c>
      <c r="F24" s="1">
        <v>86</v>
      </c>
      <c r="G24" s="1">
        <v>73</v>
      </c>
      <c r="H24" s="1">
        <v>0.95899011488111141</v>
      </c>
      <c r="I24" s="1">
        <v>1.178082191780822</v>
      </c>
      <c r="J24" s="1" t="s">
        <v>168</v>
      </c>
      <c r="K24" s="1" t="s">
        <v>169</v>
      </c>
      <c r="L24" s="1" t="s">
        <v>170</v>
      </c>
      <c r="M24" s="1" t="s">
        <v>171</v>
      </c>
      <c r="N24" s="1" t="s">
        <v>172</v>
      </c>
      <c r="O24" s="1" t="s">
        <v>173</v>
      </c>
      <c r="P24" s="1" t="s">
        <v>174</v>
      </c>
      <c r="Q24" s="1">
        <v>34.449455360000002</v>
      </c>
    </row>
    <row r="25" spans="1:17" x14ac:dyDescent="0.3">
      <c r="A25" s="1">
        <v>191</v>
      </c>
      <c r="B25" s="1">
        <v>122</v>
      </c>
      <c r="C25" s="1">
        <v>1531.5</v>
      </c>
      <c r="D25" s="1">
        <v>0.48053458572685209</v>
      </c>
      <c r="E25" s="1">
        <v>200.1248904466629</v>
      </c>
      <c r="F25" s="1">
        <v>84</v>
      </c>
      <c r="G25" s="1">
        <v>30</v>
      </c>
      <c r="H25" s="1">
        <v>0.89300291545189503</v>
      </c>
      <c r="I25" s="1">
        <v>2.8</v>
      </c>
      <c r="J25" s="1" t="s">
        <v>175</v>
      </c>
      <c r="K25" s="1" t="s">
        <v>176</v>
      </c>
      <c r="L25" s="1" t="s">
        <v>177</v>
      </c>
      <c r="M25" s="1" t="s">
        <v>178</v>
      </c>
      <c r="N25" s="1" t="s">
        <v>179</v>
      </c>
      <c r="O25" s="1" t="s">
        <v>180</v>
      </c>
      <c r="P25" s="1" t="s">
        <v>181</v>
      </c>
      <c r="Q25" s="1">
        <v>31.24813902</v>
      </c>
    </row>
    <row r="26" spans="1:17" x14ac:dyDescent="0.3">
      <c r="A26" s="1">
        <v>244</v>
      </c>
      <c r="B26" s="1">
        <v>193</v>
      </c>
      <c r="C26" s="1">
        <v>2646</v>
      </c>
      <c r="D26" s="1">
        <v>4.6803842251343528E-2</v>
      </c>
      <c r="E26" s="1">
        <v>842.8670928478241</v>
      </c>
      <c r="F26" s="1">
        <v>89</v>
      </c>
      <c r="G26" s="1">
        <v>154</v>
      </c>
      <c r="H26" s="1">
        <v>0.30873344612332998</v>
      </c>
      <c r="I26" s="1">
        <v>0.57792207792207795</v>
      </c>
      <c r="J26" s="1" t="s">
        <v>182</v>
      </c>
      <c r="K26" s="1" t="s">
        <v>183</v>
      </c>
      <c r="L26" s="1" t="s">
        <v>184</v>
      </c>
      <c r="M26" s="1" t="s">
        <v>185</v>
      </c>
      <c r="N26" s="1" t="s">
        <v>186</v>
      </c>
      <c r="O26" s="1" t="s">
        <v>187</v>
      </c>
      <c r="P26" s="1" t="s">
        <v>188</v>
      </c>
      <c r="Q26" s="1">
        <v>46.381987350000003</v>
      </c>
    </row>
    <row r="27" spans="1:17" x14ac:dyDescent="0.3">
      <c r="A27" s="1">
        <v>125</v>
      </c>
      <c r="B27" s="1">
        <v>159</v>
      </c>
      <c r="C27" s="1">
        <v>5904</v>
      </c>
      <c r="D27" s="1">
        <v>6.0064039075510472E-2</v>
      </c>
      <c r="E27" s="1">
        <v>1111.4011445045469</v>
      </c>
      <c r="F27" s="1">
        <v>144</v>
      </c>
      <c r="G27" s="1">
        <v>122</v>
      </c>
      <c r="H27" s="1">
        <v>0.54555535021252999</v>
      </c>
      <c r="I27" s="1">
        <v>1.180327868852459</v>
      </c>
      <c r="J27" s="1" t="s">
        <v>189</v>
      </c>
      <c r="K27" s="1" t="s">
        <v>190</v>
      </c>
      <c r="L27" s="1" t="s">
        <v>191</v>
      </c>
      <c r="M27" s="1" t="s">
        <v>192</v>
      </c>
      <c r="N27" s="1" t="s">
        <v>193</v>
      </c>
      <c r="O27" s="1" t="s">
        <v>194</v>
      </c>
      <c r="P27" s="1" t="s">
        <v>195</v>
      </c>
      <c r="Q27" s="1">
        <v>57.963994839999998</v>
      </c>
    </row>
    <row r="28" spans="1:17" x14ac:dyDescent="0.3">
      <c r="A28" s="1">
        <v>85</v>
      </c>
      <c r="B28" s="1">
        <v>109</v>
      </c>
      <c r="C28" s="1">
        <v>1675.5</v>
      </c>
      <c r="D28" s="1">
        <v>0.40066613313711791</v>
      </c>
      <c r="E28" s="1">
        <v>229.23758828639981</v>
      </c>
      <c r="F28" s="1">
        <v>93</v>
      </c>
      <c r="G28" s="1">
        <v>41</v>
      </c>
      <c r="H28" s="1">
        <v>0.7612448886869605</v>
      </c>
      <c r="I28" s="1">
        <v>2.2682926829268291</v>
      </c>
      <c r="J28" s="1" t="s">
        <v>196</v>
      </c>
      <c r="K28" s="1" t="s">
        <v>197</v>
      </c>
      <c r="L28" s="1" t="s">
        <v>198</v>
      </c>
      <c r="M28" s="1" t="s">
        <v>199</v>
      </c>
      <c r="N28" s="1" t="s">
        <v>200</v>
      </c>
      <c r="O28" s="1" t="s">
        <v>201</v>
      </c>
      <c r="P28" s="1" t="s">
        <v>202</v>
      </c>
      <c r="Q28" s="1">
        <v>34.788725329999998</v>
      </c>
    </row>
    <row r="29" spans="1:17" x14ac:dyDescent="0.3">
      <c r="A29" s="1">
        <v>248</v>
      </c>
      <c r="B29" s="1">
        <v>86</v>
      </c>
      <c r="C29" s="1">
        <v>1317</v>
      </c>
      <c r="D29" s="1">
        <v>0.7333459971991193</v>
      </c>
      <c r="E29" s="1">
        <v>150.22539567947391</v>
      </c>
      <c r="F29" s="1">
        <v>48</v>
      </c>
      <c r="G29" s="1">
        <v>40</v>
      </c>
      <c r="H29" s="1">
        <v>0.93238938053097342</v>
      </c>
      <c r="I29" s="1">
        <v>1.2</v>
      </c>
      <c r="J29" s="1" t="s">
        <v>203</v>
      </c>
      <c r="K29" s="1" t="s">
        <v>204</v>
      </c>
      <c r="L29" s="1" t="s">
        <v>205</v>
      </c>
      <c r="M29" s="1" t="s">
        <v>206</v>
      </c>
      <c r="N29" s="1" t="s">
        <v>207</v>
      </c>
      <c r="O29" s="1" t="s">
        <v>208</v>
      </c>
      <c r="P29" s="1" t="s">
        <v>209</v>
      </c>
      <c r="Q29" s="1">
        <v>17.674610399999999</v>
      </c>
    </row>
    <row r="30" spans="1:17" x14ac:dyDescent="0.3">
      <c r="A30" s="1">
        <v>171</v>
      </c>
      <c r="B30" s="1">
        <v>70</v>
      </c>
      <c r="C30" s="1">
        <v>834</v>
      </c>
      <c r="D30" s="1">
        <v>0.51459194336733804</v>
      </c>
      <c r="E30" s="1">
        <v>142.71067690849301</v>
      </c>
      <c r="F30" s="1">
        <v>46</v>
      </c>
      <c r="G30" s="1">
        <v>37</v>
      </c>
      <c r="H30" s="1">
        <v>0.90162162162162163</v>
      </c>
      <c r="I30" s="1">
        <v>1.243243243243243</v>
      </c>
      <c r="J30" s="1" t="s">
        <v>210</v>
      </c>
      <c r="K30" s="1" t="s">
        <v>211</v>
      </c>
      <c r="L30" s="1" t="s">
        <v>212</v>
      </c>
      <c r="M30" s="1" t="s">
        <v>213</v>
      </c>
      <c r="N30" s="1" t="s">
        <v>214</v>
      </c>
      <c r="O30" s="1" t="s">
        <v>215</v>
      </c>
      <c r="P30" s="1" t="s">
        <v>216</v>
      </c>
      <c r="Q30" s="1">
        <v>31.983918760000002</v>
      </c>
    </row>
    <row r="31" spans="1:17" x14ac:dyDescent="0.3">
      <c r="A31" s="1">
        <v>193</v>
      </c>
      <c r="B31" s="1">
        <v>91</v>
      </c>
      <c r="C31" s="1">
        <v>2100</v>
      </c>
      <c r="D31" s="1">
        <v>0.2595268106737148</v>
      </c>
      <c r="E31" s="1">
        <v>318.87719750404358</v>
      </c>
      <c r="F31" s="1">
        <v>110</v>
      </c>
      <c r="G31" s="1">
        <v>71</v>
      </c>
      <c r="H31" s="1">
        <v>0.7399577167019028</v>
      </c>
      <c r="I31" s="1">
        <v>1.549295774647887</v>
      </c>
      <c r="J31" s="1" t="s">
        <v>217</v>
      </c>
      <c r="K31" s="1" t="s">
        <v>218</v>
      </c>
      <c r="L31" s="1" t="s">
        <v>219</v>
      </c>
      <c r="M31" s="1" t="s">
        <v>220</v>
      </c>
      <c r="N31" s="1" t="s">
        <v>221</v>
      </c>
      <c r="O31" s="1" t="s">
        <v>222</v>
      </c>
      <c r="P31" s="1" t="s">
        <v>223</v>
      </c>
      <c r="Q31" s="1">
        <v>46.50188722</v>
      </c>
    </row>
    <row r="32" spans="1:17" x14ac:dyDescent="0.3">
      <c r="A32" s="1">
        <v>63</v>
      </c>
      <c r="B32" s="1">
        <v>79</v>
      </c>
      <c r="C32" s="1">
        <v>1663.5</v>
      </c>
      <c r="D32" s="1">
        <v>0.58461573176685733</v>
      </c>
      <c r="E32" s="1">
        <v>189.0954529047012</v>
      </c>
      <c r="F32" s="1">
        <v>42</v>
      </c>
      <c r="G32" s="1">
        <v>70</v>
      </c>
      <c r="H32" s="1">
        <v>0.9092648264553157</v>
      </c>
      <c r="I32" s="1">
        <v>0.6</v>
      </c>
      <c r="J32" s="1" t="s">
        <v>224</v>
      </c>
      <c r="K32" s="1" t="s">
        <v>225</v>
      </c>
      <c r="L32" s="1" t="s">
        <v>226</v>
      </c>
      <c r="M32" s="1" t="s">
        <v>227</v>
      </c>
      <c r="N32" s="1" t="s">
        <v>228</v>
      </c>
      <c r="O32" s="1" t="s">
        <v>229</v>
      </c>
      <c r="P32" s="1" t="s">
        <v>230</v>
      </c>
      <c r="Q32" s="1">
        <v>24.99170565</v>
      </c>
    </row>
    <row r="33" spans="1:17" x14ac:dyDescent="0.3">
      <c r="A33" s="1">
        <v>349</v>
      </c>
      <c r="B33" s="1">
        <v>44</v>
      </c>
      <c r="C33" s="1">
        <v>555.5</v>
      </c>
      <c r="D33" s="1">
        <v>0.72412669673712937</v>
      </c>
      <c r="E33" s="1">
        <v>98.183765530586243</v>
      </c>
      <c r="F33" s="1">
        <v>29</v>
      </c>
      <c r="G33" s="1">
        <v>27</v>
      </c>
      <c r="H33" s="1">
        <v>0.93597304128053915</v>
      </c>
      <c r="I33" s="1">
        <v>1.074074074074074</v>
      </c>
      <c r="J33" s="1" t="s">
        <v>231</v>
      </c>
      <c r="K33" s="1" t="s">
        <v>232</v>
      </c>
      <c r="L33" s="1" t="s">
        <v>233</v>
      </c>
      <c r="M33" s="1" t="s">
        <v>234</v>
      </c>
      <c r="N33" s="1" t="s">
        <v>235</v>
      </c>
      <c r="O33" s="1" t="s">
        <v>236</v>
      </c>
      <c r="P33" s="1" t="s">
        <v>237</v>
      </c>
      <c r="Q33" s="1">
        <v>18.409836840000001</v>
      </c>
    </row>
    <row r="34" spans="1:17" x14ac:dyDescent="0.3">
      <c r="A34" s="1">
        <v>154</v>
      </c>
      <c r="B34" s="1">
        <v>39</v>
      </c>
      <c r="C34" s="1">
        <v>1026.5</v>
      </c>
      <c r="D34" s="1">
        <v>0.66479636695051048</v>
      </c>
      <c r="E34" s="1">
        <v>139.29646337032321</v>
      </c>
      <c r="F34" s="1">
        <v>44</v>
      </c>
      <c r="G34" s="1">
        <v>40</v>
      </c>
      <c r="H34" s="1">
        <v>0.93360618462937695</v>
      </c>
      <c r="I34" s="1">
        <v>1.1000000000000001</v>
      </c>
      <c r="J34" s="1" t="s">
        <v>238</v>
      </c>
      <c r="K34" s="1" t="s">
        <v>239</v>
      </c>
      <c r="L34" s="1" t="s">
        <v>240</v>
      </c>
      <c r="M34" s="1" t="s">
        <v>241</v>
      </c>
      <c r="N34" s="1" t="s">
        <v>242</v>
      </c>
      <c r="O34" s="1" t="s">
        <v>243</v>
      </c>
      <c r="P34" s="1" t="s">
        <v>244</v>
      </c>
      <c r="Q34" s="1">
        <v>18.29410245</v>
      </c>
    </row>
    <row r="35" spans="1:17" x14ac:dyDescent="0.3">
      <c r="A35" s="1">
        <v>298</v>
      </c>
      <c r="B35" s="1">
        <v>77</v>
      </c>
      <c r="C35" s="1">
        <v>3645</v>
      </c>
      <c r="D35" s="1">
        <v>0.19448242642475069</v>
      </c>
      <c r="E35" s="1">
        <v>485.3036036491394</v>
      </c>
      <c r="F35" s="1">
        <v>75</v>
      </c>
      <c r="G35" s="1">
        <v>100</v>
      </c>
      <c r="H35" s="1">
        <v>0.78615334843092854</v>
      </c>
      <c r="I35" s="1">
        <v>0.75</v>
      </c>
      <c r="J35" s="1" t="s">
        <v>245</v>
      </c>
      <c r="K35" s="1" t="s">
        <v>246</v>
      </c>
      <c r="L35" s="1" t="s">
        <v>247</v>
      </c>
      <c r="M35" s="1" t="s">
        <v>248</v>
      </c>
      <c r="N35" s="1" t="s">
        <v>249</v>
      </c>
      <c r="O35" s="1" t="s">
        <v>250</v>
      </c>
      <c r="P35" s="1" t="s">
        <v>251</v>
      </c>
      <c r="Q35" s="1">
        <v>37.186769529999999</v>
      </c>
    </row>
    <row r="36" spans="1:17" x14ac:dyDescent="0.3">
      <c r="A36" s="1">
        <v>245</v>
      </c>
      <c r="B36" s="1">
        <v>35</v>
      </c>
      <c r="C36" s="1">
        <v>986</v>
      </c>
      <c r="D36" s="1">
        <v>0.70502711856295619</v>
      </c>
      <c r="E36" s="1">
        <v>132.56854152679441</v>
      </c>
      <c r="F36" s="1">
        <v>32</v>
      </c>
      <c r="G36" s="1">
        <v>42</v>
      </c>
      <c r="H36" s="1">
        <v>0.92365339578454331</v>
      </c>
      <c r="I36" s="1">
        <v>0.76190476190476186</v>
      </c>
      <c r="J36" s="1" t="s">
        <v>252</v>
      </c>
      <c r="K36" s="1" t="s">
        <v>253</v>
      </c>
      <c r="L36" s="1" t="s">
        <v>254</v>
      </c>
      <c r="M36" s="1" t="s">
        <v>255</v>
      </c>
      <c r="N36" s="1" t="s">
        <v>256</v>
      </c>
      <c r="O36" s="1" t="s">
        <v>257</v>
      </c>
      <c r="P36" s="1" t="s">
        <v>258</v>
      </c>
      <c r="Q36" s="1">
        <v>17.313527090000001</v>
      </c>
    </row>
    <row r="37" spans="1:17" x14ac:dyDescent="0.3">
      <c r="A37" s="1">
        <v>96</v>
      </c>
      <c r="B37" s="1">
        <v>37</v>
      </c>
      <c r="C37" s="1">
        <v>1059.5</v>
      </c>
      <c r="D37" s="1">
        <v>0.36667981923881932</v>
      </c>
      <c r="E37" s="1">
        <v>190.5512965917587</v>
      </c>
      <c r="F37" s="1">
        <v>52</v>
      </c>
      <c r="G37" s="1">
        <v>52</v>
      </c>
      <c r="H37" s="1">
        <v>0.8309803921568627</v>
      </c>
      <c r="I37" s="1">
        <v>1</v>
      </c>
      <c r="J37" s="1" t="s">
        <v>259</v>
      </c>
      <c r="K37" s="1" t="s">
        <v>260</v>
      </c>
      <c r="L37" s="1" t="s">
        <v>261</v>
      </c>
      <c r="M37" s="1" t="s">
        <v>262</v>
      </c>
      <c r="N37" s="1" t="s">
        <v>263</v>
      </c>
      <c r="O37" s="1" t="s">
        <v>264</v>
      </c>
      <c r="P37" s="1" t="s">
        <v>265</v>
      </c>
      <c r="Q37" s="1">
        <v>27.178205120000001</v>
      </c>
    </row>
    <row r="38" spans="1:17" x14ac:dyDescent="0.3">
      <c r="A38" s="1">
        <v>319</v>
      </c>
      <c r="B38" s="1">
        <v>27</v>
      </c>
      <c r="C38" s="1">
        <v>1845.5</v>
      </c>
      <c r="D38" s="1">
        <v>0.55241257481133887</v>
      </c>
      <c r="E38" s="1">
        <v>204.89444243907931</v>
      </c>
      <c r="F38" s="1">
        <v>79</v>
      </c>
      <c r="G38" s="1">
        <v>44</v>
      </c>
      <c r="H38" s="1">
        <v>0.85538818076477408</v>
      </c>
      <c r="I38" s="1">
        <v>1.795454545454545</v>
      </c>
      <c r="J38" s="1" t="s">
        <v>266</v>
      </c>
      <c r="K38" s="1" t="s">
        <v>267</v>
      </c>
      <c r="L38" s="1" t="s">
        <v>268</v>
      </c>
      <c r="M38" s="1" t="s">
        <v>269</v>
      </c>
      <c r="N38" s="1" t="s">
        <v>270</v>
      </c>
      <c r="O38" s="1" t="s">
        <v>271</v>
      </c>
      <c r="P38" s="1" t="s">
        <v>272</v>
      </c>
      <c r="Q38" s="1">
        <v>30.854151080000001</v>
      </c>
    </row>
    <row r="39" spans="1:17" x14ac:dyDescent="0.3">
      <c r="A39" s="1">
        <v>277</v>
      </c>
      <c r="B39" s="1">
        <v>12</v>
      </c>
      <c r="C39" s="1">
        <v>628</v>
      </c>
      <c r="D39" s="1">
        <v>0.69042918285443688</v>
      </c>
      <c r="E39" s="1">
        <v>106.911687374115</v>
      </c>
      <c r="F39" s="1">
        <v>37</v>
      </c>
      <c r="G39" s="1">
        <v>28</v>
      </c>
      <c r="H39" s="1">
        <v>0.95440729483282671</v>
      </c>
      <c r="I39" s="1">
        <v>1.321428571428571</v>
      </c>
      <c r="J39" s="1" t="s">
        <v>273</v>
      </c>
      <c r="K39" s="1" t="s">
        <v>274</v>
      </c>
      <c r="L39" s="1" t="s">
        <v>275</v>
      </c>
      <c r="M39" s="1" t="s">
        <v>276</v>
      </c>
      <c r="N39" s="1" t="s">
        <v>277</v>
      </c>
      <c r="O39" s="1" t="s">
        <v>278</v>
      </c>
      <c r="P39" s="1" t="s">
        <v>279</v>
      </c>
      <c r="Q39" s="1">
        <v>14.829933110000001</v>
      </c>
    </row>
    <row r="40" spans="1:17" x14ac:dyDescent="0.3">
      <c r="A40" s="1">
        <v>238</v>
      </c>
      <c r="B40" s="1">
        <v>8</v>
      </c>
      <c r="C40" s="1">
        <v>438</v>
      </c>
      <c r="D40" s="1">
        <v>0.37435691294746393</v>
      </c>
      <c r="E40" s="1">
        <v>121.2548332214355</v>
      </c>
      <c r="F40" s="1">
        <v>43</v>
      </c>
      <c r="G40" s="1">
        <v>17</v>
      </c>
      <c r="H40" s="1">
        <v>0.77935943060498225</v>
      </c>
      <c r="I40" s="1">
        <v>2.5294117647058818</v>
      </c>
      <c r="J40" s="1" t="s">
        <v>280</v>
      </c>
      <c r="K40" s="1" t="s">
        <v>281</v>
      </c>
      <c r="L40" s="1" t="s">
        <v>282</v>
      </c>
      <c r="M40" s="1" t="s">
        <v>283</v>
      </c>
      <c r="N40" s="1" t="s">
        <v>284</v>
      </c>
      <c r="O40" s="1" t="s">
        <v>285</v>
      </c>
      <c r="P40" s="1" t="s">
        <v>286</v>
      </c>
      <c r="Q40" s="1">
        <v>11.561550929999999</v>
      </c>
    </row>
    <row r="41" spans="1:17" x14ac:dyDescent="0.3">
      <c r="A41" s="1">
        <v>212</v>
      </c>
      <c r="B41" s="1">
        <v>26</v>
      </c>
      <c r="C41" s="1">
        <v>1262</v>
      </c>
      <c r="D41" s="1">
        <v>0.52365951911600173</v>
      </c>
      <c r="E41" s="1">
        <v>174.0243852138519</v>
      </c>
      <c r="F41" s="1">
        <v>42</v>
      </c>
      <c r="G41" s="1">
        <v>61</v>
      </c>
      <c r="H41" s="1">
        <v>0.92828245678558297</v>
      </c>
      <c r="I41" s="1">
        <v>0.68852459016393441</v>
      </c>
      <c r="J41" s="1" t="s">
        <v>287</v>
      </c>
      <c r="K41" s="1" t="s">
        <v>288</v>
      </c>
      <c r="L41" s="1" t="s">
        <v>289</v>
      </c>
      <c r="M41" s="1" t="s">
        <v>290</v>
      </c>
      <c r="N41" s="1" t="s">
        <v>291</v>
      </c>
      <c r="O41" s="1" t="s">
        <v>292</v>
      </c>
      <c r="P41" s="1" t="s">
        <v>293</v>
      </c>
      <c r="Q41" s="1">
        <v>32.83964134</v>
      </c>
    </row>
    <row r="42" spans="1:17" x14ac:dyDescent="0.3">
      <c r="A42" s="1">
        <v>105</v>
      </c>
      <c r="B42" s="1">
        <v>8</v>
      </c>
      <c r="C42" s="1">
        <v>460.5</v>
      </c>
      <c r="D42" s="1">
        <v>0.60203044061265287</v>
      </c>
      <c r="E42" s="1">
        <v>98.041630148887634</v>
      </c>
      <c r="F42" s="1">
        <v>37</v>
      </c>
      <c r="G42" s="1">
        <v>17</v>
      </c>
      <c r="H42" s="1">
        <v>0.95937499999999998</v>
      </c>
      <c r="I42" s="1">
        <v>2.1764705882352939</v>
      </c>
      <c r="J42" s="1" t="s">
        <v>294</v>
      </c>
      <c r="K42" s="1" t="s">
        <v>295</v>
      </c>
      <c r="L42" s="1" t="s">
        <v>296</v>
      </c>
      <c r="M42" s="1" t="s">
        <v>297</v>
      </c>
      <c r="N42" s="1" t="s">
        <v>298</v>
      </c>
      <c r="O42" s="1" t="s">
        <v>299</v>
      </c>
      <c r="P42" s="1" t="s">
        <v>300</v>
      </c>
      <c r="Q42" s="1">
        <v>13.29808729</v>
      </c>
    </row>
    <row r="43" spans="1:17" x14ac:dyDescent="0.3">
      <c r="A43" s="1">
        <v>38</v>
      </c>
      <c r="B43" s="1">
        <v>14</v>
      </c>
      <c r="C43" s="1">
        <v>442.5</v>
      </c>
      <c r="D43" s="1">
        <v>0.36747417192573523</v>
      </c>
      <c r="E43" s="1">
        <v>123.01219260692601</v>
      </c>
      <c r="F43" s="1">
        <v>23</v>
      </c>
      <c r="G43" s="1">
        <v>33</v>
      </c>
      <c r="H43" s="1">
        <v>0.79443447037701975</v>
      </c>
      <c r="I43" s="1">
        <v>0.69696969696969702</v>
      </c>
      <c r="J43" s="1" t="s">
        <v>301</v>
      </c>
      <c r="K43" s="1" t="s">
        <v>302</v>
      </c>
      <c r="L43" s="1" t="s">
        <v>303</v>
      </c>
      <c r="M43" s="1" t="s">
        <v>304</v>
      </c>
      <c r="N43" s="1" t="s">
        <v>305</v>
      </c>
      <c r="O43" s="1" t="s">
        <v>306</v>
      </c>
      <c r="P43" s="1" t="s">
        <v>307</v>
      </c>
      <c r="Q43" s="1">
        <v>15.63554124</v>
      </c>
    </row>
    <row r="44" spans="1:17" x14ac:dyDescent="0.3">
      <c r="A44" s="1">
        <v>345</v>
      </c>
      <c r="B44" s="1">
        <v>7</v>
      </c>
      <c r="C44" s="1">
        <v>371.5</v>
      </c>
      <c r="D44" s="1">
        <v>0.17144965361724579</v>
      </c>
      <c r="E44" s="1">
        <v>165.01219260692599</v>
      </c>
      <c r="F44" s="1">
        <v>62</v>
      </c>
      <c r="G44" s="1">
        <v>21</v>
      </c>
      <c r="H44" s="1">
        <v>0.51777003484320561</v>
      </c>
      <c r="I44" s="1">
        <v>2.952380952380953</v>
      </c>
      <c r="J44" s="1" t="s">
        <v>308</v>
      </c>
      <c r="K44" s="1" t="s">
        <v>309</v>
      </c>
      <c r="L44" s="1" t="s">
        <v>310</v>
      </c>
      <c r="M44" s="1" t="s">
        <v>311</v>
      </c>
      <c r="N44" s="1" t="s">
        <v>312</v>
      </c>
      <c r="O44" s="1" t="s">
        <v>313</v>
      </c>
      <c r="P44" s="1" t="s">
        <v>314</v>
      </c>
      <c r="Q44" s="1">
        <v>19.491013250000002</v>
      </c>
    </row>
    <row r="45" spans="1:17" x14ac:dyDescent="0.3">
      <c r="A45" s="1">
        <v>191</v>
      </c>
      <c r="B45" s="1">
        <v>43</v>
      </c>
      <c r="C45" s="1">
        <v>1449.5</v>
      </c>
      <c r="D45" s="1">
        <v>5.3971031603107747E-2</v>
      </c>
      <c r="E45" s="1">
        <v>580.94321286678314</v>
      </c>
      <c r="F45" s="1">
        <v>91</v>
      </c>
      <c r="G45" s="1">
        <v>81</v>
      </c>
      <c r="H45" s="1">
        <v>0.31038543897216281</v>
      </c>
      <c r="I45" s="1">
        <v>1.1234567901234569</v>
      </c>
      <c r="J45" s="1" t="s">
        <v>315</v>
      </c>
      <c r="K45" s="1" t="s">
        <v>316</v>
      </c>
      <c r="L45" s="1" t="s">
        <v>317</v>
      </c>
      <c r="M45" s="1" t="s">
        <v>318</v>
      </c>
      <c r="N45" s="1" t="s">
        <v>319</v>
      </c>
      <c r="O45" s="1" t="s">
        <v>320</v>
      </c>
      <c r="P45" s="1" t="s">
        <v>321</v>
      </c>
      <c r="Q45" s="1">
        <v>34.823140819999999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00CC-4D00-4C97-AA6F-96125B753E41}">
  <dimension ref="A1:H45"/>
  <sheetViews>
    <sheetView topLeftCell="A31" workbookViewId="0">
      <selection sqref="A1:I6"/>
    </sheetView>
  </sheetViews>
  <sheetFormatPr defaultRowHeight="14.4" x14ac:dyDescent="0.3"/>
  <sheetData>
    <row r="1" spans="1:8" ht="15" thickBot="1" x14ac:dyDescent="0.35">
      <c r="A1" s="3" t="s">
        <v>322</v>
      </c>
      <c r="B1" s="3" t="s">
        <v>323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16</v>
      </c>
      <c r="B2" s="2">
        <v>346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 x14ac:dyDescent="0.3">
      <c r="A3" s="1">
        <v>226</v>
      </c>
      <c r="B3" s="1">
        <v>305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x14ac:dyDescent="0.3">
      <c r="A4" s="1">
        <v>311</v>
      </c>
      <c r="B4" s="1">
        <v>316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1:8" x14ac:dyDescent="0.3">
      <c r="A5" s="1">
        <v>40</v>
      </c>
      <c r="B5" s="1">
        <v>296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</row>
    <row r="6" spans="1:8" x14ac:dyDescent="0.3">
      <c r="A6" s="1">
        <v>21</v>
      </c>
      <c r="B6" s="1">
        <v>287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</row>
    <row r="7" spans="1:8" x14ac:dyDescent="0.3">
      <c r="A7" s="1">
        <v>172</v>
      </c>
      <c r="B7" s="1">
        <v>293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</row>
    <row r="8" spans="1:8" x14ac:dyDescent="0.3">
      <c r="A8" s="1">
        <v>264</v>
      </c>
      <c r="B8" s="1">
        <v>275</v>
      </c>
      <c r="C8" s="1" t="s">
        <v>56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61</v>
      </c>
    </row>
    <row r="9" spans="1:8" x14ac:dyDescent="0.3">
      <c r="A9" s="1">
        <v>83</v>
      </c>
      <c r="B9" s="1">
        <v>283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</row>
    <row r="10" spans="1:8" x14ac:dyDescent="0.3">
      <c r="A10" s="1">
        <v>320</v>
      </c>
      <c r="B10" s="1">
        <v>270</v>
      </c>
      <c r="C10" s="1" t="s">
        <v>70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</row>
    <row r="11" spans="1:8" x14ac:dyDescent="0.3">
      <c r="A11" s="1">
        <v>204</v>
      </c>
      <c r="B11" s="1">
        <v>261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</row>
    <row r="12" spans="1:8" x14ac:dyDescent="0.3">
      <c r="A12" s="1">
        <v>85</v>
      </c>
      <c r="B12" s="1">
        <v>247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</row>
    <row r="13" spans="1:8" x14ac:dyDescent="0.3">
      <c r="A13" s="1">
        <v>168</v>
      </c>
      <c r="B13" s="1">
        <v>227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</row>
    <row r="14" spans="1:8" x14ac:dyDescent="0.3">
      <c r="A14" s="1">
        <v>292</v>
      </c>
      <c r="B14" s="1">
        <v>238</v>
      </c>
      <c r="C14" s="1" t="s">
        <v>98</v>
      </c>
      <c r="D14" s="1" t="s">
        <v>99</v>
      </c>
      <c r="E14" s="1" t="s">
        <v>100</v>
      </c>
      <c r="F14" s="1" t="s">
        <v>101</v>
      </c>
      <c r="G14" s="1" t="s">
        <v>102</v>
      </c>
      <c r="H14" s="1" t="s">
        <v>103</v>
      </c>
    </row>
    <row r="15" spans="1:8" x14ac:dyDescent="0.3">
      <c r="A15" s="1">
        <v>217</v>
      </c>
      <c r="B15" s="1">
        <v>218</v>
      </c>
      <c r="C15" s="1" t="s">
        <v>105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110</v>
      </c>
    </row>
    <row r="16" spans="1:8" x14ac:dyDescent="0.3">
      <c r="A16" s="1">
        <v>107</v>
      </c>
      <c r="B16" s="1">
        <v>218</v>
      </c>
      <c r="C16" s="1" t="s">
        <v>112</v>
      </c>
      <c r="D16" s="1" t="s">
        <v>113</v>
      </c>
      <c r="E16" s="1" t="s">
        <v>114</v>
      </c>
      <c r="F16" s="1" t="s">
        <v>115</v>
      </c>
      <c r="G16" s="1" t="s">
        <v>116</v>
      </c>
      <c r="H16" s="1" t="s">
        <v>117</v>
      </c>
    </row>
    <row r="17" spans="1:8" x14ac:dyDescent="0.3">
      <c r="A17" s="1">
        <v>341</v>
      </c>
      <c r="B17" s="1">
        <v>196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</row>
    <row r="18" spans="1:8" x14ac:dyDescent="0.3">
      <c r="A18" s="1">
        <v>83</v>
      </c>
      <c r="B18" s="1">
        <v>198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 s="1" t="s">
        <v>131</v>
      </c>
    </row>
    <row r="19" spans="1:8" x14ac:dyDescent="0.3">
      <c r="A19" s="1">
        <v>289</v>
      </c>
      <c r="B19" s="1">
        <v>194</v>
      </c>
      <c r="C19" s="1" t="s">
        <v>133</v>
      </c>
      <c r="D19" s="1" t="s">
        <v>134</v>
      </c>
      <c r="E19" s="1" t="s">
        <v>135</v>
      </c>
      <c r="F19" s="1" t="s">
        <v>136</v>
      </c>
      <c r="G19" s="1" t="s">
        <v>137</v>
      </c>
      <c r="H19" s="1" t="s">
        <v>138</v>
      </c>
    </row>
    <row r="20" spans="1:8" x14ac:dyDescent="0.3">
      <c r="A20" s="1">
        <v>183</v>
      </c>
      <c r="B20" s="1">
        <v>153</v>
      </c>
      <c r="C20" s="1" t="s">
        <v>140</v>
      </c>
      <c r="D20" s="1" t="s">
        <v>141</v>
      </c>
      <c r="E20" s="1" t="s">
        <v>142</v>
      </c>
      <c r="F20" s="1" t="s">
        <v>143</v>
      </c>
      <c r="G20" s="1" t="s">
        <v>144</v>
      </c>
      <c r="H20" s="1" t="s">
        <v>145</v>
      </c>
    </row>
    <row r="21" spans="1:8" x14ac:dyDescent="0.3">
      <c r="A21" s="1">
        <v>62</v>
      </c>
      <c r="B21" s="1">
        <v>170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 s="1" t="s">
        <v>152</v>
      </c>
    </row>
    <row r="22" spans="1:8" x14ac:dyDescent="0.3">
      <c r="A22" s="1">
        <v>228</v>
      </c>
      <c r="B22" s="1">
        <v>149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158</v>
      </c>
      <c r="H22" s="1" t="s">
        <v>159</v>
      </c>
    </row>
    <row r="23" spans="1:8" x14ac:dyDescent="0.3">
      <c r="A23" s="1">
        <v>351</v>
      </c>
      <c r="B23" s="1">
        <v>143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 s="1" t="s">
        <v>166</v>
      </c>
    </row>
    <row r="24" spans="1:8" x14ac:dyDescent="0.3">
      <c r="A24" s="1">
        <v>297</v>
      </c>
      <c r="B24" s="1">
        <v>141</v>
      </c>
      <c r="C24" s="1" t="s">
        <v>168</v>
      </c>
      <c r="D24" s="1" t="s">
        <v>169</v>
      </c>
      <c r="E24" s="1" t="s">
        <v>170</v>
      </c>
      <c r="F24" s="1" t="s">
        <v>171</v>
      </c>
      <c r="G24" s="1" t="s">
        <v>172</v>
      </c>
      <c r="H24" s="1" t="s">
        <v>173</v>
      </c>
    </row>
    <row r="25" spans="1:8" x14ac:dyDescent="0.3">
      <c r="A25" s="1">
        <v>191</v>
      </c>
      <c r="B25" s="1">
        <v>122</v>
      </c>
      <c r="C25" s="1" t="s">
        <v>175</v>
      </c>
      <c r="D25" s="1" t="s">
        <v>176</v>
      </c>
      <c r="E25" s="1" t="s">
        <v>177</v>
      </c>
      <c r="F25" s="1" t="s">
        <v>178</v>
      </c>
      <c r="G25" s="1" t="s">
        <v>179</v>
      </c>
      <c r="H25" s="1" t="s">
        <v>180</v>
      </c>
    </row>
    <row r="26" spans="1:8" x14ac:dyDescent="0.3">
      <c r="A26" s="1">
        <v>244</v>
      </c>
      <c r="B26" s="1">
        <v>193</v>
      </c>
      <c r="C26" s="1" t="s">
        <v>182</v>
      </c>
      <c r="D26" s="1" t="s">
        <v>183</v>
      </c>
      <c r="E26" s="1" t="s">
        <v>184</v>
      </c>
      <c r="F26" s="1" t="s">
        <v>185</v>
      </c>
      <c r="G26" s="1" t="s">
        <v>186</v>
      </c>
      <c r="H26" s="1" t="s">
        <v>187</v>
      </c>
    </row>
    <row r="27" spans="1:8" x14ac:dyDescent="0.3">
      <c r="A27" s="1">
        <v>125</v>
      </c>
      <c r="B27" s="1">
        <v>159</v>
      </c>
      <c r="C27" s="1" t="s">
        <v>189</v>
      </c>
      <c r="D27" s="1" t="s">
        <v>190</v>
      </c>
      <c r="E27" s="1" t="s">
        <v>191</v>
      </c>
      <c r="F27" s="1" t="s">
        <v>192</v>
      </c>
      <c r="G27" s="1" t="s">
        <v>193</v>
      </c>
      <c r="H27" s="1" t="s">
        <v>194</v>
      </c>
    </row>
    <row r="28" spans="1:8" x14ac:dyDescent="0.3">
      <c r="A28" s="1">
        <v>85</v>
      </c>
      <c r="B28" s="1">
        <v>109</v>
      </c>
      <c r="C28" s="1" t="s">
        <v>196</v>
      </c>
      <c r="D28" s="1" t="s">
        <v>197</v>
      </c>
      <c r="E28" s="1" t="s">
        <v>198</v>
      </c>
      <c r="F28" s="1" t="s">
        <v>199</v>
      </c>
      <c r="G28" s="1" t="s">
        <v>200</v>
      </c>
      <c r="H28" s="1" t="s">
        <v>201</v>
      </c>
    </row>
    <row r="29" spans="1:8" x14ac:dyDescent="0.3">
      <c r="A29" s="1">
        <v>248</v>
      </c>
      <c r="B29" s="1">
        <v>86</v>
      </c>
      <c r="C29" s="1" t="s">
        <v>203</v>
      </c>
      <c r="D29" s="1" t="s">
        <v>204</v>
      </c>
      <c r="E29" s="1" t="s">
        <v>205</v>
      </c>
      <c r="F29" s="1" t="s">
        <v>206</v>
      </c>
      <c r="G29" s="1" t="s">
        <v>207</v>
      </c>
      <c r="H29" s="1" t="s">
        <v>208</v>
      </c>
    </row>
    <row r="30" spans="1:8" x14ac:dyDescent="0.3">
      <c r="A30" s="1">
        <v>171</v>
      </c>
      <c r="B30" s="1">
        <v>70</v>
      </c>
      <c r="C30" s="1" t="s">
        <v>210</v>
      </c>
      <c r="D30" s="1" t="s">
        <v>211</v>
      </c>
      <c r="E30" s="1" t="s">
        <v>212</v>
      </c>
      <c r="F30" s="1" t="s">
        <v>213</v>
      </c>
      <c r="G30" s="1" t="s">
        <v>214</v>
      </c>
      <c r="H30" s="1" t="s">
        <v>215</v>
      </c>
    </row>
    <row r="31" spans="1:8" x14ac:dyDescent="0.3">
      <c r="A31" s="1">
        <v>193</v>
      </c>
      <c r="B31" s="1">
        <v>91</v>
      </c>
      <c r="C31" s="1" t="s">
        <v>217</v>
      </c>
      <c r="D31" s="1" t="s">
        <v>218</v>
      </c>
      <c r="E31" s="1" t="s">
        <v>219</v>
      </c>
      <c r="F31" s="1" t="s">
        <v>220</v>
      </c>
      <c r="G31" s="1" t="s">
        <v>221</v>
      </c>
      <c r="H31" s="1" t="s">
        <v>222</v>
      </c>
    </row>
    <row r="32" spans="1:8" x14ac:dyDescent="0.3">
      <c r="A32" s="1">
        <v>63</v>
      </c>
      <c r="B32" s="1">
        <v>79</v>
      </c>
      <c r="C32" s="1" t="s">
        <v>224</v>
      </c>
      <c r="D32" s="1" t="s">
        <v>225</v>
      </c>
      <c r="E32" s="1" t="s">
        <v>226</v>
      </c>
      <c r="F32" s="1" t="s">
        <v>227</v>
      </c>
      <c r="G32" s="1" t="s">
        <v>228</v>
      </c>
      <c r="H32" s="1" t="s">
        <v>229</v>
      </c>
    </row>
    <row r="33" spans="1:8" x14ac:dyDescent="0.3">
      <c r="A33" s="1">
        <v>349</v>
      </c>
      <c r="B33" s="1">
        <v>44</v>
      </c>
      <c r="C33" s="1" t="s">
        <v>231</v>
      </c>
      <c r="D33" s="1" t="s">
        <v>232</v>
      </c>
      <c r="E33" s="1" t="s">
        <v>233</v>
      </c>
      <c r="F33" s="1" t="s">
        <v>234</v>
      </c>
      <c r="G33" s="1" t="s">
        <v>235</v>
      </c>
      <c r="H33" s="1" t="s">
        <v>236</v>
      </c>
    </row>
    <row r="34" spans="1:8" x14ac:dyDescent="0.3">
      <c r="A34" s="1">
        <v>154</v>
      </c>
      <c r="B34" s="1">
        <v>39</v>
      </c>
      <c r="C34" s="1" t="s">
        <v>238</v>
      </c>
      <c r="D34" s="1" t="s">
        <v>239</v>
      </c>
      <c r="E34" s="1" t="s">
        <v>240</v>
      </c>
      <c r="F34" s="1" t="s">
        <v>241</v>
      </c>
      <c r="G34" s="1" t="s">
        <v>242</v>
      </c>
      <c r="H34" s="1" t="s">
        <v>243</v>
      </c>
    </row>
    <row r="35" spans="1:8" x14ac:dyDescent="0.3">
      <c r="A35" s="1">
        <v>298</v>
      </c>
      <c r="B35" s="1">
        <v>77</v>
      </c>
      <c r="C35" s="1" t="s">
        <v>245</v>
      </c>
      <c r="D35" s="1" t="s">
        <v>246</v>
      </c>
      <c r="E35" s="1" t="s">
        <v>247</v>
      </c>
      <c r="F35" s="1" t="s">
        <v>248</v>
      </c>
      <c r="G35" s="1" t="s">
        <v>249</v>
      </c>
      <c r="H35" s="1" t="s">
        <v>250</v>
      </c>
    </row>
    <row r="36" spans="1:8" x14ac:dyDescent="0.3">
      <c r="A36" s="1">
        <v>245</v>
      </c>
      <c r="B36" s="1">
        <v>35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257</v>
      </c>
    </row>
    <row r="37" spans="1:8" x14ac:dyDescent="0.3">
      <c r="A37" s="1">
        <v>96</v>
      </c>
      <c r="B37" s="1">
        <v>37</v>
      </c>
      <c r="C37" s="1" t="s">
        <v>259</v>
      </c>
      <c r="D37" s="1" t="s">
        <v>260</v>
      </c>
      <c r="E37" s="1" t="s">
        <v>261</v>
      </c>
      <c r="F37" s="1" t="s">
        <v>262</v>
      </c>
      <c r="G37" s="1" t="s">
        <v>263</v>
      </c>
      <c r="H37" s="1" t="s">
        <v>264</v>
      </c>
    </row>
    <row r="38" spans="1:8" x14ac:dyDescent="0.3">
      <c r="A38" s="1">
        <v>319</v>
      </c>
      <c r="B38" s="1">
        <v>27</v>
      </c>
      <c r="C38" s="1" t="s">
        <v>266</v>
      </c>
      <c r="D38" s="1" t="s">
        <v>267</v>
      </c>
      <c r="E38" s="1" t="s">
        <v>268</v>
      </c>
      <c r="F38" s="1" t="s">
        <v>269</v>
      </c>
      <c r="G38" s="1" t="s">
        <v>270</v>
      </c>
      <c r="H38" s="1" t="s">
        <v>271</v>
      </c>
    </row>
    <row r="39" spans="1:8" x14ac:dyDescent="0.3">
      <c r="A39" s="1">
        <v>277</v>
      </c>
      <c r="B39" s="1">
        <v>12</v>
      </c>
      <c r="C39" s="1" t="s">
        <v>273</v>
      </c>
      <c r="D39" s="1" t="s">
        <v>274</v>
      </c>
      <c r="E39" s="1" t="s">
        <v>275</v>
      </c>
      <c r="F39" s="1" t="s">
        <v>276</v>
      </c>
      <c r="G39" s="1" t="s">
        <v>277</v>
      </c>
      <c r="H39" s="1" t="s">
        <v>278</v>
      </c>
    </row>
    <row r="40" spans="1:8" x14ac:dyDescent="0.3">
      <c r="A40" s="1">
        <v>238</v>
      </c>
      <c r="B40" s="1">
        <v>8</v>
      </c>
      <c r="C40" s="1" t="s">
        <v>280</v>
      </c>
      <c r="D40" s="1" t="s">
        <v>281</v>
      </c>
      <c r="E40" s="1" t="s">
        <v>282</v>
      </c>
      <c r="F40" s="1" t="s">
        <v>283</v>
      </c>
      <c r="G40" s="1" t="s">
        <v>284</v>
      </c>
      <c r="H40" s="1" t="s">
        <v>285</v>
      </c>
    </row>
    <row r="41" spans="1:8" x14ac:dyDescent="0.3">
      <c r="A41" s="1">
        <v>212</v>
      </c>
      <c r="B41" s="1">
        <v>26</v>
      </c>
      <c r="C41" s="1" t="s">
        <v>287</v>
      </c>
      <c r="D41" s="1" t="s">
        <v>288</v>
      </c>
      <c r="E41" s="1" t="s">
        <v>289</v>
      </c>
      <c r="F41" s="1" t="s">
        <v>290</v>
      </c>
      <c r="G41" s="1" t="s">
        <v>291</v>
      </c>
      <c r="H41" s="1" t="s">
        <v>292</v>
      </c>
    </row>
    <row r="42" spans="1:8" x14ac:dyDescent="0.3">
      <c r="A42" s="1">
        <v>105</v>
      </c>
      <c r="B42" s="1">
        <v>8</v>
      </c>
      <c r="C42" s="1" t="s">
        <v>294</v>
      </c>
      <c r="D42" s="1" t="s">
        <v>295</v>
      </c>
      <c r="E42" s="1" t="s">
        <v>296</v>
      </c>
      <c r="F42" s="1" t="s">
        <v>297</v>
      </c>
      <c r="G42" s="1" t="s">
        <v>298</v>
      </c>
      <c r="H42" s="1" t="s">
        <v>299</v>
      </c>
    </row>
    <row r="43" spans="1:8" x14ac:dyDescent="0.3">
      <c r="A43" s="1">
        <v>38</v>
      </c>
      <c r="B43" s="1">
        <v>14</v>
      </c>
      <c r="C43" s="1" t="s">
        <v>301</v>
      </c>
      <c r="D43" s="1" t="s">
        <v>302</v>
      </c>
      <c r="E43" s="1" t="s">
        <v>303</v>
      </c>
      <c r="F43" s="1" t="s">
        <v>304</v>
      </c>
      <c r="G43" s="1" t="s">
        <v>305</v>
      </c>
      <c r="H43" s="1" t="s">
        <v>306</v>
      </c>
    </row>
    <row r="44" spans="1:8" x14ac:dyDescent="0.3">
      <c r="A44" s="1">
        <v>345</v>
      </c>
      <c r="B44" s="1">
        <v>7</v>
      </c>
      <c r="C44" s="1" t="s">
        <v>308</v>
      </c>
      <c r="D44" s="1" t="s">
        <v>309</v>
      </c>
      <c r="E44" s="1" t="s">
        <v>310</v>
      </c>
      <c r="F44" s="1" t="s">
        <v>311</v>
      </c>
      <c r="G44" s="1" t="s">
        <v>312</v>
      </c>
      <c r="H44" s="1" t="s">
        <v>313</v>
      </c>
    </row>
    <row r="45" spans="1:8" x14ac:dyDescent="0.3">
      <c r="A45" s="1">
        <v>191</v>
      </c>
      <c r="B45" s="1">
        <v>43</v>
      </c>
      <c r="C45" s="1" t="s">
        <v>315</v>
      </c>
      <c r="D45" s="1" t="s">
        <v>316</v>
      </c>
      <c r="E45" s="1" t="s">
        <v>317</v>
      </c>
      <c r="F45" s="1" t="s">
        <v>318</v>
      </c>
      <c r="G45" s="1" t="s">
        <v>319</v>
      </c>
      <c r="H45" s="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AF5C-C326-4BD7-BDF1-3C7C5B1D1F76}">
  <dimension ref="A1:H47"/>
  <sheetViews>
    <sheetView topLeftCell="A34" workbookViewId="0">
      <selection sqref="A1:H6"/>
    </sheetView>
  </sheetViews>
  <sheetFormatPr defaultRowHeight="14.4" x14ac:dyDescent="0.3"/>
  <sheetData>
    <row r="1" spans="1:8" ht="15" thickBot="1" x14ac:dyDescent="0.35">
      <c r="A1" s="3" t="s">
        <v>322</v>
      </c>
      <c r="B1" s="3" t="s">
        <v>323</v>
      </c>
      <c r="C1" s="3" t="s">
        <v>2</v>
      </c>
      <c r="D1" s="5" t="s">
        <v>325</v>
      </c>
      <c r="E1" s="5" t="s">
        <v>326</v>
      </c>
      <c r="F1" s="4" t="s">
        <v>324</v>
      </c>
      <c r="G1" s="5" t="s">
        <v>325</v>
      </c>
      <c r="H1" s="5" t="s">
        <v>326</v>
      </c>
    </row>
    <row r="2" spans="1:8" x14ac:dyDescent="0.3">
      <c r="A2" s="2">
        <v>16</v>
      </c>
      <c r="B2" s="2">
        <v>346</v>
      </c>
      <c r="C2" s="2">
        <v>81.597979068756104</v>
      </c>
      <c r="D2" s="2">
        <f>ABS(C2-$C$47)</f>
        <v>208.98241820389575</v>
      </c>
      <c r="E2" s="2">
        <f>_xlfn.STDEV.S(C2:C45)</f>
        <v>244.96058387129921</v>
      </c>
      <c r="F2" s="1">
        <v>11.036926100000001</v>
      </c>
      <c r="G2" s="2">
        <f>ABS(F2-$F$47)</f>
        <v>17.51654131954546</v>
      </c>
      <c r="H2" s="2">
        <f>_xlfn.STDEV.S(F2:F45)</f>
        <v>11.687132170032044</v>
      </c>
    </row>
    <row r="3" spans="1:8" x14ac:dyDescent="0.3">
      <c r="A3" s="1">
        <v>226</v>
      </c>
      <c r="B3" s="1">
        <v>305</v>
      </c>
      <c r="C3" s="1">
        <v>181.29646337032321</v>
      </c>
      <c r="D3" s="2">
        <f t="shared" ref="D3:D45" si="0">ABS(C3-$C$47)</f>
        <v>109.28393390232864</v>
      </c>
      <c r="E3" s="2">
        <f t="shared" ref="E3:E45" si="1">_xlfn.STDEV.S(C3:C46)</f>
        <v>245.70381179820234</v>
      </c>
      <c r="F3" s="1">
        <v>28.11115255</v>
      </c>
      <c r="G3" s="2">
        <f t="shared" ref="G3:G45" si="2">ABS(F3-$F$47)</f>
        <v>0.44231486954545929</v>
      </c>
      <c r="H3" s="2">
        <f t="shared" ref="H3:H45" si="3">_xlfn.STDEV.S(F3:F46)</f>
        <v>11.505034846515828</v>
      </c>
    </row>
    <row r="4" spans="1:8" x14ac:dyDescent="0.3">
      <c r="A4" s="1">
        <v>311</v>
      </c>
      <c r="B4" s="1">
        <v>316</v>
      </c>
      <c r="C4" s="1">
        <v>925.17574882507324</v>
      </c>
      <c r="D4" s="2">
        <f t="shared" si="0"/>
        <v>634.59535155242133</v>
      </c>
      <c r="E4" s="2">
        <f t="shared" si="1"/>
        <v>245.0593843255792</v>
      </c>
      <c r="F4" s="1">
        <v>52.270871130000003</v>
      </c>
      <c r="G4" s="2">
        <f t="shared" si="2"/>
        <v>23.717403710454544</v>
      </c>
      <c r="H4" s="2">
        <f t="shared" si="3"/>
        <v>11.504454799814235</v>
      </c>
    </row>
    <row r="5" spans="1:8" x14ac:dyDescent="0.3">
      <c r="A5" s="1">
        <v>40</v>
      </c>
      <c r="B5" s="1">
        <v>296</v>
      </c>
      <c r="C5" s="1">
        <v>533.04371809959412</v>
      </c>
      <c r="D5" s="2">
        <f t="shared" si="0"/>
        <v>242.46332082694227</v>
      </c>
      <c r="E5" s="2">
        <f t="shared" si="1"/>
        <v>227.36744744103601</v>
      </c>
      <c r="F5" s="1">
        <v>45.565940439999999</v>
      </c>
      <c r="G5" s="2">
        <f t="shared" si="2"/>
        <v>17.012473020454539</v>
      </c>
      <c r="H5" s="2">
        <f t="shared" si="3"/>
        <v>11.046464906277249</v>
      </c>
    </row>
    <row r="6" spans="1:8" x14ac:dyDescent="0.3">
      <c r="A6" s="1">
        <v>21</v>
      </c>
      <c r="B6" s="1">
        <v>287</v>
      </c>
      <c r="C6" s="1">
        <v>176.26702582836151</v>
      </c>
      <c r="D6" s="2">
        <f t="shared" si="0"/>
        <v>114.31337144429034</v>
      </c>
      <c r="E6" s="2">
        <f t="shared" si="1"/>
        <v>226.68879503094414</v>
      </c>
      <c r="F6" s="1">
        <v>18.058345389999999</v>
      </c>
      <c r="G6" s="2">
        <f t="shared" si="2"/>
        <v>10.49512202954546</v>
      </c>
      <c r="H6" s="2">
        <f t="shared" si="3"/>
        <v>10.841723059701364</v>
      </c>
    </row>
    <row r="7" spans="1:8" x14ac:dyDescent="0.3">
      <c r="A7" s="1">
        <v>172</v>
      </c>
      <c r="B7" s="1">
        <v>293</v>
      </c>
      <c r="C7" s="1">
        <v>927.87928545475006</v>
      </c>
      <c r="D7" s="2">
        <f t="shared" si="0"/>
        <v>637.29888818209815</v>
      </c>
      <c r="E7" s="2">
        <f t="shared" si="1"/>
        <v>228.99566854031292</v>
      </c>
      <c r="F7" s="1">
        <v>52.08195388</v>
      </c>
      <c r="G7" s="2">
        <f t="shared" si="2"/>
        <v>23.528486460454541</v>
      </c>
      <c r="H7" s="2">
        <f t="shared" si="3"/>
        <v>10.860951157371595</v>
      </c>
    </row>
    <row r="8" spans="1:8" x14ac:dyDescent="0.3">
      <c r="A8" s="1">
        <v>264</v>
      </c>
      <c r="B8" s="1">
        <v>275</v>
      </c>
      <c r="C8" s="1">
        <v>178.40916121006009</v>
      </c>
      <c r="D8" s="2">
        <f t="shared" si="0"/>
        <v>112.17123606259176</v>
      </c>
      <c r="E8" s="2">
        <f t="shared" si="1"/>
        <v>206.08535275392481</v>
      </c>
      <c r="F8" s="1">
        <v>23.99135935</v>
      </c>
      <c r="G8" s="2">
        <f t="shared" si="2"/>
        <v>4.5621080695454594</v>
      </c>
      <c r="H8" s="2">
        <f t="shared" si="3"/>
        <v>10.282531551004322</v>
      </c>
    </row>
    <row r="9" spans="1:8" x14ac:dyDescent="0.3">
      <c r="A9" s="1">
        <v>83</v>
      </c>
      <c r="B9" s="1">
        <v>283</v>
      </c>
      <c r="C9" s="1">
        <v>385.44573903083801</v>
      </c>
      <c r="D9" s="2">
        <f t="shared" si="0"/>
        <v>94.865341758186162</v>
      </c>
      <c r="E9" s="2">
        <f t="shared" si="1"/>
        <v>208.3777731823422</v>
      </c>
      <c r="F9" s="1">
        <v>38.256495899999997</v>
      </c>
      <c r="G9" s="2">
        <f t="shared" si="2"/>
        <v>9.7030284804545381</v>
      </c>
      <c r="H9" s="2">
        <f t="shared" si="3"/>
        <v>10.402869622749337</v>
      </c>
    </row>
    <row r="10" spans="1:8" x14ac:dyDescent="0.3">
      <c r="A10" s="1">
        <v>320</v>
      </c>
      <c r="B10" s="1">
        <v>270</v>
      </c>
      <c r="C10" s="1">
        <v>228.35028612613681</v>
      </c>
      <c r="D10" s="2">
        <f t="shared" si="0"/>
        <v>62.230111146515043</v>
      </c>
      <c r="E10" s="2">
        <f t="shared" si="1"/>
        <v>210.27129566880541</v>
      </c>
      <c r="F10" s="1">
        <v>42.598955029999999</v>
      </c>
      <c r="G10" s="2">
        <f t="shared" si="2"/>
        <v>14.04548761045454</v>
      </c>
      <c r="H10" s="2">
        <f t="shared" si="3"/>
        <v>10.395451754838309</v>
      </c>
    </row>
    <row r="11" spans="1:8" x14ac:dyDescent="0.3">
      <c r="A11" s="1">
        <v>204</v>
      </c>
      <c r="B11" s="1">
        <v>261</v>
      </c>
      <c r="C11" s="1">
        <v>161.5807341337204</v>
      </c>
      <c r="D11" s="2">
        <f t="shared" si="0"/>
        <v>128.99966313893145</v>
      </c>
      <c r="E11" s="2">
        <f t="shared" si="1"/>
        <v>213.17691701214204</v>
      </c>
      <c r="F11" s="1">
        <v>25.10647135</v>
      </c>
      <c r="G11" s="2">
        <f t="shared" si="2"/>
        <v>3.4469960695454596</v>
      </c>
      <c r="H11" s="2">
        <f t="shared" si="3"/>
        <v>10.218178405030907</v>
      </c>
    </row>
    <row r="12" spans="1:8" x14ac:dyDescent="0.3">
      <c r="A12" s="1">
        <v>85</v>
      </c>
      <c r="B12" s="1">
        <v>247</v>
      </c>
      <c r="C12" s="1">
        <v>170.16652059555051</v>
      </c>
      <c r="D12" s="2">
        <f t="shared" si="0"/>
        <v>120.41387667710134</v>
      </c>
      <c r="E12" s="2">
        <f t="shared" si="1"/>
        <v>215.5723081858458</v>
      </c>
      <c r="F12" s="1">
        <v>17.42039368</v>
      </c>
      <c r="G12" s="2">
        <f t="shared" si="2"/>
        <v>11.133073739545459</v>
      </c>
      <c r="H12" s="2">
        <f t="shared" si="3"/>
        <v>10.3619798506816</v>
      </c>
    </row>
    <row r="13" spans="1:8" x14ac:dyDescent="0.3">
      <c r="A13" s="1">
        <v>168</v>
      </c>
      <c r="B13" s="1">
        <v>227</v>
      </c>
      <c r="C13" s="1">
        <v>189.6812393665314</v>
      </c>
      <c r="D13" s="2">
        <f t="shared" si="0"/>
        <v>100.89915790612045</v>
      </c>
      <c r="E13" s="2">
        <f t="shared" si="1"/>
        <v>218.1636060000686</v>
      </c>
      <c r="F13" s="1">
        <v>24.646311359999999</v>
      </c>
      <c r="G13" s="2">
        <f t="shared" si="2"/>
        <v>3.9071560595454606</v>
      </c>
      <c r="H13" s="2">
        <f t="shared" si="3"/>
        <v>10.378493627659417</v>
      </c>
    </row>
    <row r="14" spans="1:8" x14ac:dyDescent="0.3">
      <c r="A14" s="1">
        <v>292</v>
      </c>
      <c r="B14" s="1">
        <v>238</v>
      </c>
      <c r="C14" s="1">
        <v>183.53910398483279</v>
      </c>
      <c r="D14" s="2">
        <f t="shared" si="0"/>
        <v>107.04129328781906</v>
      </c>
      <c r="E14" s="2">
        <f t="shared" si="1"/>
        <v>221.09501617007734</v>
      </c>
      <c r="F14" s="1">
        <v>25.012438360000001</v>
      </c>
      <c r="G14" s="2">
        <f t="shared" si="2"/>
        <v>3.5410290595454583</v>
      </c>
      <c r="H14" s="2">
        <f t="shared" si="3"/>
        <v>10.528114904303358</v>
      </c>
    </row>
    <row r="15" spans="1:8" x14ac:dyDescent="0.3">
      <c r="A15" s="1">
        <v>217</v>
      </c>
      <c r="B15" s="1">
        <v>218</v>
      </c>
      <c r="C15" s="1">
        <v>498.09040057659149</v>
      </c>
      <c r="D15" s="2">
        <f t="shared" si="0"/>
        <v>207.51000330393964</v>
      </c>
      <c r="E15" s="2">
        <f t="shared" si="1"/>
        <v>224.06791073001278</v>
      </c>
      <c r="F15" s="1">
        <v>30.609909380000001</v>
      </c>
      <c r="G15" s="2">
        <f t="shared" si="2"/>
        <v>2.0564419604545421</v>
      </c>
      <c r="H15" s="2">
        <f t="shared" si="3"/>
        <v>10.687352637016009</v>
      </c>
    </row>
    <row r="16" spans="1:8" x14ac:dyDescent="0.3">
      <c r="A16" s="1">
        <v>107</v>
      </c>
      <c r="B16" s="1">
        <v>218</v>
      </c>
      <c r="C16" s="1">
        <v>184.7523070573807</v>
      </c>
      <c r="D16" s="2">
        <f t="shared" si="0"/>
        <v>105.82809021527115</v>
      </c>
      <c r="E16" s="2">
        <f t="shared" si="1"/>
        <v>223.931219013136</v>
      </c>
      <c r="F16" s="1">
        <v>21.729513789999999</v>
      </c>
      <c r="G16" s="2">
        <f t="shared" si="2"/>
        <v>6.8239536295454606</v>
      </c>
      <c r="H16" s="2">
        <f t="shared" si="3"/>
        <v>10.84891818620531</v>
      </c>
    </row>
    <row r="17" spans="1:8" x14ac:dyDescent="0.3">
      <c r="A17" s="1">
        <v>341</v>
      </c>
      <c r="B17" s="1">
        <v>196</v>
      </c>
      <c r="C17" s="1">
        <v>140.71067690849301</v>
      </c>
      <c r="D17" s="2">
        <f t="shared" si="0"/>
        <v>149.86972036415884</v>
      </c>
      <c r="E17" s="2">
        <f t="shared" si="1"/>
        <v>227.23847648825006</v>
      </c>
      <c r="F17" s="1">
        <v>18.55145461</v>
      </c>
      <c r="G17" s="2">
        <f t="shared" si="2"/>
        <v>10.002012809545459</v>
      </c>
      <c r="H17" s="2">
        <f t="shared" si="3"/>
        <v>10.981904833701035</v>
      </c>
    </row>
    <row r="18" spans="1:8" x14ac:dyDescent="0.3">
      <c r="A18" s="1">
        <v>83</v>
      </c>
      <c r="B18" s="1">
        <v>198</v>
      </c>
      <c r="C18" s="1">
        <v>187.0954529047012</v>
      </c>
      <c r="D18" s="2">
        <f t="shared" si="0"/>
        <v>103.48494436795065</v>
      </c>
      <c r="E18" s="2">
        <f t="shared" si="1"/>
        <v>229.94170891441786</v>
      </c>
      <c r="F18" s="1">
        <v>25.161875299999998</v>
      </c>
      <c r="G18" s="2">
        <f t="shared" si="2"/>
        <v>3.3915921195454608</v>
      </c>
      <c r="H18" s="2">
        <f t="shared" si="3"/>
        <v>11.039717045140915</v>
      </c>
    </row>
    <row r="19" spans="1:8" x14ac:dyDescent="0.3">
      <c r="A19" s="1">
        <v>289</v>
      </c>
      <c r="B19" s="1">
        <v>194</v>
      </c>
      <c r="C19" s="1">
        <v>283.52185904979711</v>
      </c>
      <c r="D19" s="2">
        <f t="shared" si="0"/>
        <v>7.058538222854736</v>
      </c>
      <c r="E19" s="2">
        <f t="shared" si="1"/>
        <v>233.54953239691295</v>
      </c>
      <c r="F19" s="1">
        <v>28.59872648</v>
      </c>
      <c r="G19" s="2">
        <f t="shared" si="2"/>
        <v>4.5259060454540645E-2</v>
      </c>
      <c r="H19" s="2">
        <f t="shared" si="3"/>
        <v>11.229253978569544</v>
      </c>
    </row>
    <row r="20" spans="1:8" x14ac:dyDescent="0.3">
      <c r="A20" s="1">
        <v>183</v>
      </c>
      <c r="B20" s="1">
        <v>153</v>
      </c>
      <c r="C20" s="1">
        <v>140.91168737411499</v>
      </c>
      <c r="D20" s="2">
        <f t="shared" si="0"/>
        <v>149.66870989853686</v>
      </c>
      <c r="E20" s="2">
        <f t="shared" si="1"/>
        <v>237.99440644894537</v>
      </c>
      <c r="F20" s="1">
        <v>16.69560968</v>
      </c>
      <c r="G20" s="2">
        <f t="shared" si="2"/>
        <v>11.857857739545459</v>
      </c>
      <c r="H20" s="2">
        <f t="shared" si="3"/>
        <v>11.442589767464819</v>
      </c>
    </row>
    <row r="21" spans="1:8" x14ac:dyDescent="0.3">
      <c r="A21" s="1">
        <v>62</v>
      </c>
      <c r="B21" s="1">
        <v>170</v>
      </c>
      <c r="C21" s="1">
        <v>382.7766922712326</v>
      </c>
      <c r="D21" s="2">
        <f t="shared" si="0"/>
        <v>92.196294998580754</v>
      </c>
      <c r="E21" s="2">
        <f t="shared" si="1"/>
        <v>241.13447539369497</v>
      </c>
      <c r="F21" s="1">
        <v>30.81645864</v>
      </c>
      <c r="G21" s="2">
        <f t="shared" si="2"/>
        <v>2.2629912204545413</v>
      </c>
      <c r="H21" s="2">
        <f t="shared" si="3"/>
        <v>11.439345881250173</v>
      </c>
    </row>
    <row r="22" spans="1:8" x14ac:dyDescent="0.3">
      <c r="A22" s="1">
        <v>228</v>
      </c>
      <c r="B22" s="1">
        <v>149</v>
      </c>
      <c r="C22" s="1">
        <v>185.82337474823001</v>
      </c>
      <c r="D22" s="2">
        <f t="shared" si="0"/>
        <v>104.75702252442184</v>
      </c>
      <c r="E22" s="2">
        <f t="shared" si="1"/>
        <v>245.20190766274933</v>
      </c>
      <c r="F22" s="1">
        <v>24.3951192</v>
      </c>
      <c r="G22" s="2">
        <f t="shared" si="2"/>
        <v>4.1583482195454593</v>
      </c>
      <c r="H22" s="2">
        <f t="shared" si="3"/>
        <v>11.664735035544943</v>
      </c>
    </row>
    <row r="23" spans="1:8" x14ac:dyDescent="0.3">
      <c r="A23" s="1">
        <v>351</v>
      </c>
      <c r="B23" s="1">
        <v>143</v>
      </c>
      <c r="C23" s="1">
        <v>394.04877042770391</v>
      </c>
      <c r="D23" s="2">
        <f t="shared" si="0"/>
        <v>103.46837315505206</v>
      </c>
      <c r="E23" s="2">
        <f t="shared" si="1"/>
        <v>249.71578651980946</v>
      </c>
      <c r="F23" s="1">
        <v>37.936360839999999</v>
      </c>
      <c r="G23" s="2">
        <f t="shared" si="2"/>
        <v>9.3828934204545398</v>
      </c>
      <c r="H23" s="2">
        <f t="shared" si="3"/>
        <v>11.885955587805137</v>
      </c>
    </row>
    <row r="24" spans="1:8" x14ac:dyDescent="0.3">
      <c r="A24" s="1">
        <v>297</v>
      </c>
      <c r="B24" s="1">
        <v>141</v>
      </c>
      <c r="C24" s="1">
        <v>260.83556735515589</v>
      </c>
      <c r="D24" s="2">
        <f t="shared" si="0"/>
        <v>29.744829917495963</v>
      </c>
      <c r="E24" s="2">
        <f t="shared" si="1"/>
        <v>254.14354083155297</v>
      </c>
      <c r="F24" s="1">
        <v>34.449455360000002</v>
      </c>
      <c r="G24" s="2">
        <f t="shared" si="2"/>
        <v>5.8959879404545426</v>
      </c>
      <c r="H24" s="2">
        <f t="shared" si="3"/>
        <v>11.978362762719897</v>
      </c>
    </row>
    <row r="25" spans="1:8" x14ac:dyDescent="0.3">
      <c r="A25" s="1">
        <v>191</v>
      </c>
      <c r="B25" s="1">
        <v>122</v>
      </c>
      <c r="C25" s="1">
        <v>200.1248904466629</v>
      </c>
      <c r="D25" s="2">
        <f t="shared" si="0"/>
        <v>90.455506825988948</v>
      </c>
      <c r="E25" s="2">
        <f t="shared" si="1"/>
        <v>260.10118572003591</v>
      </c>
      <c r="F25" s="1">
        <v>31.24813902</v>
      </c>
      <c r="G25" s="2">
        <f t="shared" si="2"/>
        <v>2.6946716004545408</v>
      </c>
      <c r="H25" s="2">
        <f t="shared" si="3"/>
        <v>12.178065411955577</v>
      </c>
    </row>
    <row r="26" spans="1:8" x14ac:dyDescent="0.3">
      <c r="A26" s="1">
        <v>244</v>
      </c>
      <c r="B26" s="1">
        <v>193</v>
      </c>
      <c r="C26" s="1">
        <v>842.8670928478241</v>
      </c>
      <c r="D26" s="2">
        <f t="shared" si="0"/>
        <v>552.28669557517219</v>
      </c>
      <c r="E26" s="2">
        <f t="shared" si="1"/>
        <v>265.94226569921864</v>
      </c>
      <c r="F26" s="1">
        <v>46.381987350000003</v>
      </c>
      <c r="G26" s="2">
        <f t="shared" si="2"/>
        <v>17.828519930454544</v>
      </c>
      <c r="H26" s="2">
        <f t="shared" si="3"/>
        <v>12.453958938872235</v>
      </c>
    </row>
    <row r="27" spans="1:8" x14ac:dyDescent="0.3">
      <c r="A27" s="1">
        <v>125</v>
      </c>
      <c r="B27" s="1">
        <v>159</v>
      </c>
      <c r="C27" s="1">
        <v>1111.4011445045469</v>
      </c>
      <c r="D27" s="2">
        <f t="shared" si="0"/>
        <v>820.82074723189498</v>
      </c>
      <c r="E27" s="2">
        <f t="shared" si="1"/>
        <v>238.71242592772643</v>
      </c>
      <c r="F27" s="1">
        <v>57.963994839999998</v>
      </c>
      <c r="G27" s="2">
        <f t="shared" si="2"/>
        <v>29.410527420454539</v>
      </c>
      <c r="H27" s="2">
        <f t="shared" si="3"/>
        <v>11.99432687275595</v>
      </c>
    </row>
    <row r="28" spans="1:8" x14ac:dyDescent="0.3">
      <c r="A28" s="1">
        <v>85</v>
      </c>
      <c r="B28" s="1">
        <v>109</v>
      </c>
      <c r="C28" s="1">
        <v>229.23758828639981</v>
      </c>
      <c r="D28" s="2">
        <f t="shared" si="0"/>
        <v>61.342808986252038</v>
      </c>
      <c r="E28" s="2">
        <f t="shared" si="1"/>
        <v>130.457092503448</v>
      </c>
      <c r="F28" s="1">
        <v>34.788725329999998</v>
      </c>
      <c r="G28" s="2">
        <f t="shared" si="2"/>
        <v>6.2352579104545391</v>
      </c>
      <c r="H28" s="2">
        <f t="shared" si="3"/>
        <v>9.7328314335628772</v>
      </c>
    </row>
    <row r="29" spans="1:8" x14ac:dyDescent="0.3">
      <c r="A29" s="1">
        <v>248</v>
      </c>
      <c r="B29" s="1">
        <v>86</v>
      </c>
      <c r="C29" s="1">
        <v>150.22539567947391</v>
      </c>
      <c r="D29" s="2">
        <f t="shared" si="0"/>
        <v>140.35500159317795</v>
      </c>
      <c r="E29" s="2">
        <f t="shared" si="1"/>
        <v>134.12897288821154</v>
      </c>
      <c r="F29" s="1">
        <v>17.674610399999999</v>
      </c>
      <c r="G29" s="2">
        <f t="shared" si="2"/>
        <v>10.87885701954546</v>
      </c>
      <c r="H29" s="2">
        <f t="shared" si="3"/>
        <v>9.7173987932310304</v>
      </c>
    </row>
    <row r="30" spans="1:8" x14ac:dyDescent="0.3">
      <c r="A30" s="1">
        <v>171</v>
      </c>
      <c r="B30" s="1">
        <v>70</v>
      </c>
      <c r="C30" s="1">
        <v>142.71067690849301</v>
      </c>
      <c r="D30" s="2">
        <f t="shared" si="0"/>
        <v>147.86972036415884</v>
      </c>
      <c r="E30" s="2">
        <f t="shared" si="1"/>
        <v>137.50526473704639</v>
      </c>
      <c r="F30" s="1">
        <v>31.983918760000002</v>
      </c>
      <c r="G30" s="2">
        <f t="shared" si="2"/>
        <v>3.4304513404545425</v>
      </c>
      <c r="H30" s="2">
        <f t="shared" si="3"/>
        <v>9.8603000287959794</v>
      </c>
    </row>
    <row r="31" spans="1:8" x14ac:dyDescent="0.3">
      <c r="A31" s="1">
        <v>193</v>
      </c>
      <c r="B31" s="1">
        <v>91</v>
      </c>
      <c r="C31" s="1">
        <v>318.87719750404358</v>
      </c>
      <c r="D31" s="2">
        <f t="shared" si="0"/>
        <v>28.296800231391728</v>
      </c>
      <c r="E31" s="2">
        <f t="shared" si="1"/>
        <v>140.89843570519108</v>
      </c>
      <c r="F31" s="1">
        <v>46.50188722</v>
      </c>
      <c r="G31" s="2">
        <f t="shared" si="2"/>
        <v>17.948419800454541</v>
      </c>
      <c r="H31" s="2">
        <f t="shared" si="3"/>
        <v>10.008944707371899</v>
      </c>
    </row>
    <row r="32" spans="1:8" x14ac:dyDescent="0.3">
      <c r="A32" s="1">
        <v>63</v>
      </c>
      <c r="B32" s="1">
        <v>79</v>
      </c>
      <c r="C32" s="1">
        <v>189.0954529047012</v>
      </c>
      <c r="D32" s="2">
        <f t="shared" si="0"/>
        <v>101.48494436795065</v>
      </c>
      <c r="E32" s="2">
        <f t="shared" si="1"/>
        <v>142.92273463985455</v>
      </c>
      <c r="F32" s="1">
        <v>24.99170565</v>
      </c>
      <c r="G32" s="2">
        <f t="shared" si="2"/>
        <v>3.5617617695454591</v>
      </c>
      <c r="H32" s="2">
        <f t="shared" si="3"/>
        <v>8.3906094795258159</v>
      </c>
    </row>
    <row r="33" spans="1:8" x14ac:dyDescent="0.3">
      <c r="A33" s="1">
        <v>349</v>
      </c>
      <c r="B33" s="1">
        <v>44</v>
      </c>
      <c r="C33" s="1">
        <v>98.183765530586243</v>
      </c>
      <c r="D33" s="2">
        <f t="shared" si="0"/>
        <v>192.39663174206561</v>
      </c>
      <c r="E33" s="2">
        <f t="shared" si="1"/>
        <v>148.23233574717349</v>
      </c>
      <c r="F33" s="1">
        <v>18.409836840000001</v>
      </c>
      <c r="G33" s="2">
        <f t="shared" si="2"/>
        <v>10.143630579545459</v>
      </c>
      <c r="H33" s="2">
        <f t="shared" si="3"/>
        <v>8.6888796699589363</v>
      </c>
    </row>
    <row r="34" spans="1:8" x14ac:dyDescent="0.3">
      <c r="A34" s="1">
        <v>154</v>
      </c>
      <c r="B34" s="1">
        <v>39</v>
      </c>
      <c r="C34" s="1">
        <v>139.29646337032321</v>
      </c>
      <c r="D34" s="2">
        <f t="shared" si="0"/>
        <v>151.28393390232864</v>
      </c>
      <c r="E34" s="2">
        <f t="shared" si="1"/>
        <v>150.74356393559557</v>
      </c>
      <c r="F34" s="1">
        <v>18.29410245</v>
      </c>
      <c r="G34" s="2">
        <f t="shared" si="2"/>
        <v>10.259364969545459</v>
      </c>
      <c r="H34" s="2">
        <f t="shared" si="3"/>
        <v>8.944140574417947</v>
      </c>
    </row>
    <row r="35" spans="1:8" x14ac:dyDescent="0.3">
      <c r="A35" s="1">
        <v>298</v>
      </c>
      <c r="B35" s="1">
        <v>77</v>
      </c>
      <c r="C35" s="1">
        <v>485.3036036491394</v>
      </c>
      <c r="D35" s="2">
        <f t="shared" si="0"/>
        <v>194.72320637648755</v>
      </c>
      <c r="E35" s="2">
        <f t="shared" si="1"/>
        <v>155.57910546614826</v>
      </c>
      <c r="F35" s="1">
        <v>37.186769529999999</v>
      </c>
      <c r="G35" s="2">
        <f t="shared" si="2"/>
        <v>8.6333021104545402</v>
      </c>
      <c r="H35" s="2">
        <f t="shared" si="3"/>
        <v>9.2130639238652012</v>
      </c>
    </row>
    <row r="36" spans="1:8" x14ac:dyDescent="0.3">
      <c r="A36" s="1">
        <v>245</v>
      </c>
      <c r="B36" s="1">
        <v>35</v>
      </c>
      <c r="C36" s="1">
        <v>132.56854152679441</v>
      </c>
      <c r="D36" s="2">
        <f t="shared" si="0"/>
        <v>158.01185574585745</v>
      </c>
      <c r="E36" s="2">
        <f t="shared" si="1"/>
        <v>138.22336223388376</v>
      </c>
      <c r="F36" s="1">
        <v>17.313527090000001</v>
      </c>
      <c r="G36" s="2">
        <f t="shared" si="2"/>
        <v>11.239940329545458</v>
      </c>
      <c r="H36" s="2">
        <f t="shared" si="3"/>
        <v>8.562736659151831</v>
      </c>
    </row>
    <row r="37" spans="1:8" x14ac:dyDescent="0.3">
      <c r="A37" s="1">
        <v>96</v>
      </c>
      <c r="B37" s="1">
        <v>37</v>
      </c>
      <c r="C37" s="1">
        <v>190.5512965917587</v>
      </c>
      <c r="D37" s="2">
        <f t="shared" si="0"/>
        <v>100.02910068089315</v>
      </c>
      <c r="E37" s="2">
        <f t="shared" si="1"/>
        <v>143.84348183847175</v>
      </c>
      <c r="F37" s="1">
        <v>27.178205120000001</v>
      </c>
      <c r="G37" s="2">
        <f t="shared" si="2"/>
        <v>1.375262299545458</v>
      </c>
      <c r="H37" s="2">
        <f t="shared" si="3"/>
        <v>8.8491510994585969</v>
      </c>
    </row>
    <row r="38" spans="1:8" x14ac:dyDescent="0.3">
      <c r="A38" s="1">
        <v>319</v>
      </c>
      <c r="B38" s="1">
        <v>27</v>
      </c>
      <c r="C38" s="1">
        <v>204.89444243907931</v>
      </c>
      <c r="D38" s="2">
        <f t="shared" si="0"/>
        <v>85.685954833572538</v>
      </c>
      <c r="E38" s="2">
        <f t="shared" si="1"/>
        <v>152.46699648832995</v>
      </c>
      <c r="F38" s="1">
        <v>30.854151080000001</v>
      </c>
      <c r="G38" s="2">
        <f t="shared" si="2"/>
        <v>2.300683660454542</v>
      </c>
      <c r="H38" s="2">
        <f t="shared" si="3"/>
        <v>9.2499463589137374</v>
      </c>
    </row>
    <row r="39" spans="1:8" x14ac:dyDescent="0.3">
      <c r="A39" s="1">
        <v>277</v>
      </c>
      <c r="B39" s="1">
        <v>12</v>
      </c>
      <c r="C39" s="1">
        <v>106.911687374115</v>
      </c>
      <c r="D39" s="2">
        <f t="shared" si="0"/>
        <v>183.66870989853686</v>
      </c>
      <c r="E39" s="2">
        <f t="shared" si="1"/>
        <v>162.9914861698316</v>
      </c>
      <c r="F39" s="1">
        <v>14.829933110000001</v>
      </c>
      <c r="G39" s="2">
        <f t="shared" si="2"/>
        <v>13.723534309545458</v>
      </c>
      <c r="H39" s="2">
        <f t="shared" si="3"/>
        <v>9.294312785961294</v>
      </c>
    </row>
    <row r="40" spans="1:8" x14ac:dyDescent="0.3">
      <c r="A40" s="1">
        <v>238</v>
      </c>
      <c r="B40" s="1">
        <v>8</v>
      </c>
      <c r="C40" s="1">
        <v>121.2548332214355</v>
      </c>
      <c r="D40" s="2">
        <f t="shared" si="0"/>
        <v>169.32556405121636</v>
      </c>
      <c r="E40" s="2">
        <f t="shared" si="1"/>
        <v>170.49263917099032</v>
      </c>
      <c r="F40" s="1">
        <v>11.561550929999999</v>
      </c>
      <c r="G40" s="2">
        <f t="shared" si="2"/>
        <v>16.99191648954546</v>
      </c>
      <c r="H40" s="2">
        <f t="shared" si="3"/>
        <v>9.6235093142637158</v>
      </c>
    </row>
    <row r="41" spans="1:8" x14ac:dyDescent="0.3">
      <c r="A41" s="1">
        <v>212</v>
      </c>
      <c r="B41" s="1">
        <v>26</v>
      </c>
      <c r="C41" s="1">
        <v>174.0243852138519</v>
      </c>
      <c r="D41" s="2">
        <f t="shared" si="0"/>
        <v>116.55601205879995</v>
      </c>
      <c r="E41" s="2">
        <f t="shared" si="1"/>
        <v>180.33480475988389</v>
      </c>
      <c r="F41" s="1">
        <v>32.83964134</v>
      </c>
      <c r="G41" s="2">
        <f t="shared" si="2"/>
        <v>4.2861739204545408</v>
      </c>
      <c r="H41" s="2">
        <f t="shared" si="3"/>
        <v>9.1735632371105957</v>
      </c>
    </row>
    <row r="42" spans="1:8" x14ac:dyDescent="0.3">
      <c r="A42" s="1">
        <v>105</v>
      </c>
      <c r="B42" s="1">
        <v>8</v>
      </c>
      <c r="C42" s="1">
        <v>98.041630148887634</v>
      </c>
      <c r="D42" s="2">
        <f t="shared" si="0"/>
        <v>192.53876712376422</v>
      </c>
      <c r="E42" s="2">
        <f t="shared" si="1"/>
        <v>198.49359882760243</v>
      </c>
      <c r="F42" s="1">
        <v>13.29808729</v>
      </c>
      <c r="G42" s="2">
        <f t="shared" si="2"/>
        <v>15.255380129545459</v>
      </c>
      <c r="H42" s="2">
        <f t="shared" si="3"/>
        <v>9.0727147262256604</v>
      </c>
    </row>
    <row r="43" spans="1:8" x14ac:dyDescent="0.3">
      <c r="A43" s="1">
        <v>38</v>
      </c>
      <c r="B43" s="1">
        <v>14</v>
      </c>
      <c r="C43" s="1">
        <v>123.01219260692601</v>
      </c>
      <c r="D43" s="2">
        <f t="shared" si="0"/>
        <v>167.56820466572583</v>
      </c>
      <c r="E43" s="2">
        <f t="shared" si="1"/>
        <v>206.68423477377655</v>
      </c>
      <c r="F43" s="1">
        <v>15.63554124</v>
      </c>
      <c r="G43" s="2">
        <f t="shared" si="2"/>
        <v>12.917926179545459</v>
      </c>
      <c r="H43" s="2">
        <f t="shared" si="3"/>
        <v>8.6910513114962455</v>
      </c>
    </row>
    <row r="44" spans="1:8" x14ac:dyDescent="0.3">
      <c r="A44" s="1">
        <v>345</v>
      </c>
      <c r="B44" s="1">
        <v>7</v>
      </c>
      <c r="C44" s="1">
        <v>165.01219260692599</v>
      </c>
      <c r="D44" s="2">
        <f t="shared" si="0"/>
        <v>125.56820466572586</v>
      </c>
      <c r="E44" s="2">
        <f t="shared" si="1"/>
        <v>213.33719488059688</v>
      </c>
      <c r="F44" s="1">
        <v>19.491013250000002</v>
      </c>
      <c r="G44" s="2">
        <f t="shared" si="2"/>
        <v>9.0624541695454575</v>
      </c>
      <c r="H44" s="2">
        <f t="shared" si="3"/>
        <v>7.7083398120286333</v>
      </c>
    </row>
    <row r="45" spans="1:8" x14ac:dyDescent="0.3">
      <c r="A45" s="1">
        <v>191</v>
      </c>
      <c r="B45" s="1">
        <v>43</v>
      </c>
      <c r="C45" s="1">
        <v>580.94321286678314</v>
      </c>
      <c r="D45" s="2">
        <f t="shared" si="0"/>
        <v>290.36281559413129</v>
      </c>
      <c r="E45" s="2">
        <f t="shared" si="1"/>
        <v>205.31751591102915</v>
      </c>
      <c r="F45" s="1">
        <v>34.823140819999999</v>
      </c>
      <c r="G45" s="2">
        <f t="shared" si="2"/>
        <v>6.2696734004545398</v>
      </c>
      <c r="H45" s="2">
        <f t="shared" si="3"/>
        <v>4.4333285772863258</v>
      </c>
    </row>
    <row r="47" spans="1:8" x14ac:dyDescent="0.3">
      <c r="C47">
        <f>AVERAGE(C2:C46)</f>
        <v>290.58039727265185</v>
      </c>
      <c r="F47">
        <f t="shared" ref="F47" si="4">AVERAGE(F2:F46)</f>
        <v>28.553467419545459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1E54-3C01-4918-8455-242C5EC082C1}">
  <dimension ref="A1:L47"/>
  <sheetViews>
    <sheetView tabSelected="1" topLeftCell="A34" workbookViewId="0">
      <selection activeCell="D47" sqref="D47:E47"/>
    </sheetView>
  </sheetViews>
  <sheetFormatPr defaultRowHeight="14.4" x14ac:dyDescent="0.3"/>
  <sheetData>
    <row r="1" spans="1:12" ht="15" thickBot="1" x14ac:dyDescent="0.35">
      <c r="A1" s="3" t="s">
        <v>322</v>
      </c>
      <c r="B1" s="3" t="s">
        <v>323</v>
      </c>
      <c r="C1" s="3" t="s">
        <v>3</v>
      </c>
      <c r="D1" s="5" t="s">
        <v>325</v>
      </c>
      <c r="E1" s="5" t="s">
        <v>326</v>
      </c>
      <c r="F1" s="3" t="s">
        <v>4</v>
      </c>
      <c r="G1" s="5" t="s">
        <v>325</v>
      </c>
      <c r="H1" s="5" t="s">
        <v>326</v>
      </c>
      <c r="I1" s="3"/>
      <c r="J1" s="3"/>
      <c r="K1" s="3"/>
      <c r="L1" s="3"/>
    </row>
    <row r="2" spans="1:12" x14ac:dyDescent="0.3">
      <c r="A2" s="2">
        <v>16</v>
      </c>
      <c r="B2" s="2">
        <v>346</v>
      </c>
      <c r="C2" s="2">
        <v>29</v>
      </c>
      <c r="D2" s="1">
        <f>ABS(C2-$C$47)</f>
        <v>33.636363636363633</v>
      </c>
      <c r="E2" s="2">
        <f>_xlfn.STDEV.S(C2:C45)</f>
        <v>28.851738820753468</v>
      </c>
      <c r="F2" s="2">
        <v>20</v>
      </c>
      <c r="G2" s="2">
        <f>ABS(F2-$F$47)</f>
        <v>38.113636363636367</v>
      </c>
      <c r="H2" s="2">
        <f>_xlfn.STDEV.S(F2:F45)</f>
        <v>28.179834377425149</v>
      </c>
      <c r="I2" s="2"/>
      <c r="J2" s="2"/>
      <c r="K2" s="2"/>
      <c r="L2" s="2"/>
    </row>
    <row r="3" spans="1:12" x14ac:dyDescent="0.3">
      <c r="A3" s="1">
        <v>226</v>
      </c>
      <c r="B3" s="1">
        <v>305</v>
      </c>
      <c r="C3" s="1">
        <v>37</v>
      </c>
      <c r="D3" s="1">
        <f t="shared" ref="D3:D45" si="0">ABS(C3-$C$47)</f>
        <v>25.636363636363633</v>
      </c>
      <c r="E3" s="2">
        <f t="shared" ref="E3:E45" si="1">_xlfn.STDEV.S(C3:C46)</f>
        <v>28.717202873256785</v>
      </c>
      <c r="F3" s="1">
        <v>65</v>
      </c>
      <c r="G3" s="2">
        <f t="shared" ref="G3:G45" si="2">ABS(F3-$F$47)</f>
        <v>6.8863636363636331</v>
      </c>
      <c r="H3" s="2">
        <f t="shared" ref="H3:H45" si="3">_xlfn.STDEV.S(F3:F46)</f>
        <v>27.885821623524876</v>
      </c>
      <c r="I3" s="1"/>
      <c r="J3" s="1"/>
      <c r="K3" s="1"/>
      <c r="L3" s="1"/>
    </row>
    <row r="4" spans="1:12" x14ac:dyDescent="0.3">
      <c r="A4" s="1">
        <v>311</v>
      </c>
      <c r="B4" s="1">
        <v>316</v>
      </c>
      <c r="C4" s="1">
        <v>113</v>
      </c>
      <c r="D4" s="1">
        <f t="shared" si="0"/>
        <v>50.363636363636367</v>
      </c>
      <c r="E4" s="2">
        <f t="shared" si="1"/>
        <v>28.420251869836875</v>
      </c>
      <c r="F4" s="1">
        <v>91</v>
      </c>
      <c r="G4" s="2">
        <f t="shared" si="2"/>
        <v>32.886363636363633</v>
      </c>
      <c r="H4" s="2">
        <f t="shared" si="3"/>
        <v>27.870313102958061</v>
      </c>
      <c r="I4" s="1"/>
      <c r="J4" s="1"/>
      <c r="K4" s="1"/>
      <c r="L4" s="1"/>
    </row>
    <row r="5" spans="1:12" x14ac:dyDescent="0.3">
      <c r="A5" s="1">
        <v>40</v>
      </c>
      <c r="B5" s="1">
        <v>296</v>
      </c>
      <c r="C5" s="1">
        <v>59</v>
      </c>
      <c r="D5" s="1">
        <f t="shared" si="0"/>
        <v>3.6363636363636331</v>
      </c>
      <c r="E5" s="2">
        <f t="shared" si="1"/>
        <v>27.703644228044741</v>
      </c>
      <c r="F5" s="1">
        <v>94</v>
      </c>
      <c r="G5" s="2">
        <f t="shared" si="2"/>
        <v>35.886363636363633</v>
      </c>
      <c r="H5" s="2">
        <f t="shared" si="3"/>
        <v>27.746580578727666</v>
      </c>
      <c r="I5" s="1"/>
      <c r="J5" s="1"/>
      <c r="K5" s="1"/>
      <c r="L5" s="1"/>
    </row>
    <row r="6" spans="1:12" x14ac:dyDescent="0.3">
      <c r="A6" s="1">
        <v>21</v>
      </c>
      <c r="B6" s="1">
        <v>287</v>
      </c>
      <c r="C6" s="1">
        <v>36</v>
      </c>
      <c r="D6" s="1">
        <f t="shared" si="0"/>
        <v>26.636363636363633</v>
      </c>
      <c r="E6" s="2">
        <f t="shared" si="1"/>
        <v>28.04103955301709</v>
      </c>
      <c r="F6" s="1">
        <v>50</v>
      </c>
      <c r="G6" s="2">
        <f t="shared" si="2"/>
        <v>8.1136363636363669</v>
      </c>
      <c r="H6" s="2">
        <f t="shared" si="3"/>
        <v>27.496651864129728</v>
      </c>
      <c r="I6" s="1"/>
      <c r="J6" s="1"/>
      <c r="K6" s="1"/>
      <c r="L6" s="1"/>
    </row>
    <row r="7" spans="1:12" x14ac:dyDescent="0.3">
      <c r="A7" s="1">
        <v>172</v>
      </c>
      <c r="B7" s="1">
        <v>293</v>
      </c>
      <c r="C7" s="1">
        <v>136</v>
      </c>
      <c r="D7" s="1">
        <f t="shared" si="0"/>
        <v>73.363636363636374</v>
      </c>
      <c r="E7" s="2">
        <f t="shared" si="1"/>
        <v>28.060355495616399</v>
      </c>
      <c r="F7" s="1">
        <v>97</v>
      </c>
      <c r="G7" s="2">
        <f t="shared" si="2"/>
        <v>38.886363636363633</v>
      </c>
      <c r="H7" s="2">
        <f t="shared" si="3"/>
        <v>27.822481979206284</v>
      </c>
      <c r="I7" s="1"/>
      <c r="J7" s="1"/>
      <c r="K7" s="1"/>
      <c r="L7" s="1"/>
    </row>
    <row r="8" spans="1:12" x14ac:dyDescent="0.3">
      <c r="A8" s="1">
        <v>264</v>
      </c>
      <c r="B8" s="1">
        <v>275</v>
      </c>
      <c r="C8" s="1">
        <v>51</v>
      </c>
      <c r="D8" s="1">
        <f t="shared" si="0"/>
        <v>11.636363636363633</v>
      </c>
      <c r="E8" s="2">
        <f t="shared" si="1"/>
        <v>25.820308619014611</v>
      </c>
      <c r="F8" s="1">
        <v>59</v>
      </c>
      <c r="G8" s="2">
        <f t="shared" si="2"/>
        <v>0.88636363636363313</v>
      </c>
      <c r="H8" s="2">
        <f t="shared" si="3"/>
        <v>27.424230498949832</v>
      </c>
      <c r="I8" s="1"/>
      <c r="J8" s="1"/>
      <c r="K8" s="1"/>
      <c r="L8" s="1"/>
    </row>
    <row r="9" spans="1:12" x14ac:dyDescent="0.3">
      <c r="A9" s="1">
        <v>83</v>
      </c>
      <c r="B9" s="1">
        <v>283</v>
      </c>
      <c r="C9" s="1">
        <v>101</v>
      </c>
      <c r="D9" s="1">
        <f t="shared" si="0"/>
        <v>38.363636363636367</v>
      </c>
      <c r="E9" s="2">
        <f t="shared" si="1"/>
        <v>26.105469289878883</v>
      </c>
      <c r="F9" s="1">
        <v>85</v>
      </c>
      <c r="G9" s="2">
        <f t="shared" si="2"/>
        <v>26.886363636363633</v>
      </c>
      <c r="H9" s="2">
        <f t="shared" si="3"/>
        <v>27.788884185828792</v>
      </c>
      <c r="I9" s="1"/>
      <c r="J9" s="1"/>
      <c r="K9" s="1"/>
      <c r="L9" s="1"/>
    </row>
    <row r="10" spans="1:12" x14ac:dyDescent="0.3">
      <c r="A10" s="1">
        <v>320</v>
      </c>
      <c r="B10" s="1">
        <v>270</v>
      </c>
      <c r="C10" s="1">
        <v>85</v>
      </c>
      <c r="D10" s="1">
        <f t="shared" si="0"/>
        <v>22.363636363636367</v>
      </c>
      <c r="E10" s="2">
        <f t="shared" si="1"/>
        <v>25.634543811974083</v>
      </c>
      <c r="F10" s="1">
        <v>57</v>
      </c>
      <c r="G10" s="2">
        <f t="shared" si="2"/>
        <v>1.1136363636363669</v>
      </c>
      <c r="H10" s="2">
        <f t="shared" si="3"/>
        <v>27.751787188708644</v>
      </c>
      <c r="I10" s="1"/>
      <c r="J10" s="1"/>
      <c r="K10" s="1"/>
      <c r="L10" s="1"/>
    </row>
    <row r="11" spans="1:12" x14ac:dyDescent="0.3">
      <c r="A11" s="1">
        <v>204</v>
      </c>
      <c r="B11" s="1">
        <v>261</v>
      </c>
      <c r="C11" s="1">
        <v>43</v>
      </c>
      <c r="D11" s="1">
        <f t="shared" si="0"/>
        <v>19.636363636363633</v>
      </c>
      <c r="E11" s="2">
        <f t="shared" si="1"/>
        <v>25.670544078140267</v>
      </c>
      <c r="F11" s="1">
        <v>59</v>
      </c>
      <c r="G11" s="2">
        <f t="shared" si="2"/>
        <v>0.88636363636363313</v>
      </c>
      <c r="H11" s="2">
        <f t="shared" si="3"/>
        <v>28.144301261125275</v>
      </c>
      <c r="I11" s="1"/>
      <c r="J11" s="1"/>
      <c r="K11" s="1"/>
      <c r="L11" s="1"/>
    </row>
    <row r="12" spans="1:12" x14ac:dyDescent="0.3">
      <c r="A12" s="1">
        <v>85</v>
      </c>
      <c r="B12" s="1">
        <v>247</v>
      </c>
      <c r="C12" s="1">
        <v>55</v>
      </c>
      <c r="D12" s="1">
        <f t="shared" si="0"/>
        <v>7.6363636363636331</v>
      </c>
      <c r="E12" s="2">
        <f t="shared" si="1"/>
        <v>25.870446835062495</v>
      </c>
      <c r="F12" s="1">
        <v>48</v>
      </c>
      <c r="G12" s="2">
        <f t="shared" si="2"/>
        <v>10.113636363636367</v>
      </c>
      <c r="H12" s="2">
        <f t="shared" si="3"/>
        <v>28.54860735010849</v>
      </c>
      <c r="I12" s="1"/>
      <c r="J12" s="1"/>
      <c r="K12" s="1"/>
      <c r="L12" s="1"/>
    </row>
    <row r="13" spans="1:12" x14ac:dyDescent="0.3">
      <c r="A13" s="1">
        <v>168</v>
      </c>
      <c r="B13" s="1">
        <v>227</v>
      </c>
      <c r="C13" s="1">
        <v>56</v>
      </c>
      <c r="D13" s="1">
        <f t="shared" si="0"/>
        <v>6.6363636363636331</v>
      </c>
      <c r="E13" s="2">
        <f t="shared" si="1"/>
        <v>26.239383883190509</v>
      </c>
      <c r="F13" s="1">
        <v>50</v>
      </c>
      <c r="G13" s="2">
        <f t="shared" si="2"/>
        <v>8.1136363636363669</v>
      </c>
      <c r="H13" s="2">
        <f t="shared" si="3"/>
        <v>28.948646252894498</v>
      </c>
      <c r="I13" s="1"/>
      <c r="J13" s="1"/>
      <c r="K13" s="1"/>
      <c r="L13" s="1"/>
    </row>
    <row r="14" spans="1:12" x14ac:dyDescent="0.3">
      <c r="A14" s="1">
        <v>292</v>
      </c>
      <c r="B14" s="1">
        <v>238</v>
      </c>
      <c r="C14" s="1">
        <v>46</v>
      </c>
      <c r="D14" s="1">
        <f t="shared" si="0"/>
        <v>16.636363636363633</v>
      </c>
      <c r="E14" s="2">
        <f t="shared" si="1"/>
        <v>26.631176687306983</v>
      </c>
      <c r="F14" s="1">
        <v>63</v>
      </c>
      <c r="G14" s="2">
        <f t="shared" si="2"/>
        <v>4.8863636363636331</v>
      </c>
      <c r="H14" s="2">
        <f t="shared" si="3"/>
        <v>29.380362685945972</v>
      </c>
      <c r="I14" s="1"/>
      <c r="J14" s="1"/>
      <c r="K14" s="1"/>
      <c r="L14" s="1"/>
    </row>
    <row r="15" spans="1:12" x14ac:dyDescent="0.3">
      <c r="A15" s="1">
        <v>217</v>
      </c>
      <c r="B15" s="1">
        <v>218</v>
      </c>
      <c r="C15" s="1">
        <v>68</v>
      </c>
      <c r="D15" s="1">
        <f t="shared" si="0"/>
        <v>5.3636363636363669</v>
      </c>
      <c r="E15" s="2">
        <f t="shared" si="1"/>
        <v>26.916015198518675</v>
      </c>
      <c r="F15" s="1">
        <v>82</v>
      </c>
      <c r="G15" s="2">
        <f t="shared" si="2"/>
        <v>23.886363636363633</v>
      </c>
      <c r="H15" s="2">
        <f t="shared" si="3"/>
        <v>29.82126451702759</v>
      </c>
      <c r="I15" s="1"/>
      <c r="J15" s="1"/>
      <c r="K15" s="1"/>
      <c r="L15" s="1"/>
    </row>
    <row r="16" spans="1:12" x14ac:dyDescent="0.3">
      <c r="A16" s="1">
        <v>107</v>
      </c>
      <c r="B16" s="1">
        <v>218</v>
      </c>
      <c r="C16" s="1">
        <v>57</v>
      </c>
      <c r="D16" s="1">
        <f t="shared" si="0"/>
        <v>5.6363636363636331</v>
      </c>
      <c r="E16" s="2">
        <f t="shared" si="1"/>
        <v>27.335280495393505</v>
      </c>
      <c r="F16" s="1">
        <v>54</v>
      </c>
      <c r="G16" s="2">
        <f t="shared" si="2"/>
        <v>4.1136363636363669</v>
      </c>
      <c r="H16" s="2">
        <f t="shared" si="3"/>
        <v>29.914066826038415</v>
      </c>
      <c r="I16" s="1"/>
      <c r="J16" s="1"/>
      <c r="K16" s="1"/>
      <c r="L16" s="1"/>
    </row>
    <row r="17" spans="1:12" x14ac:dyDescent="0.3">
      <c r="A17" s="1">
        <v>341</v>
      </c>
      <c r="B17" s="1">
        <v>196</v>
      </c>
      <c r="C17" s="1">
        <v>47</v>
      </c>
      <c r="D17" s="1">
        <f t="shared" si="0"/>
        <v>15.636363636363633</v>
      </c>
      <c r="E17" s="2">
        <f t="shared" si="1"/>
        <v>27.790132251497351</v>
      </c>
      <c r="F17" s="1">
        <v>36</v>
      </c>
      <c r="G17" s="2">
        <f t="shared" si="2"/>
        <v>22.113636363636367</v>
      </c>
      <c r="H17" s="2">
        <f t="shared" si="3"/>
        <v>30.425183808008729</v>
      </c>
      <c r="I17" s="1"/>
      <c r="J17" s="1"/>
      <c r="K17" s="1"/>
      <c r="L17" s="1"/>
    </row>
    <row r="18" spans="1:12" x14ac:dyDescent="0.3">
      <c r="A18" s="1">
        <v>83</v>
      </c>
      <c r="B18" s="1">
        <v>198</v>
      </c>
      <c r="C18" s="1">
        <v>64</v>
      </c>
      <c r="D18" s="1">
        <f t="shared" si="0"/>
        <v>1.3636363636363669</v>
      </c>
      <c r="E18" s="2">
        <f t="shared" si="1"/>
        <v>28.143327441026489</v>
      </c>
      <c r="F18" s="1">
        <v>47</v>
      </c>
      <c r="G18" s="2">
        <f t="shared" si="2"/>
        <v>11.113636363636367</v>
      </c>
      <c r="H18" s="2">
        <f t="shared" si="3"/>
        <v>30.754307271127193</v>
      </c>
      <c r="I18" s="1"/>
      <c r="J18" s="1"/>
      <c r="K18" s="1"/>
      <c r="L18" s="1"/>
    </row>
    <row r="19" spans="1:12" x14ac:dyDescent="0.3">
      <c r="A19" s="1">
        <v>289</v>
      </c>
      <c r="B19" s="1">
        <v>194</v>
      </c>
      <c r="C19" s="1">
        <v>78</v>
      </c>
      <c r="D19" s="1">
        <f t="shared" si="0"/>
        <v>15.363636363636367</v>
      </c>
      <c r="E19" s="2">
        <f t="shared" si="1"/>
        <v>28.65723374267829</v>
      </c>
      <c r="F19" s="1">
        <v>58</v>
      </c>
      <c r="G19" s="2">
        <f t="shared" si="2"/>
        <v>0.11363636363636687</v>
      </c>
      <c r="H19" s="2">
        <f t="shared" si="3"/>
        <v>31.275938413106065</v>
      </c>
      <c r="I19" s="1"/>
      <c r="J19" s="1"/>
      <c r="K19" s="1"/>
      <c r="L19" s="1"/>
    </row>
    <row r="20" spans="1:12" x14ac:dyDescent="0.3">
      <c r="A20" s="1">
        <v>183</v>
      </c>
      <c r="B20" s="1">
        <v>153</v>
      </c>
      <c r="C20" s="1">
        <v>39</v>
      </c>
      <c r="D20" s="1">
        <f t="shared" si="0"/>
        <v>23.636363636363633</v>
      </c>
      <c r="E20" s="2">
        <f t="shared" si="1"/>
        <v>29.027498635780205</v>
      </c>
      <c r="F20" s="1">
        <v>41</v>
      </c>
      <c r="G20" s="2">
        <f t="shared" si="2"/>
        <v>17.113636363636367</v>
      </c>
      <c r="H20" s="2">
        <f t="shared" si="3"/>
        <v>31.868259261418629</v>
      </c>
      <c r="I20" s="1"/>
      <c r="J20" s="1"/>
      <c r="K20" s="1"/>
      <c r="L20" s="1"/>
    </row>
    <row r="21" spans="1:12" x14ac:dyDescent="0.3">
      <c r="A21" s="1">
        <v>62</v>
      </c>
      <c r="B21" s="1">
        <v>170</v>
      </c>
      <c r="C21" s="1">
        <v>85</v>
      </c>
      <c r="D21" s="1">
        <f t="shared" si="0"/>
        <v>22.363636363636367</v>
      </c>
      <c r="E21" s="2">
        <f t="shared" si="1"/>
        <v>29.248392134724661</v>
      </c>
      <c r="F21" s="1">
        <v>66</v>
      </c>
      <c r="G21" s="2">
        <f t="shared" si="2"/>
        <v>7.8863636363636331</v>
      </c>
      <c r="H21" s="2">
        <f t="shared" si="3"/>
        <v>32.363618205876108</v>
      </c>
      <c r="I21" s="1"/>
      <c r="J21" s="1"/>
      <c r="K21" s="1"/>
      <c r="L21" s="1"/>
    </row>
    <row r="22" spans="1:12" x14ac:dyDescent="0.3">
      <c r="A22" s="1">
        <v>228</v>
      </c>
      <c r="B22" s="1">
        <v>149</v>
      </c>
      <c r="C22" s="1">
        <v>50</v>
      </c>
      <c r="D22" s="1">
        <f t="shared" si="0"/>
        <v>12.636363636363633</v>
      </c>
      <c r="E22" s="2">
        <f t="shared" si="1"/>
        <v>29.473642331522253</v>
      </c>
      <c r="F22" s="1">
        <v>63</v>
      </c>
      <c r="G22" s="2">
        <f t="shared" si="2"/>
        <v>4.8863636363636331</v>
      </c>
      <c r="H22" s="2">
        <f t="shared" si="3"/>
        <v>32.966884001545409</v>
      </c>
      <c r="I22" s="1"/>
      <c r="J22" s="1"/>
      <c r="K22" s="1"/>
      <c r="L22" s="1"/>
    </row>
    <row r="23" spans="1:12" x14ac:dyDescent="0.3">
      <c r="A23" s="1">
        <v>351</v>
      </c>
      <c r="B23" s="1">
        <v>143</v>
      </c>
      <c r="C23" s="1">
        <v>33</v>
      </c>
      <c r="D23" s="1">
        <f t="shared" si="0"/>
        <v>29.636363636363633</v>
      </c>
      <c r="E23" s="2">
        <f t="shared" si="1"/>
        <v>30.010586226579328</v>
      </c>
      <c r="F23" s="1">
        <v>71</v>
      </c>
      <c r="G23" s="2">
        <f t="shared" si="2"/>
        <v>12.886363636363633</v>
      </c>
      <c r="H23" s="2">
        <f t="shared" si="3"/>
        <v>33.640317962177754</v>
      </c>
      <c r="I23" s="1"/>
      <c r="J23" s="1"/>
      <c r="K23" s="1"/>
      <c r="L23" s="1"/>
    </row>
    <row r="24" spans="1:12" x14ac:dyDescent="0.3">
      <c r="A24" s="1">
        <v>297</v>
      </c>
      <c r="B24" s="1">
        <v>141</v>
      </c>
      <c r="C24" s="1">
        <v>86</v>
      </c>
      <c r="D24" s="1">
        <f t="shared" si="0"/>
        <v>23.363636363636367</v>
      </c>
      <c r="E24" s="2">
        <f t="shared" si="1"/>
        <v>30.03635358745727</v>
      </c>
      <c r="F24" s="1">
        <v>73</v>
      </c>
      <c r="G24" s="2">
        <f t="shared" si="2"/>
        <v>14.886363636363633</v>
      </c>
      <c r="H24" s="2">
        <f t="shared" si="3"/>
        <v>34.228635168596071</v>
      </c>
      <c r="I24" s="1"/>
      <c r="J24" s="1"/>
      <c r="K24" s="1"/>
      <c r="L24" s="1"/>
    </row>
    <row r="25" spans="1:12" x14ac:dyDescent="0.3">
      <c r="A25" s="1">
        <v>191</v>
      </c>
      <c r="B25" s="1">
        <v>122</v>
      </c>
      <c r="C25" s="1">
        <v>84</v>
      </c>
      <c r="D25" s="1">
        <f t="shared" si="0"/>
        <v>21.363636363636367</v>
      </c>
      <c r="E25" s="2">
        <f t="shared" si="1"/>
        <v>30.314530973858094</v>
      </c>
      <c r="F25" s="1">
        <v>30</v>
      </c>
      <c r="G25" s="2">
        <f t="shared" si="2"/>
        <v>28.113636363636367</v>
      </c>
      <c r="H25" s="2">
        <f t="shared" si="3"/>
        <v>34.796524361289961</v>
      </c>
      <c r="I25" s="1"/>
      <c r="J25" s="1"/>
      <c r="K25" s="1"/>
      <c r="L25" s="1"/>
    </row>
    <row r="26" spans="1:12" x14ac:dyDescent="0.3">
      <c r="A26" s="1">
        <v>244</v>
      </c>
      <c r="B26" s="1">
        <v>193</v>
      </c>
      <c r="C26" s="1">
        <v>89</v>
      </c>
      <c r="D26" s="1">
        <f t="shared" si="0"/>
        <v>26.363636363636367</v>
      </c>
      <c r="E26" s="2">
        <f t="shared" si="1"/>
        <v>30.653443027836886</v>
      </c>
      <c r="F26" s="1">
        <v>154</v>
      </c>
      <c r="G26" s="2">
        <f t="shared" si="2"/>
        <v>95.886363636363626</v>
      </c>
      <c r="H26" s="2">
        <f t="shared" si="3"/>
        <v>35.233248271292801</v>
      </c>
      <c r="I26" s="1"/>
      <c r="J26" s="1"/>
      <c r="K26" s="1"/>
      <c r="L26" s="1"/>
    </row>
    <row r="27" spans="1:12" x14ac:dyDescent="0.3">
      <c r="A27" s="1">
        <v>125</v>
      </c>
      <c r="B27" s="1">
        <v>159</v>
      </c>
      <c r="C27" s="1">
        <v>144</v>
      </c>
      <c r="D27" s="1">
        <f t="shared" si="0"/>
        <v>81.363636363636374</v>
      </c>
      <c r="E27" s="2">
        <f t="shared" si="1"/>
        <v>30.752366526447126</v>
      </c>
      <c r="F27" s="1">
        <v>122</v>
      </c>
      <c r="G27" s="2">
        <f t="shared" si="2"/>
        <v>63.886363636363633</v>
      </c>
      <c r="H27" s="2">
        <f t="shared" si="3"/>
        <v>27.670626381082233</v>
      </c>
      <c r="I27" s="1"/>
      <c r="J27" s="1"/>
      <c r="K27" s="1"/>
      <c r="L27" s="1"/>
    </row>
    <row r="28" spans="1:12" x14ac:dyDescent="0.3">
      <c r="A28" s="1">
        <v>85</v>
      </c>
      <c r="B28" s="1">
        <v>109</v>
      </c>
      <c r="C28" s="1">
        <v>93</v>
      </c>
      <c r="D28" s="1">
        <f t="shared" si="0"/>
        <v>30.363636363636367</v>
      </c>
      <c r="E28" s="2">
        <f t="shared" si="1"/>
        <v>24.114251478194021</v>
      </c>
      <c r="F28" s="1">
        <v>41</v>
      </c>
      <c r="G28" s="2">
        <f t="shared" si="2"/>
        <v>17.113636363636367</v>
      </c>
      <c r="H28" s="2">
        <f t="shared" si="3"/>
        <v>22.49292851731413</v>
      </c>
      <c r="I28" s="1"/>
      <c r="J28" s="1"/>
      <c r="K28" s="1"/>
      <c r="L28" s="1"/>
    </row>
    <row r="29" spans="1:12" x14ac:dyDescent="0.3">
      <c r="A29" s="1">
        <v>248</v>
      </c>
      <c r="B29" s="1">
        <v>86</v>
      </c>
      <c r="C29" s="1">
        <v>48</v>
      </c>
      <c r="D29" s="1">
        <f t="shared" si="0"/>
        <v>14.636363636363633</v>
      </c>
      <c r="E29" s="2">
        <f t="shared" si="1"/>
        <v>22.949864803430973</v>
      </c>
      <c r="F29" s="1">
        <v>40</v>
      </c>
      <c r="G29" s="2">
        <f t="shared" si="2"/>
        <v>18.113636363636367</v>
      </c>
      <c r="H29" s="2">
        <f t="shared" si="3"/>
        <v>23.107012377755925</v>
      </c>
      <c r="I29" s="1"/>
      <c r="J29" s="1"/>
      <c r="K29" s="1"/>
      <c r="L29" s="1"/>
    </row>
    <row r="30" spans="1:12" x14ac:dyDescent="0.3">
      <c r="A30" s="1">
        <v>171</v>
      </c>
      <c r="B30" s="1">
        <v>70</v>
      </c>
      <c r="C30" s="1">
        <v>46</v>
      </c>
      <c r="D30" s="1">
        <f t="shared" si="0"/>
        <v>16.636363636363633</v>
      </c>
      <c r="E30" s="2">
        <f t="shared" si="1"/>
        <v>23.620688446846032</v>
      </c>
      <c r="F30" s="1">
        <v>37</v>
      </c>
      <c r="G30" s="2">
        <f t="shared" si="2"/>
        <v>21.113636363636367</v>
      </c>
      <c r="H30" s="2">
        <f t="shared" si="3"/>
        <v>23.757251726606786</v>
      </c>
      <c r="I30" s="1"/>
      <c r="J30" s="1"/>
      <c r="K30" s="1"/>
      <c r="L30" s="1"/>
    </row>
    <row r="31" spans="1:12" x14ac:dyDescent="0.3">
      <c r="A31" s="1">
        <v>193</v>
      </c>
      <c r="B31" s="1">
        <v>91</v>
      </c>
      <c r="C31" s="1">
        <v>110</v>
      </c>
      <c r="D31" s="1">
        <f t="shared" si="0"/>
        <v>47.363636363636367</v>
      </c>
      <c r="E31" s="2">
        <f t="shared" si="1"/>
        <v>24.317181372793918</v>
      </c>
      <c r="F31" s="1">
        <v>71</v>
      </c>
      <c r="G31" s="2">
        <f t="shared" si="2"/>
        <v>12.886363636363633</v>
      </c>
      <c r="H31" s="2">
        <f t="shared" si="3"/>
        <v>24.391419339174924</v>
      </c>
      <c r="I31" s="1"/>
      <c r="J31" s="1"/>
      <c r="K31" s="1"/>
      <c r="L31" s="1"/>
    </row>
    <row r="32" spans="1:12" x14ac:dyDescent="0.3">
      <c r="A32" s="1">
        <v>63</v>
      </c>
      <c r="B32" s="1">
        <v>79</v>
      </c>
      <c r="C32" s="1">
        <v>42</v>
      </c>
      <c r="D32" s="1">
        <f t="shared" si="0"/>
        <v>20.636363636363633</v>
      </c>
      <c r="E32" s="2">
        <f t="shared" si="1"/>
        <v>19.819994754045073</v>
      </c>
      <c r="F32" s="1">
        <v>70</v>
      </c>
      <c r="G32" s="2">
        <f t="shared" si="2"/>
        <v>11.886363636363633</v>
      </c>
      <c r="H32" s="2">
        <f t="shared" si="3"/>
        <v>24.409684124612532</v>
      </c>
      <c r="I32" s="1"/>
      <c r="J32" s="1"/>
      <c r="K32" s="1"/>
      <c r="L32" s="1"/>
    </row>
    <row r="33" spans="1:12" x14ac:dyDescent="0.3">
      <c r="A33" s="1">
        <v>349</v>
      </c>
      <c r="B33" s="1">
        <v>44</v>
      </c>
      <c r="C33" s="1">
        <v>29</v>
      </c>
      <c r="D33" s="1">
        <f t="shared" si="0"/>
        <v>33.636363636363633</v>
      </c>
      <c r="E33" s="2">
        <f t="shared" si="1"/>
        <v>20.438180821935806</v>
      </c>
      <c r="F33" s="1">
        <v>27</v>
      </c>
      <c r="G33" s="2">
        <f t="shared" si="2"/>
        <v>31.113636363636367</v>
      </c>
      <c r="H33" s="2">
        <f t="shared" si="3"/>
        <v>24.382097666297</v>
      </c>
      <c r="I33" s="1"/>
      <c r="J33" s="1"/>
      <c r="K33" s="1"/>
      <c r="L33" s="1"/>
    </row>
    <row r="34" spans="1:12" x14ac:dyDescent="0.3">
      <c r="A34" s="1">
        <v>154</v>
      </c>
      <c r="B34" s="1">
        <v>39</v>
      </c>
      <c r="C34" s="1">
        <v>44</v>
      </c>
      <c r="D34" s="1">
        <f t="shared" si="0"/>
        <v>18.636363636363633</v>
      </c>
      <c r="E34" s="2">
        <f t="shared" si="1"/>
        <v>20.263092612661225</v>
      </c>
      <c r="F34" s="1">
        <v>40</v>
      </c>
      <c r="G34" s="2">
        <f t="shared" si="2"/>
        <v>18.113636363636367</v>
      </c>
      <c r="H34" s="2">
        <f t="shared" si="3"/>
        <v>24.838777401247558</v>
      </c>
      <c r="I34" s="1"/>
      <c r="J34" s="1"/>
      <c r="K34" s="1"/>
      <c r="L34" s="1"/>
    </row>
    <row r="35" spans="1:12" x14ac:dyDescent="0.3">
      <c r="A35" s="1">
        <v>298</v>
      </c>
      <c r="B35" s="1">
        <v>77</v>
      </c>
      <c r="C35" s="1">
        <v>75</v>
      </c>
      <c r="D35" s="1">
        <f t="shared" si="0"/>
        <v>12.363636363636367</v>
      </c>
      <c r="E35" s="2">
        <f t="shared" si="1"/>
        <v>21.004000668375898</v>
      </c>
      <c r="F35" s="1">
        <v>100</v>
      </c>
      <c r="G35" s="2">
        <f t="shared" si="2"/>
        <v>41.886363636363633</v>
      </c>
      <c r="H35" s="2">
        <f t="shared" si="3"/>
        <v>25.881491979136673</v>
      </c>
      <c r="I35" s="1"/>
      <c r="J35" s="1"/>
      <c r="K35" s="1"/>
      <c r="L35" s="1"/>
    </row>
    <row r="36" spans="1:12" x14ac:dyDescent="0.3">
      <c r="A36" s="1">
        <v>245</v>
      </c>
      <c r="B36" s="1">
        <v>35</v>
      </c>
      <c r="C36" s="1">
        <v>32</v>
      </c>
      <c r="D36" s="1">
        <f t="shared" si="0"/>
        <v>30.636363636363633</v>
      </c>
      <c r="E36" s="2">
        <f t="shared" si="1"/>
        <v>20.792770228232875</v>
      </c>
      <c r="F36" s="1">
        <v>42</v>
      </c>
      <c r="G36" s="2">
        <f t="shared" si="2"/>
        <v>16.113636363636367</v>
      </c>
      <c r="H36" s="2">
        <f t="shared" si="3"/>
        <v>20.513398573537597</v>
      </c>
      <c r="I36" s="1"/>
      <c r="J36" s="1"/>
      <c r="K36" s="1"/>
      <c r="L36" s="1"/>
    </row>
    <row r="37" spans="1:12" x14ac:dyDescent="0.3">
      <c r="A37" s="1">
        <v>96</v>
      </c>
      <c r="B37" s="1">
        <v>37</v>
      </c>
      <c r="C37" s="1">
        <v>52</v>
      </c>
      <c r="D37" s="1">
        <f t="shared" si="0"/>
        <v>10.636363636363633</v>
      </c>
      <c r="E37" s="2">
        <f t="shared" si="1"/>
        <v>20.890384693333093</v>
      </c>
      <c r="F37" s="1">
        <v>52</v>
      </c>
      <c r="G37" s="2">
        <f t="shared" si="2"/>
        <v>6.1136363636363669</v>
      </c>
      <c r="H37" s="2">
        <f t="shared" si="3"/>
        <v>21.621567945299962</v>
      </c>
      <c r="I37" s="1"/>
      <c r="J37" s="1"/>
      <c r="K37" s="1"/>
      <c r="L37" s="1"/>
    </row>
    <row r="38" spans="1:12" x14ac:dyDescent="0.3">
      <c r="A38" s="1">
        <v>319</v>
      </c>
      <c r="B38" s="1">
        <v>27</v>
      </c>
      <c r="C38" s="1">
        <v>79</v>
      </c>
      <c r="D38" s="1">
        <f t="shared" si="0"/>
        <v>16.363636363636367</v>
      </c>
      <c r="E38" s="2">
        <f t="shared" si="1"/>
        <v>22.155261259331564</v>
      </c>
      <c r="F38" s="1">
        <v>44</v>
      </c>
      <c r="G38" s="2">
        <f t="shared" si="2"/>
        <v>14.113636363636367</v>
      </c>
      <c r="H38" s="2">
        <f t="shared" si="3"/>
        <v>22.577927239650116</v>
      </c>
      <c r="I38" s="1"/>
      <c r="J38" s="1"/>
      <c r="K38" s="1"/>
      <c r="L38" s="1"/>
    </row>
    <row r="39" spans="1:12" x14ac:dyDescent="0.3">
      <c r="A39" s="1">
        <v>277</v>
      </c>
      <c r="B39" s="1">
        <v>12</v>
      </c>
      <c r="C39" s="1">
        <v>37</v>
      </c>
      <c r="D39" s="1">
        <f t="shared" si="0"/>
        <v>25.636363636363633</v>
      </c>
      <c r="E39" s="2">
        <f t="shared" si="1"/>
        <v>21.260222209707482</v>
      </c>
      <c r="F39" s="1">
        <v>28</v>
      </c>
      <c r="G39" s="2">
        <f t="shared" si="2"/>
        <v>30.113636363636367</v>
      </c>
      <c r="H39" s="2">
        <f t="shared" si="3"/>
        <v>24.083829324509693</v>
      </c>
      <c r="I39" s="1"/>
      <c r="J39" s="1"/>
      <c r="K39" s="1"/>
      <c r="L39" s="1"/>
    </row>
    <row r="40" spans="1:12" x14ac:dyDescent="0.3">
      <c r="A40" s="1">
        <v>238</v>
      </c>
      <c r="B40" s="1">
        <v>8</v>
      </c>
      <c r="C40" s="1">
        <v>43</v>
      </c>
      <c r="D40" s="1">
        <f t="shared" si="0"/>
        <v>19.636363636363633</v>
      </c>
      <c r="E40" s="2">
        <f t="shared" si="1"/>
        <v>22.284209426582954</v>
      </c>
      <c r="F40" s="1">
        <v>17</v>
      </c>
      <c r="G40" s="2">
        <f t="shared" si="2"/>
        <v>41.113636363636367</v>
      </c>
      <c r="H40" s="2">
        <f t="shared" si="3"/>
        <v>25.523516542479303</v>
      </c>
      <c r="I40" s="1"/>
      <c r="J40" s="1"/>
      <c r="K40" s="1"/>
      <c r="L40" s="1"/>
    </row>
    <row r="41" spans="1:12" x14ac:dyDescent="0.3">
      <c r="A41" s="1">
        <v>212</v>
      </c>
      <c r="B41" s="1">
        <v>26</v>
      </c>
      <c r="C41" s="1">
        <v>42</v>
      </c>
      <c r="D41" s="1">
        <f t="shared" si="0"/>
        <v>20.636363636363633</v>
      </c>
      <c r="E41" s="2">
        <f t="shared" si="1"/>
        <v>24.061743351489472</v>
      </c>
      <c r="F41" s="1">
        <v>61</v>
      </c>
      <c r="G41" s="2">
        <f t="shared" si="2"/>
        <v>2.8863636363636331</v>
      </c>
      <c r="H41" s="2">
        <f t="shared" si="3"/>
        <v>25.407718358873879</v>
      </c>
      <c r="I41" s="1"/>
      <c r="J41" s="1"/>
      <c r="K41" s="1"/>
      <c r="L41" s="1"/>
    </row>
    <row r="42" spans="1:12" x14ac:dyDescent="0.3">
      <c r="A42" s="1">
        <v>105</v>
      </c>
      <c r="B42" s="1">
        <v>8</v>
      </c>
      <c r="C42" s="1">
        <v>37</v>
      </c>
      <c r="D42" s="1">
        <f t="shared" si="0"/>
        <v>25.636363636363633</v>
      </c>
      <c r="E42" s="2">
        <f t="shared" si="1"/>
        <v>26.226098918116097</v>
      </c>
      <c r="F42" s="1">
        <v>17</v>
      </c>
      <c r="G42" s="2">
        <f t="shared" si="2"/>
        <v>41.113636363636367</v>
      </c>
      <c r="H42" s="2">
        <f t="shared" si="3"/>
        <v>27.053866147996651</v>
      </c>
      <c r="I42" s="1"/>
      <c r="J42" s="1"/>
      <c r="K42" s="1"/>
      <c r="L42" s="1"/>
    </row>
    <row r="43" spans="1:12" x14ac:dyDescent="0.3">
      <c r="A43" s="1">
        <v>38</v>
      </c>
      <c r="B43" s="1">
        <v>14</v>
      </c>
      <c r="C43" s="1">
        <v>23</v>
      </c>
      <c r="D43" s="1">
        <f t="shared" si="0"/>
        <v>39.636363636363633</v>
      </c>
      <c r="E43" s="2">
        <f t="shared" si="1"/>
        <v>27.93137744061378</v>
      </c>
      <c r="F43" s="1">
        <v>33</v>
      </c>
      <c r="G43" s="2">
        <f t="shared" si="2"/>
        <v>25.113636363636367</v>
      </c>
      <c r="H43" s="2">
        <f t="shared" si="3"/>
        <v>26.73933179175242</v>
      </c>
      <c r="I43" s="1"/>
      <c r="J43" s="1"/>
      <c r="K43" s="1"/>
      <c r="L43" s="1"/>
    </row>
    <row r="44" spans="1:12" x14ac:dyDescent="0.3">
      <c r="A44" s="1">
        <v>345</v>
      </c>
      <c r="B44" s="1">
        <v>7</v>
      </c>
      <c r="C44" s="1">
        <v>62</v>
      </c>
      <c r="D44" s="1">
        <f t="shared" si="0"/>
        <v>0.63636363636363313</v>
      </c>
      <c r="E44" s="2">
        <f t="shared" si="1"/>
        <v>16.562512019851177</v>
      </c>
      <c r="F44" s="1">
        <v>21</v>
      </c>
      <c r="G44" s="2">
        <f t="shared" si="2"/>
        <v>37.113636363636367</v>
      </c>
      <c r="H44" s="2">
        <f t="shared" si="3"/>
        <v>30.279827290976247</v>
      </c>
      <c r="I44" s="1"/>
      <c r="J44" s="1"/>
      <c r="K44" s="1"/>
      <c r="L44" s="1"/>
    </row>
    <row r="45" spans="1:12" x14ac:dyDescent="0.3">
      <c r="A45" s="1">
        <v>191</v>
      </c>
      <c r="B45" s="1">
        <v>43</v>
      </c>
      <c r="C45" s="1">
        <v>91</v>
      </c>
      <c r="D45" s="1">
        <f t="shared" si="0"/>
        <v>28.363636363636367</v>
      </c>
      <c r="E45" s="2">
        <f t="shared" si="1"/>
        <v>20.056119611836692</v>
      </c>
      <c r="F45" s="1">
        <v>81</v>
      </c>
      <c r="G45" s="2">
        <f t="shared" si="2"/>
        <v>22.886363636363633</v>
      </c>
      <c r="H45" s="2">
        <f t="shared" si="3"/>
        <v>16.183102923973909</v>
      </c>
      <c r="I45" s="1"/>
      <c r="J45" s="1"/>
      <c r="K45" s="1"/>
      <c r="L45" s="1"/>
    </row>
    <row r="47" spans="1:12" x14ac:dyDescent="0.3">
      <c r="C47">
        <f>AVERAGE(C2:C46)</f>
        <v>62.636363636363633</v>
      </c>
      <c r="F47">
        <f t="shared" ref="D47:H47" si="4">AVERAGE(F2:F46)</f>
        <v>58.113636363636367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DF82-1D45-4040-B816-873DDCA004E2}">
  <dimension ref="A1:H47"/>
  <sheetViews>
    <sheetView topLeftCell="A31" workbookViewId="0">
      <selection sqref="A1:H6"/>
    </sheetView>
  </sheetViews>
  <sheetFormatPr defaultRowHeight="14.4" x14ac:dyDescent="0.3"/>
  <sheetData>
    <row r="1" spans="1:8" ht="15" thickBot="1" x14ac:dyDescent="0.35">
      <c r="A1" s="3" t="s">
        <v>322</v>
      </c>
      <c r="B1" s="3" t="s">
        <v>323</v>
      </c>
      <c r="C1" s="3" t="s">
        <v>0</v>
      </c>
      <c r="D1" s="5" t="s">
        <v>325</v>
      </c>
      <c r="E1" s="5" t="s">
        <v>326</v>
      </c>
      <c r="F1" s="3" t="s">
        <v>6</v>
      </c>
      <c r="G1" s="5" t="s">
        <v>325</v>
      </c>
      <c r="H1" s="5" t="s">
        <v>326</v>
      </c>
    </row>
    <row r="2" spans="1:8" x14ac:dyDescent="0.3">
      <c r="A2" s="2">
        <v>16</v>
      </c>
      <c r="B2" s="2">
        <v>346</v>
      </c>
      <c r="C2" s="2">
        <v>405</v>
      </c>
      <c r="D2" s="2">
        <f>ABS(C2-$C$47)</f>
        <v>1167.3522727272727</v>
      </c>
      <c r="E2" s="2">
        <f>_xlfn.STDEV.S(C2:C45)</f>
        <v>1030.7026085171303</v>
      </c>
      <c r="F2" s="2">
        <v>1.45</v>
      </c>
      <c r="G2" s="2">
        <f>ABS(F2-$F$47)</f>
        <v>0.23997560621614822</v>
      </c>
      <c r="H2" s="2">
        <f>_xlfn.STDEV.S(F2:F45)</f>
        <v>0.57894767028843741</v>
      </c>
    </row>
    <row r="3" spans="1:8" x14ac:dyDescent="0.3">
      <c r="A3" s="1">
        <v>226</v>
      </c>
      <c r="B3" s="1">
        <v>305</v>
      </c>
      <c r="C3" s="1">
        <v>1786.5</v>
      </c>
      <c r="D3" s="2">
        <f t="shared" ref="D3:D45" si="0">ABS(C3-$C$47)</f>
        <v>214.14772727272725</v>
      </c>
      <c r="E3" s="2">
        <f t="shared" ref="E3:E45" si="1">_xlfn.STDEV.S(C3:C46)</f>
        <v>1026.8601703853401</v>
      </c>
      <c r="F3" s="1">
        <v>0.56923076923076921</v>
      </c>
      <c r="G3" s="2">
        <f t="shared" ref="G3:G45" si="2">ABS(F3-$F$47)</f>
        <v>0.64079362455308253</v>
      </c>
      <c r="H3" s="2">
        <f t="shared" ref="H3:H45" si="3">_xlfn.STDEV.S(F3:F46)</f>
        <v>0.58460059336268033</v>
      </c>
    </row>
    <row r="4" spans="1:8" x14ac:dyDescent="0.3">
      <c r="A4" s="1">
        <v>311</v>
      </c>
      <c r="B4" s="1">
        <v>316</v>
      </c>
      <c r="C4" s="1">
        <v>1443</v>
      </c>
      <c r="D4" s="2">
        <f t="shared" si="0"/>
        <v>129.35227272727275</v>
      </c>
      <c r="E4" s="2">
        <f t="shared" si="1"/>
        <v>1026.4508605700637</v>
      </c>
      <c r="F4" s="1">
        <v>1.241758241758242</v>
      </c>
      <c r="G4" s="2">
        <f t="shared" si="2"/>
        <v>3.1733847974390272E-2</v>
      </c>
      <c r="H4" s="2">
        <f t="shared" si="3"/>
        <v>0.57612863325796071</v>
      </c>
    </row>
    <row r="5" spans="1:8" x14ac:dyDescent="0.3">
      <c r="A5" s="1">
        <v>40</v>
      </c>
      <c r="B5" s="1">
        <v>296</v>
      </c>
      <c r="C5" s="1">
        <v>206</v>
      </c>
      <c r="D5" s="2">
        <f t="shared" si="0"/>
        <v>1366.3522727272727</v>
      </c>
      <c r="E5" s="2">
        <f t="shared" si="1"/>
        <v>1038.6171930756616</v>
      </c>
      <c r="F5" s="1">
        <v>0.62765957446808507</v>
      </c>
      <c r="G5" s="2">
        <f t="shared" si="2"/>
        <v>0.58236481931576667</v>
      </c>
      <c r="H5" s="2">
        <f t="shared" si="3"/>
        <v>0.58310150993454957</v>
      </c>
    </row>
    <row r="6" spans="1:8" x14ac:dyDescent="0.3">
      <c r="A6" s="1">
        <v>21</v>
      </c>
      <c r="B6" s="1">
        <v>287</v>
      </c>
      <c r="C6" s="1">
        <v>1087.5</v>
      </c>
      <c r="D6" s="2">
        <f t="shared" si="0"/>
        <v>484.85227272727275</v>
      </c>
      <c r="E6" s="2">
        <f t="shared" si="1"/>
        <v>1027.6485911691525</v>
      </c>
      <c r="F6" s="1">
        <v>0.72</v>
      </c>
      <c r="G6" s="2">
        <f t="shared" si="2"/>
        <v>0.49002439378385176</v>
      </c>
      <c r="H6" s="2">
        <f t="shared" si="3"/>
        <v>0.58271599936696838</v>
      </c>
    </row>
    <row r="7" spans="1:8" x14ac:dyDescent="0.3">
      <c r="A7" s="1">
        <v>172</v>
      </c>
      <c r="B7" s="1">
        <v>293</v>
      </c>
      <c r="C7" s="1">
        <v>2838.5</v>
      </c>
      <c r="D7" s="2">
        <f t="shared" si="0"/>
        <v>1266.1477272727273</v>
      </c>
      <c r="E7" s="2">
        <f t="shared" si="1"/>
        <v>1036.988756319018</v>
      </c>
      <c r="F7" s="1">
        <v>1.402061855670103</v>
      </c>
      <c r="G7" s="2">
        <f t="shared" si="2"/>
        <v>0.19203746188625126</v>
      </c>
      <c r="H7" s="2">
        <f t="shared" si="3"/>
        <v>0.58424456564579241</v>
      </c>
    </row>
    <row r="8" spans="1:8" x14ac:dyDescent="0.3">
      <c r="A8" s="1">
        <v>264</v>
      </c>
      <c r="B8" s="1">
        <v>275</v>
      </c>
      <c r="C8" s="1">
        <v>1671.5</v>
      </c>
      <c r="D8" s="2">
        <f t="shared" si="0"/>
        <v>99.147727272727252</v>
      </c>
      <c r="E8" s="2">
        <f t="shared" si="1"/>
        <v>1032.1059123403713</v>
      </c>
      <c r="F8" s="1">
        <v>0.86440677966101698</v>
      </c>
      <c r="G8" s="2">
        <f t="shared" si="2"/>
        <v>0.34561761412283476</v>
      </c>
      <c r="H8" s="2">
        <f t="shared" si="3"/>
        <v>0.5913269330440043</v>
      </c>
    </row>
    <row r="9" spans="1:8" x14ac:dyDescent="0.3">
      <c r="A9" s="1">
        <v>83</v>
      </c>
      <c r="B9" s="1">
        <v>283</v>
      </c>
      <c r="C9" s="1">
        <v>2522</v>
      </c>
      <c r="D9" s="2">
        <f t="shared" si="0"/>
        <v>949.64772727272725</v>
      </c>
      <c r="E9" s="2">
        <f t="shared" si="1"/>
        <v>1045.9181407670371</v>
      </c>
      <c r="F9" s="1">
        <v>1.1882352941176471</v>
      </c>
      <c r="G9" s="2">
        <f t="shared" si="2"/>
        <v>2.1789099666204681E-2</v>
      </c>
      <c r="H9" s="2">
        <f t="shared" si="3"/>
        <v>0.59595461650009762</v>
      </c>
    </row>
    <row r="10" spans="1:8" x14ac:dyDescent="0.3">
      <c r="A10" s="1">
        <v>320</v>
      </c>
      <c r="B10" s="1">
        <v>270</v>
      </c>
      <c r="C10" s="1">
        <v>1765.5</v>
      </c>
      <c r="D10" s="2">
        <f t="shared" si="0"/>
        <v>193.14772727272725</v>
      </c>
      <c r="E10" s="2">
        <f t="shared" si="1"/>
        <v>1049.186386853934</v>
      </c>
      <c r="F10" s="1">
        <v>1.491228070175439</v>
      </c>
      <c r="G10" s="2">
        <f t="shared" si="2"/>
        <v>0.28120367639158728</v>
      </c>
      <c r="H10" s="2">
        <f t="shared" si="3"/>
        <v>0.60407906770958986</v>
      </c>
    </row>
    <row r="11" spans="1:8" x14ac:dyDescent="0.3">
      <c r="A11" s="1">
        <v>204</v>
      </c>
      <c r="B11" s="1">
        <v>261</v>
      </c>
      <c r="C11" s="1">
        <v>1475.5</v>
      </c>
      <c r="D11" s="2">
        <f t="shared" si="0"/>
        <v>96.852272727272748</v>
      </c>
      <c r="E11" s="2">
        <f t="shared" si="1"/>
        <v>1063.6396415634017</v>
      </c>
      <c r="F11" s="1">
        <v>0.72881355932203384</v>
      </c>
      <c r="G11" s="2">
        <f t="shared" si="2"/>
        <v>0.48121083446181789</v>
      </c>
      <c r="H11" s="2">
        <f t="shared" si="3"/>
        <v>0.6112946233696307</v>
      </c>
    </row>
    <row r="12" spans="1:8" x14ac:dyDescent="0.3">
      <c r="A12" s="1">
        <v>85</v>
      </c>
      <c r="B12" s="1">
        <v>247</v>
      </c>
      <c r="C12" s="1">
        <v>1257</v>
      </c>
      <c r="D12" s="2">
        <f t="shared" si="0"/>
        <v>315.35227272727275</v>
      </c>
      <c r="E12" s="2">
        <f t="shared" si="1"/>
        <v>1079.0024945803834</v>
      </c>
      <c r="F12" s="1">
        <v>1.145833333333333</v>
      </c>
      <c r="G12" s="2">
        <f t="shared" si="2"/>
        <v>6.41910604505187E-2</v>
      </c>
      <c r="H12" s="2">
        <f t="shared" si="3"/>
        <v>0.61363229555802912</v>
      </c>
    </row>
    <row r="13" spans="1:8" x14ac:dyDescent="0.3">
      <c r="A13" s="1">
        <v>168</v>
      </c>
      <c r="B13" s="1">
        <v>227</v>
      </c>
      <c r="C13" s="1">
        <v>1870</v>
      </c>
      <c r="D13" s="2">
        <f t="shared" si="0"/>
        <v>297.64772727272725</v>
      </c>
      <c r="E13" s="2">
        <f t="shared" si="1"/>
        <v>1093.6744122427299</v>
      </c>
      <c r="F13" s="1">
        <v>1.1200000000000001</v>
      </c>
      <c r="G13" s="2">
        <f t="shared" si="2"/>
        <v>9.0024393783851631E-2</v>
      </c>
      <c r="H13" s="2">
        <f t="shared" si="3"/>
        <v>0.62252273395847713</v>
      </c>
    </row>
    <row r="14" spans="1:8" x14ac:dyDescent="0.3">
      <c r="A14" s="1">
        <v>292</v>
      </c>
      <c r="B14" s="1">
        <v>238</v>
      </c>
      <c r="C14" s="1">
        <v>1640</v>
      </c>
      <c r="D14" s="2">
        <f t="shared" si="0"/>
        <v>67.647727272727252</v>
      </c>
      <c r="E14" s="2">
        <f t="shared" si="1"/>
        <v>1109.5507658090457</v>
      </c>
      <c r="F14" s="1">
        <v>0.73015873015873012</v>
      </c>
      <c r="G14" s="2">
        <f t="shared" si="2"/>
        <v>0.47986566362512162</v>
      </c>
      <c r="H14" s="2">
        <f t="shared" si="3"/>
        <v>0.63163660761877971</v>
      </c>
    </row>
    <row r="15" spans="1:8" x14ac:dyDescent="0.3">
      <c r="A15" s="1">
        <v>217</v>
      </c>
      <c r="B15" s="1">
        <v>218</v>
      </c>
      <c r="C15" s="1">
        <v>1904.5</v>
      </c>
      <c r="D15" s="2">
        <f t="shared" si="0"/>
        <v>332.14772727272725</v>
      </c>
      <c r="E15" s="2">
        <f t="shared" si="1"/>
        <v>1127.2659093543059</v>
      </c>
      <c r="F15" s="1">
        <v>0.82926829268292679</v>
      </c>
      <c r="G15" s="2">
        <f t="shared" si="2"/>
        <v>0.38075610110092495</v>
      </c>
      <c r="H15" s="2">
        <f t="shared" si="3"/>
        <v>0.63415201765819618</v>
      </c>
    </row>
    <row r="16" spans="1:8" x14ac:dyDescent="0.3">
      <c r="A16" s="1">
        <v>107</v>
      </c>
      <c r="B16" s="1">
        <v>218</v>
      </c>
      <c r="C16" s="1">
        <v>1575.5</v>
      </c>
      <c r="D16" s="2">
        <f t="shared" si="0"/>
        <v>3.1477272727272521</v>
      </c>
      <c r="E16" s="2">
        <f t="shared" si="1"/>
        <v>1144.386330049804</v>
      </c>
      <c r="F16" s="1">
        <v>1.055555555555556</v>
      </c>
      <c r="G16" s="2">
        <f t="shared" si="2"/>
        <v>0.15446883822829571</v>
      </c>
      <c r="H16" s="2">
        <f t="shared" si="3"/>
        <v>0.63902785529596251</v>
      </c>
    </row>
    <row r="17" spans="1:8" x14ac:dyDescent="0.3">
      <c r="A17" s="1">
        <v>341</v>
      </c>
      <c r="B17" s="1">
        <v>196</v>
      </c>
      <c r="C17" s="1">
        <v>1168</v>
      </c>
      <c r="D17" s="2">
        <f t="shared" si="0"/>
        <v>404.35227272727275</v>
      </c>
      <c r="E17" s="2">
        <f t="shared" si="1"/>
        <v>1163.9498774255712</v>
      </c>
      <c r="F17" s="1">
        <v>1.305555555555556</v>
      </c>
      <c r="G17" s="2">
        <f t="shared" si="2"/>
        <v>9.5531161771704287E-2</v>
      </c>
      <c r="H17" s="2">
        <f t="shared" si="3"/>
        <v>0.64829376948543949</v>
      </c>
    </row>
    <row r="18" spans="1:8" x14ac:dyDescent="0.3">
      <c r="A18" s="1">
        <v>83</v>
      </c>
      <c r="B18" s="1">
        <v>198</v>
      </c>
      <c r="C18" s="1">
        <v>1424.5</v>
      </c>
      <c r="D18" s="2">
        <f t="shared" si="0"/>
        <v>147.85227272727275</v>
      </c>
      <c r="E18" s="2">
        <f t="shared" si="1"/>
        <v>1181.9416752392356</v>
      </c>
      <c r="F18" s="1">
        <v>1.361702127659574</v>
      </c>
      <c r="G18" s="2">
        <f t="shared" si="2"/>
        <v>0.15167773387572225</v>
      </c>
      <c r="H18" s="2">
        <f t="shared" si="3"/>
        <v>0.65976843671284913</v>
      </c>
    </row>
    <row r="19" spans="1:8" x14ac:dyDescent="0.3">
      <c r="A19" s="1">
        <v>289</v>
      </c>
      <c r="B19" s="1">
        <v>194</v>
      </c>
      <c r="C19" s="1">
        <v>2120.5</v>
      </c>
      <c r="D19" s="2">
        <f t="shared" si="0"/>
        <v>548.14772727272725</v>
      </c>
      <c r="E19" s="2">
        <f t="shared" si="1"/>
        <v>1203.1884953688643</v>
      </c>
      <c r="F19" s="1">
        <v>1.344827586206897</v>
      </c>
      <c r="G19" s="2">
        <f t="shared" si="2"/>
        <v>0.13480319242304528</v>
      </c>
      <c r="H19" s="2">
        <f t="shared" si="3"/>
        <v>0.67179809138697599</v>
      </c>
    </row>
    <row r="20" spans="1:8" x14ac:dyDescent="0.3">
      <c r="A20" s="1">
        <v>183</v>
      </c>
      <c r="B20" s="1">
        <v>153</v>
      </c>
      <c r="C20" s="1">
        <v>1076</v>
      </c>
      <c r="D20" s="2">
        <f t="shared" si="0"/>
        <v>496.35227272727275</v>
      </c>
      <c r="E20" s="2">
        <f t="shared" si="1"/>
        <v>1221.6423614916494</v>
      </c>
      <c r="F20" s="1">
        <v>0.95121951219512191</v>
      </c>
      <c r="G20" s="2">
        <f t="shared" si="2"/>
        <v>0.25880488158872983</v>
      </c>
      <c r="H20" s="2">
        <f t="shared" si="3"/>
        <v>0.68455554899214022</v>
      </c>
    </row>
    <row r="21" spans="1:8" x14ac:dyDescent="0.3">
      <c r="A21" s="1">
        <v>62</v>
      </c>
      <c r="B21" s="1">
        <v>170</v>
      </c>
      <c r="C21" s="1">
        <v>1876.5</v>
      </c>
      <c r="D21" s="2">
        <f t="shared" si="0"/>
        <v>304.14772727272725</v>
      </c>
      <c r="E21" s="2">
        <f t="shared" si="1"/>
        <v>1241.634332311661</v>
      </c>
      <c r="F21" s="1">
        <v>1.2878787878787881</v>
      </c>
      <c r="G21" s="2">
        <f t="shared" si="2"/>
        <v>7.785439409493633E-2</v>
      </c>
      <c r="H21" s="2">
        <f t="shared" si="3"/>
        <v>0.69434757441796657</v>
      </c>
    </row>
    <row r="22" spans="1:8" x14ac:dyDescent="0.3">
      <c r="A22" s="1">
        <v>228</v>
      </c>
      <c r="B22" s="1">
        <v>149</v>
      </c>
      <c r="C22" s="1">
        <v>1986</v>
      </c>
      <c r="D22" s="2">
        <f t="shared" si="0"/>
        <v>413.64772727272725</v>
      </c>
      <c r="E22" s="2">
        <f t="shared" si="1"/>
        <v>1265.9002054030962</v>
      </c>
      <c r="F22" s="1">
        <v>0.79365079365079361</v>
      </c>
      <c r="G22" s="2">
        <f t="shared" si="2"/>
        <v>0.41637360013305813</v>
      </c>
      <c r="H22" s="2">
        <f t="shared" si="3"/>
        <v>0.70863370835103934</v>
      </c>
    </row>
    <row r="23" spans="1:8" x14ac:dyDescent="0.3">
      <c r="A23" s="1">
        <v>351</v>
      </c>
      <c r="B23" s="1">
        <v>143</v>
      </c>
      <c r="C23" s="1">
        <v>653</v>
      </c>
      <c r="D23" s="2">
        <f t="shared" si="0"/>
        <v>919.35227272727275</v>
      </c>
      <c r="E23" s="2">
        <f t="shared" si="1"/>
        <v>1290.3177605360859</v>
      </c>
      <c r="F23" s="1">
        <v>0.46478873239436619</v>
      </c>
      <c r="G23" s="2">
        <f t="shared" si="2"/>
        <v>0.74523566138948549</v>
      </c>
      <c r="H23" s="2">
        <f t="shared" si="3"/>
        <v>0.71510797068313392</v>
      </c>
    </row>
    <row r="24" spans="1:8" x14ac:dyDescent="0.3">
      <c r="A24" s="1">
        <v>297</v>
      </c>
      <c r="B24" s="1">
        <v>141</v>
      </c>
      <c r="C24" s="1">
        <v>3589.5</v>
      </c>
      <c r="D24" s="2">
        <f t="shared" si="0"/>
        <v>2017.1477272727273</v>
      </c>
      <c r="E24" s="2">
        <f t="shared" si="1"/>
        <v>1304.1471172831734</v>
      </c>
      <c r="F24" s="1">
        <v>1.178082191780822</v>
      </c>
      <c r="G24" s="2">
        <f t="shared" si="2"/>
        <v>3.1942202003029774E-2</v>
      </c>
      <c r="H24" s="2">
        <f t="shared" si="3"/>
        <v>0.70569664647032704</v>
      </c>
    </row>
    <row r="25" spans="1:8" x14ac:dyDescent="0.3">
      <c r="A25" s="1">
        <v>191</v>
      </c>
      <c r="B25" s="1">
        <v>122</v>
      </c>
      <c r="C25" s="1">
        <v>1531.5</v>
      </c>
      <c r="D25" s="2">
        <f t="shared" si="0"/>
        <v>40.852272727272748</v>
      </c>
      <c r="E25" s="2">
        <f t="shared" si="1"/>
        <v>1259.5590013028082</v>
      </c>
      <c r="F25" s="1">
        <v>2.8</v>
      </c>
      <c r="G25" s="2">
        <f t="shared" si="2"/>
        <v>1.5899756062161481</v>
      </c>
      <c r="H25" s="2">
        <f t="shared" si="3"/>
        <v>0.7208744640742718</v>
      </c>
    </row>
    <row r="26" spans="1:8" x14ac:dyDescent="0.3">
      <c r="A26" s="1">
        <v>244</v>
      </c>
      <c r="B26" s="1">
        <v>193</v>
      </c>
      <c r="C26" s="1">
        <v>2646</v>
      </c>
      <c r="D26" s="2">
        <f t="shared" si="0"/>
        <v>1073.6477272727273</v>
      </c>
      <c r="E26" s="2">
        <f t="shared" si="1"/>
        <v>1290.6606402834441</v>
      </c>
      <c r="F26" s="1">
        <v>0.57792207792207795</v>
      </c>
      <c r="G26" s="2">
        <f t="shared" si="2"/>
        <v>0.63210231586177379</v>
      </c>
      <c r="H26" s="2">
        <f t="shared" si="3"/>
        <v>0.66455487155632864</v>
      </c>
    </row>
    <row r="27" spans="1:8" x14ac:dyDescent="0.3">
      <c r="A27" s="1">
        <v>125</v>
      </c>
      <c r="B27" s="1">
        <v>159</v>
      </c>
      <c r="C27" s="1">
        <v>5904</v>
      </c>
      <c r="D27" s="2">
        <f t="shared" si="0"/>
        <v>4331.647727272727</v>
      </c>
      <c r="E27" s="2">
        <f t="shared" si="1"/>
        <v>1297.3776275078565</v>
      </c>
      <c r="F27" s="1">
        <v>1.180327868852459</v>
      </c>
      <c r="G27" s="2">
        <f t="shared" si="2"/>
        <v>2.9696524931392743E-2</v>
      </c>
      <c r="H27" s="2">
        <f t="shared" si="3"/>
        <v>0.65888897890994835</v>
      </c>
    </row>
    <row r="28" spans="1:8" x14ac:dyDescent="0.3">
      <c r="A28" s="1">
        <v>85</v>
      </c>
      <c r="B28" s="1">
        <v>109</v>
      </c>
      <c r="C28" s="1">
        <v>1675.5</v>
      </c>
      <c r="D28" s="2">
        <f t="shared" si="0"/>
        <v>103.14772727272725</v>
      </c>
      <c r="E28" s="2">
        <f t="shared" si="1"/>
        <v>789.12831590028156</v>
      </c>
      <c r="F28" s="1">
        <v>2.2682926829268291</v>
      </c>
      <c r="G28" s="2">
        <f t="shared" si="2"/>
        <v>1.0582682891429773</v>
      </c>
      <c r="H28" s="2">
        <f t="shared" si="3"/>
        <v>0.67553166840529444</v>
      </c>
    </row>
    <row r="29" spans="1:8" x14ac:dyDescent="0.3">
      <c r="A29" s="1">
        <v>248</v>
      </c>
      <c r="B29" s="1">
        <v>86</v>
      </c>
      <c r="C29" s="1">
        <v>1317</v>
      </c>
      <c r="D29" s="2">
        <f t="shared" si="0"/>
        <v>255.35227272727275</v>
      </c>
      <c r="E29" s="2">
        <f t="shared" si="1"/>
        <v>804.31406286931372</v>
      </c>
      <c r="F29" s="1">
        <v>1.2</v>
      </c>
      <c r="G29" s="2">
        <f t="shared" si="2"/>
        <v>1.0024393783851782E-2</v>
      </c>
      <c r="H29" s="2">
        <f t="shared" si="3"/>
        <v>0.6581393681983273</v>
      </c>
    </row>
    <row r="30" spans="1:8" x14ac:dyDescent="0.3">
      <c r="A30" s="1">
        <v>171</v>
      </c>
      <c r="B30" s="1">
        <v>70</v>
      </c>
      <c r="C30" s="1">
        <v>834</v>
      </c>
      <c r="D30" s="2">
        <f t="shared" si="0"/>
        <v>738.35227272727275</v>
      </c>
      <c r="E30" s="2">
        <f t="shared" si="1"/>
        <v>828.55056635951644</v>
      </c>
      <c r="F30" s="1">
        <v>1.243243243243243</v>
      </c>
      <c r="G30" s="2">
        <f t="shared" si="2"/>
        <v>3.3218849459391242E-2</v>
      </c>
      <c r="H30" s="2">
        <f t="shared" si="3"/>
        <v>0.67768356605047286</v>
      </c>
    </row>
    <row r="31" spans="1:8" x14ac:dyDescent="0.3">
      <c r="A31" s="1">
        <v>193</v>
      </c>
      <c r="B31" s="1">
        <v>91</v>
      </c>
      <c r="C31" s="1">
        <v>2100</v>
      </c>
      <c r="D31" s="2">
        <f t="shared" si="0"/>
        <v>527.64772727272725</v>
      </c>
      <c r="E31" s="2">
        <f t="shared" si="1"/>
        <v>850.26846208357006</v>
      </c>
      <c r="F31" s="1">
        <v>1.549295774647887</v>
      </c>
      <c r="G31" s="2">
        <f t="shared" si="2"/>
        <v>0.3392713808640353</v>
      </c>
      <c r="H31" s="2">
        <f t="shared" si="3"/>
        <v>0.69954666847269253</v>
      </c>
    </row>
    <row r="32" spans="1:8" x14ac:dyDescent="0.3">
      <c r="A32" s="1">
        <v>63</v>
      </c>
      <c r="B32" s="1">
        <v>79</v>
      </c>
      <c r="C32" s="1">
        <v>1663.5</v>
      </c>
      <c r="D32" s="2">
        <f t="shared" si="0"/>
        <v>91.147727272727252</v>
      </c>
      <c r="E32" s="2">
        <f t="shared" si="1"/>
        <v>845.85794837255014</v>
      </c>
      <c r="F32" s="1">
        <v>0.6</v>
      </c>
      <c r="G32" s="2">
        <f t="shared" si="2"/>
        <v>0.61002439378385176</v>
      </c>
      <c r="H32" s="2">
        <f t="shared" si="3"/>
        <v>0.72163606778303679</v>
      </c>
    </row>
    <row r="33" spans="1:8" x14ac:dyDescent="0.3">
      <c r="A33" s="1">
        <v>349</v>
      </c>
      <c r="B33" s="1">
        <v>44</v>
      </c>
      <c r="C33" s="1">
        <v>555.5</v>
      </c>
      <c r="D33" s="2">
        <f t="shared" si="0"/>
        <v>1016.8522727272727</v>
      </c>
      <c r="E33" s="2">
        <f t="shared" si="1"/>
        <v>865.8237464189848</v>
      </c>
      <c r="F33" s="1">
        <v>1.074074074074074</v>
      </c>
      <c r="G33" s="2">
        <f t="shared" si="2"/>
        <v>0.13595031970977778</v>
      </c>
      <c r="H33" s="2">
        <f t="shared" si="3"/>
        <v>0.71989512727894989</v>
      </c>
    </row>
    <row r="34" spans="1:8" x14ac:dyDescent="0.3">
      <c r="A34" s="1">
        <v>154</v>
      </c>
      <c r="B34" s="1">
        <v>39</v>
      </c>
      <c r="C34" s="1">
        <v>1026.5</v>
      </c>
      <c r="D34" s="2">
        <f t="shared" si="0"/>
        <v>545.85227272727275</v>
      </c>
      <c r="E34" s="2">
        <f t="shared" si="1"/>
        <v>884.91293755634126</v>
      </c>
      <c r="F34" s="1">
        <v>1.1000000000000001</v>
      </c>
      <c r="G34" s="2">
        <f t="shared" si="2"/>
        <v>0.11002439378385165</v>
      </c>
      <c r="H34" s="2">
        <f t="shared" si="3"/>
        <v>0.74402754577885022</v>
      </c>
    </row>
    <row r="35" spans="1:8" x14ac:dyDescent="0.3">
      <c r="A35" s="1">
        <v>298</v>
      </c>
      <c r="B35" s="1">
        <v>77</v>
      </c>
      <c r="C35" s="1">
        <v>3645</v>
      </c>
      <c r="D35" s="2">
        <f t="shared" si="0"/>
        <v>2072.647727272727</v>
      </c>
      <c r="E35" s="2">
        <f t="shared" si="1"/>
        <v>923.19075127186034</v>
      </c>
      <c r="F35" s="1">
        <v>0.75</v>
      </c>
      <c r="G35" s="2">
        <f t="shared" si="2"/>
        <v>0.46002439378385174</v>
      </c>
      <c r="H35" s="2">
        <f t="shared" si="3"/>
        <v>0.77166089613529043</v>
      </c>
    </row>
    <row r="36" spans="1:8" x14ac:dyDescent="0.3">
      <c r="A36" s="1">
        <v>245</v>
      </c>
      <c r="B36" s="1">
        <v>35</v>
      </c>
      <c r="C36" s="1">
        <v>986</v>
      </c>
      <c r="D36" s="2">
        <f t="shared" si="0"/>
        <v>586.35227272727275</v>
      </c>
      <c r="E36" s="2">
        <f t="shared" si="1"/>
        <v>524.08411404612423</v>
      </c>
      <c r="F36" s="1">
        <v>0.76190476190476186</v>
      </c>
      <c r="G36" s="2">
        <f t="shared" si="2"/>
        <v>0.44811963187908987</v>
      </c>
      <c r="H36" s="2">
        <f t="shared" si="3"/>
        <v>0.77874814036429751</v>
      </c>
    </row>
    <row r="37" spans="1:8" x14ac:dyDescent="0.3">
      <c r="A37" s="1">
        <v>96</v>
      </c>
      <c r="B37" s="1">
        <v>37</v>
      </c>
      <c r="C37" s="1">
        <v>1059.5</v>
      </c>
      <c r="D37" s="2">
        <f t="shared" si="0"/>
        <v>512.85227272727275</v>
      </c>
      <c r="E37" s="2">
        <f t="shared" si="1"/>
        <v>552.3332021501933</v>
      </c>
      <c r="F37" s="1">
        <v>1</v>
      </c>
      <c r="G37" s="2">
        <f t="shared" si="2"/>
        <v>0.21002439378385174</v>
      </c>
      <c r="H37" s="2">
        <f t="shared" si="3"/>
        <v>0.78178553590501731</v>
      </c>
    </row>
    <row r="38" spans="1:8" x14ac:dyDescent="0.3">
      <c r="A38" s="1">
        <v>319</v>
      </c>
      <c r="B38" s="1">
        <v>27</v>
      </c>
      <c r="C38" s="1">
        <v>1845.5</v>
      </c>
      <c r="D38" s="2">
        <f t="shared" si="0"/>
        <v>273.14772727272725</v>
      </c>
      <c r="E38" s="2">
        <f t="shared" si="1"/>
        <v>584.49014764688832</v>
      </c>
      <c r="F38" s="1">
        <v>1.795454545454545</v>
      </c>
      <c r="G38" s="2">
        <f t="shared" si="2"/>
        <v>0.58543015167069323</v>
      </c>
      <c r="H38" s="2">
        <f t="shared" si="3"/>
        <v>0.80353162333529216</v>
      </c>
    </row>
    <row r="39" spans="1:8" x14ac:dyDescent="0.3">
      <c r="A39" s="1">
        <v>277</v>
      </c>
      <c r="B39" s="1">
        <v>12</v>
      </c>
      <c r="C39" s="1">
        <v>628</v>
      </c>
      <c r="D39" s="2">
        <f t="shared" si="0"/>
        <v>944.35227272727275</v>
      </c>
      <c r="E39" s="2">
        <f t="shared" si="1"/>
        <v>508.89758868730109</v>
      </c>
      <c r="F39" s="1">
        <v>1.321428571428571</v>
      </c>
      <c r="G39" s="2">
        <f t="shared" si="2"/>
        <v>0.11140417764471922</v>
      </c>
      <c r="H39" s="2">
        <f t="shared" si="3"/>
        <v>0.85580395498724326</v>
      </c>
    </row>
    <row r="40" spans="1:8" x14ac:dyDescent="0.3">
      <c r="A40" s="1">
        <v>238</v>
      </c>
      <c r="B40" s="1">
        <v>8</v>
      </c>
      <c r="C40" s="1">
        <v>438</v>
      </c>
      <c r="D40" s="2">
        <f t="shared" si="0"/>
        <v>1134.3522727272727</v>
      </c>
      <c r="E40" s="2">
        <f t="shared" si="1"/>
        <v>542.69433886271395</v>
      </c>
      <c r="F40" s="1">
        <v>2.5294117647058818</v>
      </c>
      <c r="G40" s="2">
        <f t="shared" si="2"/>
        <v>1.3193873709220301</v>
      </c>
      <c r="H40" s="2">
        <f t="shared" si="3"/>
        <v>0.917060222327441</v>
      </c>
    </row>
    <row r="41" spans="1:8" x14ac:dyDescent="0.3">
      <c r="A41" s="1">
        <v>212</v>
      </c>
      <c r="B41" s="1">
        <v>26</v>
      </c>
      <c r="C41" s="1">
        <v>1262</v>
      </c>
      <c r="D41" s="2">
        <f t="shared" si="0"/>
        <v>310.35227272727275</v>
      </c>
      <c r="E41" s="2">
        <f t="shared" si="1"/>
        <v>559.04406593074214</v>
      </c>
      <c r="F41" s="1">
        <v>0.68852459016393441</v>
      </c>
      <c r="G41" s="2">
        <f t="shared" si="2"/>
        <v>0.52149980361991732</v>
      </c>
      <c r="H41" s="2">
        <f t="shared" si="3"/>
        <v>0.90469708749919686</v>
      </c>
    </row>
    <row r="42" spans="1:8" x14ac:dyDescent="0.3">
      <c r="A42" s="1">
        <v>105</v>
      </c>
      <c r="B42" s="1">
        <v>8</v>
      </c>
      <c r="C42" s="1">
        <v>460.5</v>
      </c>
      <c r="D42" s="2">
        <f t="shared" si="0"/>
        <v>1111.8522727272727</v>
      </c>
      <c r="E42" s="2">
        <f t="shared" si="1"/>
        <v>597.38850409027361</v>
      </c>
      <c r="F42" s="1">
        <v>2.1764705882352939</v>
      </c>
      <c r="G42" s="2">
        <f t="shared" si="2"/>
        <v>0.9664461944514422</v>
      </c>
      <c r="H42" s="2">
        <f t="shared" si="3"/>
        <v>0.91526161009824514</v>
      </c>
    </row>
    <row r="43" spans="1:8" x14ac:dyDescent="0.3">
      <c r="A43" s="1">
        <v>38</v>
      </c>
      <c r="B43" s="1">
        <v>14</v>
      </c>
      <c r="C43" s="1">
        <v>442.5</v>
      </c>
      <c r="D43" s="2">
        <f t="shared" si="0"/>
        <v>1129.8522727272727</v>
      </c>
      <c r="E43" s="2">
        <f t="shared" si="1"/>
        <v>639.9791025244167</v>
      </c>
      <c r="F43" s="1">
        <v>0.69696969696969702</v>
      </c>
      <c r="G43" s="2">
        <f t="shared" si="2"/>
        <v>0.51305469681415472</v>
      </c>
      <c r="H43" s="2">
        <f t="shared" si="3"/>
        <v>0.9966719709515226</v>
      </c>
    </row>
    <row r="44" spans="1:8" x14ac:dyDescent="0.3">
      <c r="A44" s="1">
        <v>345</v>
      </c>
      <c r="B44" s="1">
        <v>7</v>
      </c>
      <c r="C44" s="1">
        <v>371.5</v>
      </c>
      <c r="D44" s="2">
        <f t="shared" si="0"/>
        <v>1200.8522727272727</v>
      </c>
      <c r="E44" s="2">
        <f t="shared" si="1"/>
        <v>660.70957586377187</v>
      </c>
      <c r="F44" s="1">
        <v>2.952380952380953</v>
      </c>
      <c r="G44" s="2">
        <f t="shared" si="2"/>
        <v>1.7423565585971013</v>
      </c>
      <c r="H44" s="2">
        <f t="shared" si="3"/>
        <v>1.0318481734715241</v>
      </c>
    </row>
    <row r="45" spans="1:8" x14ac:dyDescent="0.3">
      <c r="A45" s="1">
        <v>191</v>
      </c>
      <c r="B45" s="1">
        <v>43</v>
      </c>
      <c r="C45" s="1">
        <v>1449.5</v>
      </c>
      <c r="D45" s="2">
        <f t="shared" si="0"/>
        <v>122.85227272727275</v>
      </c>
      <c r="E45" s="2">
        <f t="shared" si="1"/>
        <v>86.869675129633706</v>
      </c>
      <c r="F45" s="1">
        <v>1.1234567901234569</v>
      </c>
      <c r="G45" s="2">
        <f t="shared" si="2"/>
        <v>8.6567603660394843E-2</v>
      </c>
      <c r="H45" s="2">
        <f t="shared" si="3"/>
        <v>6.1212539579334584E-2</v>
      </c>
    </row>
    <row r="47" spans="1:8" x14ac:dyDescent="0.3">
      <c r="C47">
        <f>AVERAGE(C2:C46)</f>
        <v>1572.3522727272727</v>
      </c>
      <c r="F47">
        <f t="shared" ref="F47" si="4">AVERAGE(F2:F46)</f>
        <v>1.2100243937838517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08AF-D04E-4D83-ADBD-3CCEA3E34D8A}">
  <dimension ref="A1:O47"/>
  <sheetViews>
    <sheetView topLeftCell="A28" workbookViewId="0">
      <selection activeCell="G1" sqref="G1:H1"/>
    </sheetView>
  </sheetViews>
  <sheetFormatPr defaultRowHeight="14.4" x14ac:dyDescent="0.3"/>
  <sheetData>
    <row r="1" spans="1:15" ht="15" thickBot="1" x14ac:dyDescent="0.35">
      <c r="A1" s="3" t="s">
        <v>322</v>
      </c>
      <c r="B1" s="3" t="s">
        <v>323</v>
      </c>
      <c r="C1" s="3" t="s">
        <v>1</v>
      </c>
      <c r="D1" s="5" t="s">
        <v>325</v>
      </c>
      <c r="E1" s="5" t="s">
        <v>326</v>
      </c>
      <c r="F1" s="3" t="s">
        <v>5</v>
      </c>
      <c r="G1" s="5" t="s">
        <v>325</v>
      </c>
      <c r="H1" s="5" t="s">
        <v>326</v>
      </c>
      <c r="I1" s="3"/>
      <c r="J1" s="3"/>
      <c r="K1" s="3"/>
      <c r="L1" s="3"/>
      <c r="M1" s="3"/>
      <c r="N1" s="3"/>
      <c r="O1" s="4"/>
    </row>
    <row r="2" spans="1:15" x14ac:dyDescent="0.3">
      <c r="A2" s="2">
        <v>16</v>
      </c>
      <c r="B2" s="2">
        <v>346</v>
      </c>
      <c r="C2" s="2">
        <v>0.76437430894287428</v>
      </c>
      <c r="D2" s="2">
        <f>ABS(C2-$C$47)</f>
        <v>0.32368132363964336</v>
      </c>
      <c r="E2" s="2">
        <f>_xlfn.STDEV.S(C2:C45)</f>
        <v>0.24860996874160859</v>
      </c>
      <c r="F2" s="2">
        <v>0.95857988165680474</v>
      </c>
      <c r="G2" s="2">
        <f>ABS(F2-$F$47)</f>
        <v>0.19988075370756964</v>
      </c>
      <c r="H2" s="2">
        <f>_xlfn.STDEV.S(F2:F45)</f>
        <v>0.23407942394992903</v>
      </c>
      <c r="I2" s="2"/>
      <c r="J2" s="2"/>
      <c r="K2" s="2"/>
      <c r="L2" s="2"/>
      <c r="M2" s="2"/>
      <c r="N2" s="2"/>
      <c r="O2" s="1"/>
    </row>
    <row r="3" spans="1:15" x14ac:dyDescent="0.3">
      <c r="A3" s="1">
        <v>226</v>
      </c>
      <c r="B3" s="1">
        <v>305</v>
      </c>
      <c r="C3" s="1">
        <v>0.68302125721664508</v>
      </c>
      <c r="D3" s="2">
        <f t="shared" ref="D3:D45" si="0">ABS(C3-$C$47)</f>
        <v>0.24232827191341416</v>
      </c>
      <c r="E3" s="2">
        <f t="shared" ref="E3:E45" si="1">_xlfn.STDEV.S(C3:C46)</f>
        <v>0.2464264263039572</v>
      </c>
      <c r="F3" s="1">
        <v>0.94374009508716328</v>
      </c>
      <c r="G3" s="2">
        <f t="shared" ref="G3:G45" si="2">ABS(F3-$F$47)</f>
        <v>0.18504096713792817</v>
      </c>
      <c r="H3" s="2">
        <f t="shared" ref="H3:H45" si="3">_xlfn.STDEV.S(F3:F46)</f>
        <v>0.2347858781090163</v>
      </c>
      <c r="I3" s="1"/>
      <c r="J3" s="1"/>
      <c r="K3" s="1"/>
      <c r="L3" s="1"/>
      <c r="M3" s="1"/>
      <c r="N3" s="1"/>
      <c r="O3" s="1"/>
    </row>
    <row r="4" spans="1:15" x14ac:dyDescent="0.3">
      <c r="A4" s="1">
        <v>311</v>
      </c>
      <c r="B4" s="1">
        <v>316</v>
      </c>
      <c r="C4" s="1">
        <v>2.1184963228321821E-2</v>
      </c>
      <c r="D4" s="2">
        <f t="shared" si="0"/>
        <v>0.41950802207490911</v>
      </c>
      <c r="E4" s="2">
        <f t="shared" si="1"/>
        <v>0.24332784220128797</v>
      </c>
      <c r="F4" s="1">
        <v>0.23607361963190179</v>
      </c>
      <c r="G4" s="2">
        <f t="shared" si="2"/>
        <v>0.52262550831733334</v>
      </c>
      <c r="H4" s="2">
        <f t="shared" si="3"/>
        <v>0.23291468048431346</v>
      </c>
      <c r="I4" s="1"/>
      <c r="J4" s="1"/>
      <c r="K4" s="1"/>
      <c r="L4" s="1"/>
      <c r="M4" s="1"/>
      <c r="N4" s="1"/>
      <c r="O4" s="1"/>
    </row>
    <row r="5" spans="1:15" x14ac:dyDescent="0.3">
      <c r="A5" s="1">
        <v>40</v>
      </c>
      <c r="B5" s="1">
        <v>296</v>
      </c>
      <c r="C5" s="1">
        <v>9.1106932651546929E-3</v>
      </c>
      <c r="D5" s="2">
        <f t="shared" si="0"/>
        <v>0.43158229203807624</v>
      </c>
      <c r="E5" s="2">
        <f t="shared" si="1"/>
        <v>0.23775919483258875</v>
      </c>
      <c r="F5" s="1">
        <v>5.8815132048536757E-2</v>
      </c>
      <c r="G5" s="2">
        <f t="shared" si="2"/>
        <v>0.69988399590069839</v>
      </c>
      <c r="H5" s="2">
        <f t="shared" si="3"/>
        <v>0.22132225801087746</v>
      </c>
      <c r="I5" s="1"/>
      <c r="J5" s="1"/>
      <c r="K5" s="1"/>
      <c r="L5" s="1"/>
      <c r="M5" s="1"/>
      <c r="N5" s="1"/>
      <c r="O5" s="1"/>
    </row>
    <row r="6" spans="1:15" x14ac:dyDescent="0.3">
      <c r="A6" s="1">
        <v>21</v>
      </c>
      <c r="B6" s="1">
        <v>287</v>
      </c>
      <c r="C6" s="1">
        <v>0.43984228257953523</v>
      </c>
      <c r="D6" s="2">
        <f t="shared" si="0"/>
        <v>8.5070272369569544E-4</v>
      </c>
      <c r="E6" s="2">
        <f t="shared" si="1"/>
        <v>0.2307581171946512</v>
      </c>
      <c r="F6" s="1">
        <v>0.83015267175572516</v>
      </c>
      <c r="G6" s="2">
        <f t="shared" si="2"/>
        <v>7.145354380649005E-2</v>
      </c>
      <c r="H6" s="2">
        <f t="shared" si="3"/>
        <v>0.19376713072419022</v>
      </c>
      <c r="I6" s="1"/>
      <c r="J6" s="1"/>
      <c r="K6" s="1"/>
      <c r="L6" s="1"/>
      <c r="M6" s="1"/>
      <c r="N6" s="1"/>
      <c r="O6" s="1"/>
    </row>
    <row r="7" spans="1:15" x14ac:dyDescent="0.3">
      <c r="A7" s="1">
        <v>172</v>
      </c>
      <c r="B7" s="1">
        <v>293</v>
      </c>
      <c r="C7" s="1">
        <v>4.143008304571958E-2</v>
      </c>
      <c r="D7" s="2">
        <f t="shared" si="0"/>
        <v>0.39926290225751132</v>
      </c>
      <c r="E7" s="2">
        <f t="shared" si="1"/>
        <v>0.23369440503361008</v>
      </c>
      <c r="F7" s="1">
        <v>0.35817034700315459</v>
      </c>
      <c r="G7" s="2">
        <f t="shared" si="2"/>
        <v>0.40052878094608052</v>
      </c>
      <c r="H7" s="2">
        <f t="shared" si="3"/>
        <v>0.19606117852024163</v>
      </c>
      <c r="I7" s="1"/>
      <c r="J7" s="1"/>
      <c r="K7" s="1"/>
      <c r="L7" s="1"/>
      <c r="M7" s="1"/>
      <c r="N7" s="1"/>
      <c r="O7" s="1"/>
    </row>
    <row r="8" spans="1:15" x14ac:dyDescent="0.3">
      <c r="A8" s="1">
        <v>264</v>
      </c>
      <c r="B8" s="1">
        <v>275</v>
      </c>
      <c r="C8" s="1">
        <v>0.65990579501560931</v>
      </c>
      <c r="D8" s="2">
        <f t="shared" si="0"/>
        <v>0.21921280971237839</v>
      </c>
      <c r="E8" s="2">
        <f t="shared" si="1"/>
        <v>0.22713923041058429</v>
      </c>
      <c r="F8" s="1">
        <v>0.89504685408299867</v>
      </c>
      <c r="G8" s="2">
        <f t="shared" si="2"/>
        <v>0.13634772613376356</v>
      </c>
      <c r="H8" s="2">
        <f t="shared" si="3"/>
        <v>0.18627301086338433</v>
      </c>
      <c r="I8" s="1"/>
      <c r="J8" s="1"/>
      <c r="K8" s="1"/>
      <c r="L8" s="1"/>
      <c r="M8" s="1"/>
      <c r="N8" s="1"/>
      <c r="O8" s="1"/>
    </row>
    <row r="9" spans="1:15" x14ac:dyDescent="0.3">
      <c r="A9" s="1">
        <v>83</v>
      </c>
      <c r="B9" s="1">
        <v>283</v>
      </c>
      <c r="C9" s="1">
        <v>0.21331846412681349</v>
      </c>
      <c r="D9" s="2">
        <f t="shared" si="0"/>
        <v>0.22737452117641743</v>
      </c>
      <c r="E9" s="2">
        <f t="shared" si="1"/>
        <v>0.22772521035806248</v>
      </c>
      <c r="F9" s="1">
        <v>0.63719050025265289</v>
      </c>
      <c r="G9" s="2">
        <f t="shared" si="2"/>
        <v>0.12150862769658222</v>
      </c>
      <c r="H9" s="2">
        <f t="shared" si="3"/>
        <v>0.18793932044621747</v>
      </c>
      <c r="I9" s="1"/>
      <c r="J9" s="1"/>
      <c r="K9" s="1"/>
      <c r="L9" s="1"/>
      <c r="M9" s="1"/>
      <c r="N9" s="1"/>
      <c r="O9" s="1"/>
    </row>
    <row r="10" spans="1:15" x14ac:dyDescent="0.3">
      <c r="A10" s="1">
        <v>320</v>
      </c>
      <c r="B10" s="1">
        <v>270</v>
      </c>
      <c r="C10" s="1">
        <v>0.42547541022075652</v>
      </c>
      <c r="D10" s="2">
        <f t="shared" si="0"/>
        <v>1.5217575082474399E-2</v>
      </c>
      <c r="E10" s="2">
        <f t="shared" si="1"/>
        <v>0.22729059381412708</v>
      </c>
      <c r="F10" s="1">
        <v>0.87813976622730661</v>
      </c>
      <c r="G10" s="2">
        <f t="shared" si="2"/>
        <v>0.1194406382780715</v>
      </c>
      <c r="H10" s="2">
        <f t="shared" si="3"/>
        <v>0.18887079795506984</v>
      </c>
      <c r="I10" s="1"/>
      <c r="J10" s="1"/>
      <c r="K10" s="1"/>
      <c r="L10" s="1"/>
      <c r="M10" s="1"/>
      <c r="N10" s="1"/>
      <c r="O10" s="1"/>
    </row>
    <row r="11" spans="1:15" x14ac:dyDescent="0.3">
      <c r="A11" s="1">
        <v>204</v>
      </c>
      <c r="B11" s="1">
        <v>261</v>
      </c>
      <c r="C11" s="1">
        <v>0.71018243044101192</v>
      </c>
      <c r="D11" s="2">
        <f t="shared" si="0"/>
        <v>0.269489445137781</v>
      </c>
      <c r="E11" s="2">
        <f t="shared" si="1"/>
        <v>0.23044127870484166</v>
      </c>
      <c r="F11" s="1">
        <v>0.93356532742802911</v>
      </c>
      <c r="G11" s="2">
        <f t="shared" si="2"/>
        <v>0.174866199478794</v>
      </c>
      <c r="H11" s="2">
        <f t="shared" si="3"/>
        <v>0.19095123435276656</v>
      </c>
      <c r="I11" s="1"/>
      <c r="J11" s="1"/>
      <c r="K11" s="1"/>
      <c r="L11" s="1"/>
      <c r="M11" s="1"/>
      <c r="N11" s="1"/>
      <c r="O11" s="1"/>
    </row>
    <row r="12" spans="1:15" x14ac:dyDescent="0.3">
      <c r="A12" s="1">
        <v>85</v>
      </c>
      <c r="B12" s="1">
        <v>247</v>
      </c>
      <c r="C12" s="1">
        <v>0.54550269924794903</v>
      </c>
      <c r="D12" s="2">
        <f t="shared" si="0"/>
        <v>0.10480971394471811</v>
      </c>
      <c r="E12" s="2">
        <f t="shared" si="1"/>
        <v>0.22973290033396523</v>
      </c>
      <c r="F12" s="1">
        <v>0.87748691099476439</v>
      </c>
      <c r="G12" s="2">
        <f t="shared" si="2"/>
        <v>0.11878778304552928</v>
      </c>
      <c r="H12" s="2">
        <f t="shared" si="3"/>
        <v>0.19206320120087311</v>
      </c>
      <c r="I12" s="1"/>
      <c r="J12" s="1"/>
      <c r="K12" s="1"/>
      <c r="L12" s="1"/>
      <c r="M12" s="1"/>
      <c r="N12" s="1"/>
      <c r="O12" s="1"/>
    </row>
    <row r="13" spans="1:15" x14ac:dyDescent="0.3">
      <c r="A13" s="1">
        <v>168</v>
      </c>
      <c r="B13" s="1">
        <v>227</v>
      </c>
      <c r="C13" s="1">
        <v>0.65313463314397002</v>
      </c>
      <c r="D13" s="2">
        <f t="shared" si="0"/>
        <v>0.2124416478407391</v>
      </c>
      <c r="E13" s="2">
        <f t="shared" si="1"/>
        <v>0.23261763940475505</v>
      </c>
      <c r="F13" s="1">
        <v>0.91175036567528034</v>
      </c>
      <c r="G13" s="2">
        <f t="shared" si="2"/>
        <v>0.15305123772604523</v>
      </c>
      <c r="H13" s="2">
        <f t="shared" si="3"/>
        <v>0.19423897522255096</v>
      </c>
      <c r="I13" s="1"/>
      <c r="J13" s="1"/>
      <c r="K13" s="1"/>
      <c r="L13" s="1"/>
      <c r="M13" s="1"/>
      <c r="N13" s="1"/>
      <c r="O13" s="1"/>
    </row>
    <row r="14" spans="1:15" x14ac:dyDescent="0.3">
      <c r="A14" s="1">
        <v>292</v>
      </c>
      <c r="B14" s="1">
        <v>238</v>
      </c>
      <c r="C14" s="1">
        <v>0.61178172213594517</v>
      </c>
      <c r="D14" s="2">
        <f t="shared" si="0"/>
        <v>0.17108873683271425</v>
      </c>
      <c r="E14" s="2">
        <f t="shared" si="1"/>
        <v>0.23340998585534395</v>
      </c>
      <c r="F14" s="1">
        <v>0.84754521963824292</v>
      </c>
      <c r="G14" s="2">
        <f t="shared" si="2"/>
        <v>8.8846091689007811E-2</v>
      </c>
      <c r="H14" s="2">
        <f t="shared" si="3"/>
        <v>0.19583803497284299</v>
      </c>
      <c r="I14" s="1"/>
      <c r="J14" s="1"/>
      <c r="K14" s="1"/>
      <c r="L14" s="1"/>
      <c r="M14" s="1"/>
      <c r="N14" s="1"/>
      <c r="O14" s="1"/>
    </row>
    <row r="15" spans="1:15" x14ac:dyDescent="0.3">
      <c r="A15" s="1">
        <v>217</v>
      </c>
      <c r="B15" s="1">
        <v>218</v>
      </c>
      <c r="C15" s="1">
        <v>9.6466050315628923E-2</v>
      </c>
      <c r="D15" s="2">
        <f t="shared" si="0"/>
        <v>0.34422693498760198</v>
      </c>
      <c r="E15" s="2">
        <f t="shared" si="1"/>
        <v>0.23517116003276189</v>
      </c>
      <c r="F15" s="1">
        <v>0.48087362706728948</v>
      </c>
      <c r="G15" s="2">
        <f t="shared" si="2"/>
        <v>0.27782550088194563</v>
      </c>
      <c r="H15" s="2">
        <f t="shared" si="3"/>
        <v>0.19854862232899248</v>
      </c>
      <c r="I15" s="1"/>
      <c r="J15" s="1"/>
      <c r="K15" s="1"/>
      <c r="L15" s="1"/>
      <c r="M15" s="1"/>
      <c r="N15" s="1"/>
      <c r="O15" s="1"/>
    </row>
    <row r="16" spans="1:15" x14ac:dyDescent="0.3">
      <c r="A16" s="1">
        <v>107</v>
      </c>
      <c r="B16" s="1">
        <v>218</v>
      </c>
      <c r="C16" s="1">
        <v>0.58002742838270294</v>
      </c>
      <c r="D16" s="2">
        <f t="shared" si="0"/>
        <v>0.13933444307947201</v>
      </c>
      <c r="E16" s="2">
        <f t="shared" si="1"/>
        <v>0.23045221037396407</v>
      </c>
      <c r="F16" s="1">
        <v>0.84658785599140252</v>
      </c>
      <c r="G16" s="2">
        <f t="shared" si="2"/>
        <v>8.7888728042167408E-2</v>
      </c>
      <c r="H16" s="2">
        <f t="shared" si="3"/>
        <v>0.19435681487812845</v>
      </c>
      <c r="I16" s="1"/>
      <c r="J16" s="1"/>
      <c r="K16" s="1"/>
      <c r="L16" s="1"/>
      <c r="M16" s="1"/>
      <c r="N16" s="1"/>
      <c r="O16" s="1"/>
    </row>
    <row r="17" spans="1:15" x14ac:dyDescent="0.3">
      <c r="A17" s="1">
        <v>341</v>
      </c>
      <c r="B17" s="1">
        <v>196</v>
      </c>
      <c r="C17" s="1">
        <v>0.74130785542891631</v>
      </c>
      <c r="D17" s="2">
        <f t="shared" si="0"/>
        <v>0.30061487012568539</v>
      </c>
      <c r="E17" s="2">
        <f t="shared" si="1"/>
        <v>0.23310733302062606</v>
      </c>
      <c r="F17" s="1">
        <v>0.94460169834209462</v>
      </c>
      <c r="G17" s="2">
        <f t="shared" si="2"/>
        <v>0.18590257039285951</v>
      </c>
      <c r="H17" s="2">
        <f t="shared" si="3"/>
        <v>0.19732249843778352</v>
      </c>
      <c r="I17" s="1"/>
      <c r="J17" s="1"/>
      <c r="K17" s="1"/>
      <c r="L17" s="1"/>
      <c r="M17" s="1"/>
      <c r="N17" s="1"/>
      <c r="O17" s="1"/>
    </row>
    <row r="18" spans="1:15" x14ac:dyDescent="0.3">
      <c r="A18" s="1">
        <v>83</v>
      </c>
      <c r="B18" s="1">
        <v>198</v>
      </c>
      <c r="C18" s="1">
        <v>0.5113824884836321</v>
      </c>
      <c r="D18" s="2">
        <f t="shared" si="0"/>
        <v>7.0689503180401181E-2</v>
      </c>
      <c r="E18" s="2">
        <f t="shared" si="1"/>
        <v>0.2303371111672608</v>
      </c>
      <c r="F18" s="1">
        <v>0.80230920867361311</v>
      </c>
      <c r="G18" s="2">
        <f t="shared" si="2"/>
        <v>4.3610080724377998E-2</v>
      </c>
      <c r="H18" s="2">
        <f t="shared" si="3"/>
        <v>0.1983557630251086</v>
      </c>
      <c r="I18" s="1"/>
      <c r="J18" s="1"/>
      <c r="K18" s="1"/>
      <c r="L18" s="1"/>
      <c r="M18" s="1"/>
      <c r="N18" s="1"/>
      <c r="O18" s="1"/>
    </row>
    <row r="19" spans="1:15" x14ac:dyDescent="0.3">
      <c r="A19" s="1">
        <v>289</v>
      </c>
      <c r="B19" s="1">
        <v>194</v>
      </c>
      <c r="C19" s="1">
        <v>0.33149352135497651</v>
      </c>
      <c r="D19" s="2">
        <f t="shared" si="0"/>
        <v>0.10919946394825442</v>
      </c>
      <c r="E19" s="2">
        <f t="shared" si="1"/>
        <v>0.23409493061920919</v>
      </c>
      <c r="F19" s="1">
        <v>0.77787967718268525</v>
      </c>
      <c r="G19" s="2">
        <f t="shared" si="2"/>
        <v>1.9180549233450139E-2</v>
      </c>
      <c r="H19" s="2">
        <f t="shared" si="3"/>
        <v>0.20192973970123981</v>
      </c>
      <c r="I19" s="1"/>
      <c r="J19" s="1"/>
      <c r="K19" s="1"/>
      <c r="L19" s="1"/>
      <c r="M19" s="1"/>
      <c r="N19" s="1"/>
      <c r="O19" s="1"/>
    </row>
    <row r="20" spans="1:15" x14ac:dyDescent="0.3">
      <c r="A20" s="1">
        <v>183</v>
      </c>
      <c r="B20" s="1">
        <v>153</v>
      </c>
      <c r="C20" s="1">
        <v>0.68097019572113748</v>
      </c>
      <c r="D20" s="2">
        <f t="shared" si="0"/>
        <v>0.24027721041790656</v>
      </c>
      <c r="E20" s="2">
        <f t="shared" si="1"/>
        <v>0.23769150938828382</v>
      </c>
      <c r="F20" s="1">
        <v>0.88705688375927449</v>
      </c>
      <c r="G20" s="2">
        <f t="shared" si="2"/>
        <v>0.12835775581003939</v>
      </c>
      <c r="H20" s="2">
        <f t="shared" si="3"/>
        <v>0.20577557890954398</v>
      </c>
      <c r="I20" s="1"/>
      <c r="J20" s="1"/>
      <c r="K20" s="1"/>
      <c r="L20" s="1"/>
      <c r="M20" s="1"/>
      <c r="N20" s="1"/>
      <c r="O20" s="1"/>
    </row>
    <row r="21" spans="1:15" x14ac:dyDescent="0.3">
      <c r="A21" s="1">
        <v>62</v>
      </c>
      <c r="B21" s="1">
        <v>170</v>
      </c>
      <c r="C21" s="1">
        <v>0.16094128419781631</v>
      </c>
      <c r="D21" s="2">
        <f t="shared" si="0"/>
        <v>0.27975170110541459</v>
      </c>
      <c r="E21" s="2">
        <f t="shared" si="1"/>
        <v>0.23723329985836308</v>
      </c>
      <c r="F21" s="1">
        <v>0.50019992003198721</v>
      </c>
      <c r="G21" s="2">
        <f t="shared" si="2"/>
        <v>0.2584992079172479</v>
      </c>
      <c r="H21" s="2">
        <f t="shared" si="3"/>
        <v>0.2086025843153039</v>
      </c>
      <c r="I21" s="1"/>
      <c r="J21" s="1"/>
      <c r="K21" s="1"/>
      <c r="L21" s="1"/>
      <c r="M21" s="1"/>
      <c r="N21" s="1"/>
      <c r="O21" s="1"/>
    </row>
    <row r="22" spans="1:15" x14ac:dyDescent="0.3">
      <c r="A22" s="1">
        <v>228</v>
      </c>
      <c r="B22" s="1">
        <v>149</v>
      </c>
      <c r="C22" s="1">
        <v>0.72275053541133771</v>
      </c>
      <c r="D22" s="2">
        <f t="shared" si="0"/>
        <v>0.28205755010810679</v>
      </c>
      <c r="E22" s="2">
        <f t="shared" si="1"/>
        <v>0.23568824297171098</v>
      </c>
      <c r="F22" s="1">
        <v>0.93414863593603015</v>
      </c>
      <c r="G22" s="2">
        <f t="shared" si="2"/>
        <v>0.17544950798679504</v>
      </c>
      <c r="H22" s="2">
        <f t="shared" si="3"/>
        <v>0.20532785968733541</v>
      </c>
      <c r="I22" s="1"/>
      <c r="J22" s="1"/>
      <c r="K22" s="1"/>
      <c r="L22" s="1"/>
      <c r="M22" s="1"/>
      <c r="N22" s="1"/>
      <c r="O22" s="1"/>
    </row>
    <row r="23" spans="1:15" x14ac:dyDescent="0.3">
      <c r="A23" s="1">
        <v>351</v>
      </c>
      <c r="B23" s="1">
        <v>143</v>
      </c>
      <c r="C23" s="1">
        <v>5.2847335053821297E-2</v>
      </c>
      <c r="D23" s="2">
        <f t="shared" si="0"/>
        <v>0.38784565024940965</v>
      </c>
      <c r="E23" s="2">
        <f t="shared" si="1"/>
        <v>0.23300693006637649</v>
      </c>
      <c r="F23" s="1">
        <v>0.38231850117096022</v>
      </c>
      <c r="G23" s="2">
        <f t="shared" si="2"/>
        <v>0.37638062677827488</v>
      </c>
      <c r="H23" s="2">
        <f t="shared" si="3"/>
        <v>0.20721058905505152</v>
      </c>
      <c r="I23" s="1"/>
      <c r="J23" s="1"/>
      <c r="K23" s="1"/>
      <c r="L23" s="1"/>
      <c r="M23" s="1"/>
      <c r="N23" s="1"/>
      <c r="O23" s="1"/>
    </row>
    <row r="24" spans="1:15" x14ac:dyDescent="0.3">
      <c r="A24" s="1">
        <v>297</v>
      </c>
      <c r="B24" s="1">
        <v>141</v>
      </c>
      <c r="C24" s="1">
        <v>0.66299491778188935</v>
      </c>
      <c r="D24" s="2">
        <f t="shared" si="0"/>
        <v>0.22230193247865843</v>
      </c>
      <c r="E24" s="2">
        <f t="shared" si="1"/>
        <v>0.2239427820210782</v>
      </c>
      <c r="F24" s="1">
        <v>0.95899011488111141</v>
      </c>
      <c r="G24" s="2">
        <f t="shared" si="2"/>
        <v>0.2002909869318763</v>
      </c>
      <c r="H24" s="2">
        <f t="shared" si="3"/>
        <v>0.19383420540671256</v>
      </c>
      <c r="I24" s="1"/>
      <c r="J24" s="1"/>
      <c r="K24" s="1"/>
      <c r="L24" s="1"/>
      <c r="M24" s="1"/>
      <c r="N24" s="1"/>
      <c r="O24" s="1"/>
    </row>
    <row r="25" spans="1:15" x14ac:dyDescent="0.3">
      <c r="A25" s="1">
        <v>191</v>
      </c>
      <c r="B25" s="1">
        <v>122</v>
      </c>
      <c r="C25" s="1">
        <v>0.48053458572685209</v>
      </c>
      <c r="D25" s="2">
        <f t="shared" si="0"/>
        <v>3.9841600423621171E-2</v>
      </c>
      <c r="E25" s="2">
        <f t="shared" si="1"/>
        <v>0.22386483291861653</v>
      </c>
      <c r="F25" s="1">
        <v>0.89300291545189503</v>
      </c>
      <c r="G25" s="2">
        <f t="shared" si="2"/>
        <v>0.13430378750265992</v>
      </c>
      <c r="H25" s="2">
        <f t="shared" si="3"/>
        <v>0.19487152497456001</v>
      </c>
      <c r="I25" s="1"/>
      <c r="J25" s="1"/>
      <c r="K25" s="1"/>
      <c r="L25" s="1"/>
      <c r="M25" s="1"/>
      <c r="N25" s="1"/>
      <c r="O25" s="1"/>
    </row>
    <row r="26" spans="1:15" x14ac:dyDescent="0.3">
      <c r="A26" s="1">
        <v>244</v>
      </c>
      <c r="B26" s="1">
        <v>193</v>
      </c>
      <c r="C26" s="1">
        <v>4.6803842251343528E-2</v>
      </c>
      <c r="D26" s="2">
        <f t="shared" si="0"/>
        <v>0.39388914305188738</v>
      </c>
      <c r="E26" s="2">
        <f t="shared" si="1"/>
        <v>0.22912797647235064</v>
      </c>
      <c r="F26" s="1">
        <v>0.30873344612332998</v>
      </c>
      <c r="G26" s="2">
        <f t="shared" si="2"/>
        <v>0.44996568182590513</v>
      </c>
      <c r="H26" s="2">
        <f t="shared" si="3"/>
        <v>0.19813536145130684</v>
      </c>
      <c r="I26" s="1"/>
      <c r="J26" s="1"/>
      <c r="K26" s="1"/>
      <c r="L26" s="1"/>
      <c r="M26" s="1"/>
      <c r="N26" s="1"/>
      <c r="O26" s="1"/>
    </row>
    <row r="27" spans="1:15" x14ac:dyDescent="0.3">
      <c r="A27" s="1">
        <v>125</v>
      </c>
      <c r="B27" s="1">
        <v>159</v>
      </c>
      <c r="C27" s="1">
        <v>6.0064039075510472E-2</v>
      </c>
      <c r="D27" s="2">
        <f t="shared" si="0"/>
        <v>0.38062894622772048</v>
      </c>
      <c r="E27" s="2">
        <f t="shared" si="1"/>
        <v>0.21713023193266448</v>
      </c>
      <c r="F27" s="1">
        <v>0.54555535021252999</v>
      </c>
      <c r="G27" s="2">
        <f t="shared" si="2"/>
        <v>0.21314377773670512</v>
      </c>
      <c r="H27" s="2">
        <f t="shared" si="3"/>
        <v>0.17053427477555164</v>
      </c>
      <c r="I27" s="1"/>
      <c r="J27" s="1"/>
      <c r="K27" s="1"/>
      <c r="L27" s="1"/>
      <c r="M27" s="1"/>
      <c r="N27" s="1"/>
      <c r="O27" s="1"/>
    </row>
    <row r="28" spans="1:15" x14ac:dyDescent="0.3">
      <c r="A28" s="1">
        <v>85</v>
      </c>
      <c r="B28" s="1">
        <v>109</v>
      </c>
      <c r="C28" s="1">
        <v>0.40066613313711791</v>
      </c>
      <c r="D28" s="2">
        <f t="shared" si="0"/>
        <v>4.0026852166113014E-2</v>
      </c>
      <c r="E28" s="2">
        <f t="shared" si="1"/>
        <v>0.20225839089913344</v>
      </c>
      <c r="F28" s="1">
        <v>0.7612448886869605</v>
      </c>
      <c r="G28" s="2">
        <f t="shared" si="2"/>
        <v>2.5457607377253888E-3</v>
      </c>
      <c r="H28" s="2">
        <f t="shared" si="3"/>
        <v>0.1637802370322145</v>
      </c>
      <c r="I28" s="1"/>
      <c r="J28" s="1"/>
      <c r="K28" s="1"/>
      <c r="L28" s="1"/>
      <c r="M28" s="1"/>
      <c r="N28" s="1"/>
      <c r="O28" s="1"/>
    </row>
    <row r="29" spans="1:15" x14ac:dyDescent="0.3">
      <c r="A29" s="1">
        <v>248</v>
      </c>
      <c r="B29" s="1">
        <v>86</v>
      </c>
      <c r="C29" s="1">
        <v>0.7333459971991193</v>
      </c>
      <c r="D29" s="2">
        <f t="shared" si="0"/>
        <v>0.29265301189588838</v>
      </c>
      <c r="E29" s="2">
        <f t="shared" si="1"/>
        <v>0.20741001074697488</v>
      </c>
      <c r="F29" s="1">
        <v>0.93238938053097342</v>
      </c>
      <c r="G29" s="2">
        <f t="shared" si="2"/>
        <v>0.17369025258173831</v>
      </c>
      <c r="H29" s="2">
        <f t="shared" si="3"/>
        <v>0.16796569015769935</v>
      </c>
      <c r="I29" s="1"/>
      <c r="J29" s="1"/>
      <c r="K29" s="1"/>
      <c r="L29" s="1"/>
      <c r="M29" s="1"/>
      <c r="N29" s="1"/>
      <c r="O29" s="1"/>
    </row>
    <row r="30" spans="1:15" x14ac:dyDescent="0.3">
      <c r="A30" s="1">
        <v>171</v>
      </c>
      <c r="B30" s="1">
        <v>70</v>
      </c>
      <c r="C30" s="1">
        <v>0.51459194336733804</v>
      </c>
      <c r="D30" s="2">
        <f t="shared" si="0"/>
        <v>7.3898958064107123E-2</v>
      </c>
      <c r="E30" s="2">
        <f t="shared" si="1"/>
        <v>0.20307792094284716</v>
      </c>
      <c r="F30" s="1">
        <v>0.90162162162162163</v>
      </c>
      <c r="G30" s="2">
        <f t="shared" si="2"/>
        <v>0.14292249367238652</v>
      </c>
      <c r="H30" s="2">
        <f t="shared" si="3"/>
        <v>0.17068386258943352</v>
      </c>
      <c r="I30" s="1"/>
      <c r="J30" s="1"/>
      <c r="K30" s="1"/>
      <c r="L30" s="1"/>
      <c r="M30" s="1"/>
      <c r="N30" s="1"/>
      <c r="O30" s="1"/>
    </row>
    <row r="31" spans="1:15" x14ac:dyDescent="0.3">
      <c r="A31" s="1">
        <v>193</v>
      </c>
      <c r="B31" s="1">
        <v>91</v>
      </c>
      <c r="C31" s="1">
        <v>0.2595268106737148</v>
      </c>
      <c r="D31" s="2">
        <f t="shared" si="0"/>
        <v>0.18116617462951612</v>
      </c>
      <c r="E31" s="2">
        <f t="shared" si="1"/>
        <v>0.20920133411305736</v>
      </c>
      <c r="F31" s="1">
        <v>0.7399577167019028</v>
      </c>
      <c r="G31" s="2">
        <f t="shared" si="2"/>
        <v>1.8741411247332307E-2</v>
      </c>
      <c r="H31" s="2">
        <f t="shared" si="3"/>
        <v>0.17469293656979118</v>
      </c>
      <c r="I31" s="1"/>
      <c r="J31" s="1"/>
      <c r="K31" s="1"/>
      <c r="L31" s="1"/>
      <c r="M31" s="1"/>
      <c r="N31" s="1"/>
      <c r="O31" s="1"/>
    </row>
    <row r="32" spans="1:15" x14ac:dyDescent="0.3">
      <c r="A32" s="1">
        <v>63</v>
      </c>
      <c r="B32" s="1">
        <v>79</v>
      </c>
      <c r="C32" s="1">
        <v>0.58461573176685733</v>
      </c>
      <c r="D32" s="2">
        <f t="shared" si="0"/>
        <v>0.14392274646362641</v>
      </c>
      <c r="E32" s="2">
        <f t="shared" si="1"/>
        <v>0.20973317456706436</v>
      </c>
      <c r="F32" s="1">
        <v>0.9092648264553157</v>
      </c>
      <c r="G32" s="2">
        <f t="shared" si="2"/>
        <v>0.15056569850608059</v>
      </c>
      <c r="H32" s="2">
        <f t="shared" si="3"/>
        <v>0.17986483384111354</v>
      </c>
      <c r="I32" s="1"/>
      <c r="J32" s="1"/>
      <c r="K32" s="1"/>
      <c r="L32" s="1"/>
      <c r="M32" s="1"/>
      <c r="N32" s="1"/>
      <c r="O32" s="1"/>
    </row>
    <row r="33" spans="1:15" x14ac:dyDescent="0.3">
      <c r="A33" s="1">
        <v>349</v>
      </c>
      <c r="B33" s="1">
        <v>44</v>
      </c>
      <c r="C33" s="1">
        <v>0.72412669673712937</v>
      </c>
      <c r="D33" s="2">
        <f t="shared" si="0"/>
        <v>0.28343371143389845</v>
      </c>
      <c r="E33" s="2">
        <f t="shared" si="1"/>
        <v>0.21504886094246889</v>
      </c>
      <c r="F33" s="1">
        <v>0.93597304128053915</v>
      </c>
      <c r="G33" s="2">
        <f t="shared" si="2"/>
        <v>0.17727391333130404</v>
      </c>
      <c r="H33" s="2">
        <f t="shared" si="3"/>
        <v>0.18454753318904918</v>
      </c>
      <c r="I33" s="1"/>
      <c r="J33" s="1"/>
      <c r="K33" s="1"/>
      <c r="L33" s="1"/>
      <c r="M33" s="1"/>
      <c r="N33" s="1"/>
      <c r="O33" s="1"/>
    </row>
    <row r="34" spans="1:15" x14ac:dyDescent="0.3">
      <c r="A34" s="1">
        <v>154</v>
      </c>
      <c r="B34" s="1">
        <v>39</v>
      </c>
      <c r="C34" s="1">
        <v>0.66479636695051048</v>
      </c>
      <c r="D34" s="2">
        <f t="shared" si="0"/>
        <v>0.22410338164727955</v>
      </c>
      <c r="E34" s="2">
        <f t="shared" si="1"/>
        <v>0.20930971892480602</v>
      </c>
      <c r="F34" s="1">
        <v>0.93360618462937695</v>
      </c>
      <c r="G34" s="2">
        <f t="shared" si="2"/>
        <v>0.17490705668014184</v>
      </c>
      <c r="H34" s="2">
        <f t="shared" si="3"/>
        <v>0.18802635864889961</v>
      </c>
      <c r="I34" s="1"/>
      <c r="J34" s="1"/>
      <c r="K34" s="1"/>
      <c r="L34" s="1"/>
      <c r="M34" s="1"/>
      <c r="N34" s="1"/>
      <c r="O34" s="1"/>
    </row>
    <row r="35" spans="1:15" x14ac:dyDescent="0.3">
      <c r="A35" s="1">
        <v>298</v>
      </c>
      <c r="B35" s="1">
        <v>77</v>
      </c>
      <c r="C35" s="1">
        <v>0.19448242642475069</v>
      </c>
      <c r="D35" s="2">
        <f t="shared" si="0"/>
        <v>0.24621055887848023</v>
      </c>
      <c r="E35" s="2">
        <f t="shared" si="1"/>
        <v>0.20681819594745388</v>
      </c>
      <c r="F35" s="1">
        <v>0.78615334843092854</v>
      </c>
      <c r="G35" s="2">
        <f t="shared" si="2"/>
        <v>2.7454220481693437E-2</v>
      </c>
      <c r="H35" s="2">
        <f t="shared" si="3"/>
        <v>0.19149563900267905</v>
      </c>
      <c r="I35" s="1"/>
      <c r="J35" s="1"/>
      <c r="K35" s="1"/>
      <c r="L35" s="1"/>
      <c r="M35" s="1"/>
      <c r="N35" s="1"/>
      <c r="O35" s="1"/>
    </row>
    <row r="36" spans="1:15" x14ac:dyDescent="0.3">
      <c r="A36" s="1">
        <v>245</v>
      </c>
      <c r="B36" s="1">
        <v>35</v>
      </c>
      <c r="C36" s="1">
        <v>0.70502711856295619</v>
      </c>
      <c r="D36" s="2">
        <f t="shared" si="0"/>
        <v>0.26433413325972527</v>
      </c>
      <c r="E36" s="2">
        <f t="shared" si="1"/>
        <v>0.20369595472529367</v>
      </c>
      <c r="F36" s="1">
        <v>0.92365339578454331</v>
      </c>
      <c r="G36" s="2">
        <f t="shared" si="2"/>
        <v>0.1649542678353082</v>
      </c>
      <c r="H36" s="2">
        <f t="shared" si="3"/>
        <v>0.20084001659735537</v>
      </c>
      <c r="I36" s="1"/>
      <c r="J36" s="1"/>
      <c r="K36" s="1"/>
      <c r="L36" s="1"/>
      <c r="M36" s="1"/>
      <c r="N36" s="1"/>
      <c r="O36" s="1"/>
    </row>
    <row r="37" spans="1:15" x14ac:dyDescent="0.3">
      <c r="A37" s="1">
        <v>96</v>
      </c>
      <c r="B37" s="1">
        <v>37</v>
      </c>
      <c r="C37" s="1">
        <v>0.36667981923881932</v>
      </c>
      <c r="D37" s="2">
        <f t="shared" si="0"/>
        <v>7.4013166064411606E-2</v>
      </c>
      <c r="E37" s="2">
        <f t="shared" si="1"/>
        <v>0.1938184331124034</v>
      </c>
      <c r="F37" s="1">
        <v>0.8309803921568627</v>
      </c>
      <c r="G37" s="2">
        <f t="shared" si="2"/>
        <v>7.2281264207627594E-2</v>
      </c>
      <c r="H37" s="2">
        <f t="shared" si="3"/>
        <v>0.20591205192611201</v>
      </c>
      <c r="I37" s="1"/>
      <c r="J37" s="1"/>
      <c r="K37" s="1"/>
      <c r="L37" s="1"/>
      <c r="M37" s="1"/>
      <c r="N37" s="1"/>
      <c r="O37" s="1"/>
    </row>
    <row r="38" spans="1:15" x14ac:dyDescent="0.3">
      <c r="A38" s="1">
        <v>319</v>
      </c>
      <c r="B38" s="1">
        <v>27</v>
      </c>
      <c r="C38" s="1">
        <v>0.55241257481133887</v>
      </c>
      <c r="D38" s="2">
        <f t="shared" si="0"/>
        <v>0.11171958950810795</v>
      </c>
      <c r="E38" s="2">
        <f t="shared" si="1"/>
        <v>0.20480752082532971</v>
      </c>
      <c r="F38" s="1">
        <v>0.85538818076477408</v>
      </c>
      <c r="G38" s="2">
        <f t="shared" si="2"/>
        <v>9.6689052815538967E-2</v>
      </c>
      <c r="H38" s="2">
        <f t="shared" si="3"/>
        <v>0.21717415027938311</v>
      </c>
      <c r="I38" s="1"/>
      <c r="J38" s="1"/>
      <c r="K38" s="1"/>
      <c r="L38" s="1"/>
      <c r="M38" s="1"/>
      <c r="N38" s="1"/>
      <c r="O38" s="1"/>
    </row>
    <row r="39" spans="1:15" x14ac:dyDescent="0.3">
      <c r="A39" s="1">
        <v>277</v>
      </c>
      <c r="B39" s="1">
        <v>12</v>
      </c>
      <c r="C39" s="1">
        <v>0.69042918285443688</v>
      </c>
      <c r="D39" s="2">
        <f t="shared" si="0"/>
        <v>0.24973619755120596</v>
      </c>
      <c r="E39" s="2">
        <f t="shared" si="1"/>
        <v>0.21237683025942197</v>
      </c>
      <c r="F39" s="1">
        <v>0.95440729483282671</v>
      </c>
      <c r="G39" s="2">
        <f t="shared" si="2"/>
        <v>0.19570816688359161</v>
      </c>
      <c r="H39" s="2">
        <f t="shared" si="3"/>
        <v>0.22913119732694551</v>
      </c>
      <c r="I39" s="1"/>
      <c r="J39" s="1"/>
      <c r="K39" s="1"/>
      <c r="L39" s="1"/>
      <c r="M39" s="1"/>
      <c r="N39" s="1"/>
      <c r="O39" s="1"/>
    </row>
    <row r="40" spans="1:15" x14ac:dyDescent="0.3">
      <c r="A40" s="1">
        <v>238</v>
      </c>
      <c r="B40" s="1">
        <v>8</v>
      </c>
      <c r="C40" s="1">
        <v>0.37435691294746393</v>
      </c>
      <c r="D40" s="2">
        <f t="shared" si="0"/>
        <v>6.6336072355766995E-2</v>
      </c>
      <c r="E40" s="2">
        <f t="shared" si="1"/>
        <v>0.19205681414176121</v>
      </c>
      <c r="F40" s="1">
        <v>0.77935943060498225</v>
      </c>
      <c r="G40" s="2">
        <f t="shared" si="2"/>
        <v>2.0660302655747143E-2</v>
      </c>
      <c r="H40" s="2">
        <f t="shared" si="3"/>
        <v>0.23090936864306022</v>
      </c>
      <c r="I40" s="1"/>
      <c r="J40" s="1"/>
      <c r="K40" s="1"/>
      <c r="L40" s="1"/>
      <c r="M40" s="1"/>
      <c r="N40" s="1"/>
      <c r="O40" s="1"/>
    </row>
    <row r="41" spans="1:15" x14ac:dyDescent="0.3">
      <c r="A41" s="1">
        <v>212</v>
      </c>
      <c r="B41" s="1">
        <v>26</v>
      </c>
      <c r="C41" s="1">
        <v>0.52365951911600173</v>
      </c>
      <c r="D41" s="2">
        <f t="shared" si="0"/>
        <v>8.2966533812770804E-2</v>
      </c>
      <c r="E41" s="2">
        <f t="shared" si="1"/>
        <v>0.21030229156830357</v>
      </c>
      <c r="F41" s="1">
        <v>0.92828245678558297</v>
      </c>
      <c r="G41" s="2">
        <f t="shared" si="2"/>
        <v>0.16958332883634786</v>
      </c>
      <c r="H41" s="2">
        <f t="shared" si="3"/>
        <v>0.25138286466764559</v>
      </c>
      <c r="I41" s="1"/>
      <c r="J41" s="1"/>
      <c r="K41" s="1"/>
      <c r="L41" s="1"/>
      <c r="M41" s="1"/>
      <c r="N41" s="1"/>
      <c r="O41" s="1"/>
    </row>
    <row r="42" spans="1:15" x14ac:dyDescent="0.3">
      <c r="A42" s="1">
        <v>105</v>
      </c>
      <c r="B42" s="1">
        <v>8</v>
      </c>
      <c r="C42" s="1">
        <v>0.60203044061265287</v>
      </c>
      <c r="D42" s="2">
        <f t="shared" si="0"/>
        <v>0.16133745530942195</v>
      </c>
      <c r="E42" s="2">
        <f t="shared" si="1"/>
        <v>0.21733996880043813</v>
      </c>
      <c r="F42" s="1">
        <v>0.95937499999999998</v>
      </c>
      <c r="G42" s="2">
        <f t="shared" si="2"/>
        <v>0.20067587205076487</v>
      </c>
      <c r="H42" s="2">
        <f t="shared" si="3"/>
        <v>0.25473934041832447</v>
      </c>
      <c r="I42" s="1"/>
      <c r="J42" s="1"/>
      <c r="K42" s="1"/>
      <c r="L42" s="1"/>
      <c r="M42" s="1"/>
      <c r="N42" s="1"/>
      <c r="O42" s="1"/>
    </row>
    <row r="43" spans="1:15" x14ac:dyDescent="0.3">
      <c r="A43" s="1">
        <v>38</v>
      </c>
      <c r="B43" s="1">
        <v>14</v>
      </c>
      <c r="C43" s="1">
        <v>0.36747417192573523</v>
      </c>
      <c r="D43" s="2">
        <f t="shared" si="0"/>
        <v>7.3218813377495695E-2</v>
      </c>
      <c r="E43" s="2">
        <f t="shared" si="1"/>
        <v>0.17746311662896402</v>
      </c>
      <c r="F43" s="1">
        <v>0.79443447037701975</v>
      </c>
      <c r="G43" s="2">
        <f t="shared" si="2"/>
        <v>3.5735342427784644E-2</v>
      </c>
      <c r="H43" s="2">
        <f t="shared" si="3"/>
        <v>0.2262307177097046</v>
      </c>
      <c r="I43" s="1"/>
      <c r="J43" s="1"/>
      <c r="K43" s="1"/>
      <c r="L43" s="1"/>
      <c r="M43" s="1"/>
      <c r="N43" s="1"/>
      <c r="O43" s="1"/>
    </row>
    <row r="44" spans="1:15" x14ac:dyDescent="0.3">
      <c r="A44" s="1">
        <v>345</v>
      </c>
      <c r="B44" s="1">
        <v>7</v>
      </c>
      <c r="C44" s="1">
        <v>0.17144965361724579</v>
      </c>
      <c r="D44" s="2">
        <f t="shared" si="0"/>
        <v>0.26924333168598513</v>
      </c>
      <c r="E44" s="2">
        <f t="shared" si="1"/>
        <v>0.19826206048281583</v>
      </c>
      <c r="F44" s="1">
        <v>0.51777003484320561</v>
      </c>
      <c r="G44" s="2">
        <f t="shared" si="2"/>
        <v>0.2409290931060295</v>
      </c>
      <c r="H44" s="2">
        <f t="shared" si="3"/>
        <v>0.22436590733060743</v>
      </c>
      <c r="I44" s="1"/>
      <c r="J44" s="1"/>
      <c r="K44" s="1"/>
      <c r="L44" s="1"/>
      <c r="M44" s="1"/>
      <c r="N44" s="1"/>
      <c r="O44" s="1"/>
    </row>
    <row r="45" spans="1:15" x14ac:dyDescent="0.3">
      <c r="A45" s="1">
        <v>191</v>
      </c>
      <c r="B45" s="1">
        <v>43</v>
      </c>
      <c r="C45" s="1">
        <v>5.3971031603107747E-2</v>
      </c>
      <c r="D45" s="2">
        <f t="shared" si="0"/>
        <v>0.38672195370012319</v>
      </c>
      <c r="E45" s="2">
        <f t="shared" si="1"/>
        <v>0.27345371589506717</v>
      </c>
      <c r="F45" s="1">
        <v>0.31038543897216281</v>
      </c>
      <c r="G45" s="2">
        <f t="shared" si="2"/>
        <v>0.4483136889770723</v>
      </c>
      <c r="H45" s="2">
        <f t="shared" si="3"/>
        <v>0.31700564957444449</v>
      </c>
      <c r="I45" s="1"/>
      <c r="J45" s="1"/>
      <c r="K45" s="1"/>
      <c r="L45" s="1"/>
      <c r="M45" s="1"/>
      <c r="N45" s="1"/>
      <c r="O45" s="1"/>
    </row>
    <row r="47" spans="1:15" x14ac:dyDescent="0.3">
      <c r="C47">
        <f>AVERAGE(C2:C46)</f>
        <v>0.44069298530323092</v>
      </c>
      <c r="F47">
        <f t="shared" ref="F47" si="4">AVERAGE(F2:F46)</f>
        <v>0.75869912794923511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2024-05-07T13:31:53Z</dcterms:created>
  <dcterms:modified xsi:type="dcterms:W3CDTF">2024-05-08T16:54:58Z</dcterms:modified>
</cp:coreProperties>
</file>