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tech\New folder\"/>
    </mc:Choice>
  </mc:AlternateContent>
  <xr:revisionPtr revIDLastSave="0" documentId="13_ncr:1_{6CB6255C-1D4C-42DF-B183-569F2D084B00}" xr6:coauthVersionLast="47" xr6:coauthVersionMax="47" xr10:uidLastSave="{00000000-0000-0000-0000-000000000000}"/>
  <bookViews>
    <workbookView xWindow="-96" yWindow="0" windowWidth="11712" windowHeight="12336" firstSheet="2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H2" i="2"/>
  <c r="H2" i="3"/>
  <c r="H2" i="4"/>
  <c r="H2" i="5"/>
  <c r="G2" i="5"/>
  <c r="G2" i="4"/>
  <c r="G2" i="3"/>
  <c r="G2" i="2"/>
  <c r="E2" i="2"/>
  <c r="E2" i="3"/>
  <c r="E2" i="4"/>
  <c r="E2" i="5"/>
  <c r="D2" i="5"/>
  <c r="D2" i="4"/>
  <c r="D2" i="3"/>
  <c r="D2" i="2"/>
  <c r="F88" i="2"/>
  <c r="C88" i="2"/>
  <c r="F88" i="3"/>
  <c r="C88" i="3"/>
  <c r="F88" i="4"/>
  <c r="C88" i="4"/>
  <c r="F88" i="5"/>
  <c r="C88" i="5"/>
</calcChain>
</file>

<file path=xl/sharedStrings.xml><?xml version="1.0" encoding="utf-8"?>
<sst xmlns="http://schemas.openxmlformats.org/spreadsheetml/2006/main" count="1162" uniqueCount="616">
  <si>
    <t>Centroid X</t>
  </si>
  <si>
    <t>Centroid Y</t>
  </si>
  <si>
    <t>Area</t>
  </si>
  <si>
    <t>Circularity</t>
  </si>
  <si>
    <t>Perimeter</t>
  </si>
  <si>
    <t>Width</t>
  </si>
  <si>
    <t>Height</t>
  </si>
  <si>
    <t>Solidity</t>
  </si>
  <si>
    <t>Aspect Ratio</t>
  </si>
  <si>
    <t>vertices</t>
  </si>
  <si>
    <t>vectors</t>
  </si>
  <si>
    <t>Tensor for contour</t>
  </si>
  <si>
    <t>Eigenvalues</t>
  </si>
  <si>
    <t>Eigenvector_1</t>
  </si>
  <si>
    <t>Eigenvector_2</t>
  </si>
  <si>
    <t>Vector Lengths</t>
  </si>
  <si>
    <t>[[167 341]
 [164 341]
 [154 353]
 [159 360]
 [172 358]
 [175 348]]</t>
  </si>
  <si>
    <t>[[ -3   0]
 [-10  12]
 [  5   7]
 [ 13  -2]
 [  3 -10]
 [ -8  -7]]</t>
  </si>
  <si>
    <t>[[376 -85]
 [-85 346]]</t>
  </si>
  <si>
    <t>[447.31338251 274.68661749]</t>
  </si>
  <si>
    <t>[ 0.7660892  -0.64273426]</t>
  </si>
  <si>
    <t>[0.64273426 0.7660892 ]</t>
  </si>
  <si>
    <t>[3.0, 15.620499351813308, 8.602325267042627, 13.152946437965905, 10.44030650891055, 10.63014581273465]</t>
  </si>
  <si>
    <t>[[263 335]
 [242 336]
 [237 354]
 [253 358]
 [264 346]]</t>
  </si>
  <si>
    <t>[[-21   1]
 [ -5  18]
 [ 16   4]
 [ 11 -12]
 [ -1 -11]]</t>
  </si>
  <si>
    <t>[[ 844 -168]
 [-168  606]]</t>
  </si>
  <si>
    <t>[930.87617638 519.12382362]</t>
  </si>
  <si>
    <t>[ 0.8882616  -0.45933793]</t>
  </si>
  <si>
    <t>[0.45933793 0.8882616 ]</t>
  </si>
  <si>
    <t>[21.02379604162864, 18.681541692269406, 16.492422502470642, 16.278820596099706, 11.045361017187261]</t>
  </si>
  <si>
    <t>[[ 96 335]
 [ 95 348]
 [120 357]
 [124 356]
 [126 342]
 [110 330]]</t>
  </si>
  <si>
    <t>[[ -1  13]
 [ 25   9]
 [  4  -1]
 [  2 -14]
 [-16 -12]
 [-14   5]]</t>
  </si>
  <si>
    <t>[[1098  302]
 [ 302  616]]</t>
  </si>
  <si>
    <t>[1243.37417098  470.62582902]</t>
  </si>
  <si>
    <t>[0.90104043 0.43373512]</t>
  </si>
  <si>
    <t>[-0.43373512  0.90104043]</t>
  </si>
  <si>
    <t>[13.038404810405298, 26.570660511172846, 4.123105625617661, 14.142135623730951, 20.0, 14.866068747318506]</t>
  </si>
  <si>
    <t>[[173 326]
 [169 331]
 [170 339]
 [180 347]
 [188 345]
 [187 334]
 [183 328]
 [177 325]]</t>
  </si>
  <si>
    <t>[[ -4   5]
 [  1   8]
 [ 10   8]
 [  8  -2]
 [ -1 -11]
 [ -4  -6]
 [ -6  -3]
 [ -4   1]]</t>
  </si>
  <si>
    <t>[[250 101]
 [101 324]]</t>
  </si>
  <si>
    <t>[179.43606552 394.56393448]</t>
  </si>
  <si>
    <t>[-0.81975041  0.57272093]</t>
  </si>
  <si>
    <t>[-0.57272093 -0.81975041]</t>
  </si>
  <si>
    <t>[6.4031242374328485, 8.06225774829855, 12.806248474865697, 8.246211251235321, 11.045361017187261, 7.211102550927978, 6.708203932499369, 4.123105625617661]</t>
  </si>
  <si>
    <t>[[321 312]
 [316 326]
 [307 332]
 [310 337]
 [335 346]
 [338 338]]</t>
  </si>
  <si>
    <t>[[ -5  14]
 [ -9   6]
 [  3   5]
 [ 25   9]
 [  3  -8]
 [-17 -26]]</t>
  </si>
  <si>
    <t>[[1038  534]
 [ 534 1078]]</t>
  </si>
  <si>
    <t>[ 523.62559942 1592.37440058]</t>
  </si>
  <si>
    <t>[-0.72021766  0.69374817]</t>
  </si>
  <si>
    <t>[-0.69374817 -0.72021766]</t>
  </si>
  <si>
    <t>[14.866068747318506, 10.816653826391969, 5.830951894845301, 26.570660511172846, 8.54400374531753, 31.064449134018133]</t>
  </si>
  <si>
    <t>[[147 306]
 [143 306]
 [137 330]
 [139 336]
 [159 330]
 [160 320]]</t>
  </si>
  <si>
    <t>[[ -4   0]
 [ -6  24]
 [  2   6]
 [ 20  -6]
 [  1 -10]
 [-13 -14]]</t>
  </si>
  <si>
    <t>[[626 -80]
 [-80 944]]</t>
  </si>
  <si>
    <t>[607.00842717 962.99157283]</t>
  </si>
  <si>
    <t>[-0.97295959 -0.23097541]</t>
  </si>
  <si>
    <t>[ 0.23097541 -0.97295959]</t>
  </si>
  <si>
    <t>[4.0, 24.73863375370596, 6.324555320336759, 20.8806130178211, 10.04987562112089, 19.1049731745428]</t>
  </si>
  <si>
    <t>[[137 304]
 [132 304]
 [112 325]
 [119 334]
 [129 340]
 [134 336]]</t>
  </si>
  <si>
    <t>[[ -5   0]
 [-20  21]
 [  7   9]
 [ 10   6]
 [  5  -4]
 [  3 -32]]</t>
  </si>
  <si>
    <t>[[ 608 -413]
 [-413 1598]]</t>
  </si>
  <si>
    <t>[ 458.33419511 1747.66580489]</t>
  </si>
  <si>
    <t>[-0.94017012 -0.34070537]</t>
  </si>
  <si>
    <t>[ 0.34070537 -0.94017012]</t>
  </si>
  <si>
    <t>[5.0, 29.0, 11.40175425099138, 11.661903789690601, 6.4031242374328485, 32.14031735997639]</t>
  </si>
  <si>
    <t>[[265 301]
 [262 301]
 [250 316]
 [251 326]
 [254 330]
 [266 330]
 [272 323]
 [273 317]]</t>
  </si>
  <si>
    <t>[[ -3   0]
 [-12  15]
 [  1  10]
 [  3   4]
 [ 12   0]
 [  6  -7]
 [  1  -6]
 [ -8 -16]]</t>
  </si>
  <si>
    <t>[[408 -78]
 [-78 682]]</t>
  </si>
  <si>
    <t>[387.35165716 702.64834284]</t>
  </si>
  <si>
    <t>[-0.96670129 -0.25590743]</t>
  </si>
  <si>
    <t>[ 0.25590743 -0.96670129]</t>
  </si>
  <si>
    <t>[3.0, 19.209372712298546, 10.04987562112089, 5.0, 12.0, 9.219544457292887, 6.082762530298219, 17.88854381999832]</t>
  </si>
  <si>
    <t>[[103 291]
 [ 89 294]
 [ 84 317]
 [ 93 332]
 [108 326]]</t>
  </si>
  <si>
    <t>[[-14   3]
 [ -5  23]
 [  9  15]
 [ 15  -6]
 [ -5 -35]]</t>
  </si>
  <si>
    <t>[[ 552   63]
 [  63 2024]]</t>
  </si>
  <si>
    <t>[ 549.30858946 2026.69141054]</t>
  </si>
  <si>
    <t>[-0.99908871  0.04268187]</t>
  </si>
  <si>
    <t>[-0.04268187 -0.99908871]</t>
  </si>
  <si>
    <t>[14.317821063276353, 23.53720459187964, 17.4928556845359, 16.15549442140351, 35.35533905932738]</t>
  </si>
  <si>
    <t>[[324 293]
 [320 290]
 [302 293]
 [300 295]
 [301 303]
 [304 307]
 [319 308]
 [321 307]]</t>
  </si>
  <si>
    <t>[[ -4  -3]
 [-18   3]
 [ -2   2]
 [  1   8]
 [  3   4]
 [ 15   1]
 [  2  -1]
 [  3 -14]]</t>
  </si>
  <si>
    <t>[[592 -55]
 [-55 300]]</t>
  </si>
  <si>
    <t>[602.01602482 289.98397518]</t>
  </si>
  <si>
    <t>[ 0.98381942 -0.1791629 ]</t>
  </si>
  <si>
    <t>[0.1791629  0.98381942]</t>
  </si>
  <si>
    <t>[5.0, 18.24828759089466, 2.8284271247461903, 8.06225774829855, 5.0, 15.033296378372908, 2.23606797749979, 14.317821063276353]</t>
  </si>
  <si>
    <t>[[158 289]
 [154 291]
 [150 304]
 [163 318]
 [166 318]
 [171 312]
 [172 305]
 [165 293]]</t>
  </si>
  <si>
    <t>[[ -4   2]
 [ -4  13]
 [ 13  14]
 [  3   0]
 [  5  -6]
 [  1  -7]
 [ -7 -12]
 [ -7  -4]]</t>
  </si>
  <si>
    <t>[[334 197]
 [197 614]]</t>
  </si>
  <si>
    <t>[232.32046011 715.67953989]</t>
  </si>
  <si>
    <t>[-0.88861676  0.45865047]</t>
  </si>
  <si>
    <t>[-0.45865047 -0.88861676]</t>
  </si>
  <si>
    <t>[4.47213595499958, 13.601470508735444, 19.1049731745428, 3.0, 7.810249675906654, 7.0710678118654755, 13.892443989449804, 8.06225774829855]</t>
  </si>
  <si>
    <t>[[254 289]
 [249 289]
 [240 303]
 [233 309]
 [233 314]
 [247 314]
 [257 301]
 [257 293]]</t>
  </si>
  <si>
    <t>[[ -5   0]
 [ -9  14]
 [ -7   6]
 [  0   5]
 [ 14   0]
 [ 10 -13]
 [  0  -8]
 [ -3  -4]]</t>
  </si>
  <si>
    <t>[[ 460 -286]
 [-286  506]]</t>
  </si>
  <si>
    <t>[196.07666529 769.92333471]</t>
  </si>
  <si>
    <t>[-0.73490162 -0.67817373]</t>
  </si>
  <si>
    <t>[ 0.67817373 -0.73490162]</t>
  </si>
  <si>
    <t>[5.0, 16.64331697709324, 9.219544457292887, 5.0, 14.0, 16.401219466856727, 8.0, 5.0]</t>
  </si>
  <si>
    <t>[[337 284]
 [330 290]
 [325 308]
 [336 332]
 [342 336]
 [349 324]
 [348 293]]</t>
  </si>
  <si>
    <t>[[ -7   6]
 [ -5  18]
 [ 11  24]
 [  6   4]
 [  7 -12]
 [ -1 -31]
 [-11  -9]]</t>
  </si>
  <si>
    <t>[[ 402  202]
 [ 202 2138]]</t>
  </si>
  <si>
    <t>[ 378.80529625 2161.19470375]</t>
  </si>
  <si>
    <t>[-0.99347206  0.11407569]</t>
  </si>
  <si>
    <t>[-0.11407569 -0.99347206]</t>
  </si>
  <si>
    <t>[9.219544457292887, 18.681541692269406, 26.40075756488817, 7.211102550927978, 13.892443989449804, 31.016124838541646, 14.212670403551895]</t>
  </si>
  <si>
    <t>[[112 283]
 [108 288]
 [109 305]
 [112 315]
 [115 316]
 [125 307]
 [129 299]]</t>
  </si>
  <si>
    <t>[[ -4   5]
 [  1  17]
 [  3  10]
 [  3   1]
 [ 10  -9]
 [  4  -8]
 [-17 -16]]</t>
  </si>
  <si>
    <t>[[440 180]
 [180 816]]</t>
  </si>
  <si>
    <t>[367.72322424 888.27677576]</t>
  </si>
  <si>
    <t>[-0.92798384  0.37262044]</t>
  </si>
  <si>
    <t>[-0.37262044 -0.92798384]</t>
  </si>
  <si>
    <t>[6.4031242374328485, 17.029386365926403, 10.44030650891055, 3.1622776601683795, 13.45362404707371, 8.94427190999916, 23.345235059857504]</t>
  </si>
  <si>
    <t>[[184 281]
 [180 281]
 [169 289]
 [169 293]
 [176 304]
 [181 303]
 [187 294]
 [187 287]]</t>
  </si>
  <si>
    <t>[[ -4   0]
 [-11   8]
 [  0   4]
 [  7  11]
 [  5  -1]
 [  6  -9]
 [  0  -7]
 [ -3  -6]]</t>
  </si>
  <si>
    <t>[[256 -52]
 [-52 368]]</t>
  </si>
  <si>
    <t>[235.5801073 388.4198927]</t>
  </si>
  <si>
    <t>[-0.93080435 -0.36551779]</t>
  </si>
  <si>
    <t>[ 0.36551779 -0.93080435]</t>
  </si>
  <si>
    <t>[4.0, 13.601470508735444, 4.0, 13.038404810405298, 5.0990195135927845, 10.816653826391969, 7.0, 6.708203932499369]</t>
  </si>
  <si>
    <t>[[241 274]
 [233 273]
 [229 289]
 [231 305]
 [236 302]
 [248 285]]</t>
  </si>
  <si>
    <t>[[ -8  -1]
 [ -4  16]
 [  2  16]
 [  5  -3]
 [ 12 -17]
 [ -7 -11]]</t>
  </si>
  <si>
    <t>[[ 302 -166]
 [-166  932]]</t>
  </si>
  <si>
    <t>[260.93680336 973.06319664]</t>
  </si>
  <si>
    <t>[-0.97074055 -0.24013078]</t>
  </si>
  <si>
    <t>[ 0.24013078 -0.97074055]</t>
  </si>
  <si>
    <t>[8.06225774829855, 16.492422502470642, 16.1245154965971, 5.830951894845301, 20.808652046684813, 13.038404810405298]</t>
  </si>
  <si>
    <t>[[291 272]
 [284 274]
 [269 297]
 [277 316]
 [286 314]
 [291 305]
 [294 280]]</t>
  </si>
  <si>
    <t>[[ -7   2]
 [-15  23]
 [  8  19]
 [  9  -2]
 [  5  -9]
 [  3 -25]
 [ -3  -8]]</t>
  </si>
  <si>
    <t>[[ 462 -321]
 [-321 1668]]</t>
  </si>
  <si>
    <t>[ 381.8821478 1748.1178522]</t>
  </si>
  <si>
    <t>[-0.97023641 -0.24215968]</t>
  </si>
  <si>
    <t>[ 0.24215968 -0.97023641]</t>
  </si>
  <si>
    <t>[7.280109889280518, 27.459060435491963, 20.615528128088304, 9.219544457292887, 10.295630140987, 25.179356624028344, 8.54400374531753]</t>
  </si>
  <si>
    <t>[[116 277]
 [131 297]
 [140 301]
 [146 300]
 [152 288]
 [150 281]
 [130 271]]</t>
  </si>
  <si>
    <t>[[ 15  20]
 [  9   4]
 [  6  -1]
 [  6 -12]
 [ -2  -7]
 [-20 -10]
 [-14   6]]</t>
  </si>
  <si>
    <t>[[978 388]
 [388 746]]</t>
  </si>
  <si>
    <t>[1266.96913463  457.03086537]</t>
  </si>
  <si>
    <t>[0.80201047 0.59730998]</t>
  </si>
  <si>
    <t>[-0.59730998  0.80201047]</t>
  </si>
  <si>
    <t>[25.0, 9.848857801796104, 6.082762530298219, 13.416407864998739, 7.280109889280518, 22.360679774997898, 15.231546211727817]</t>
  </si>
  <si>
    <t>[[174 263]
 [168 262]
 [158 269]
 [155 278]
 [157 285]
 [166 286]
 [177 279]]</t>
  </si>
  <si>
    <t>[[ -6  -1]
 [-10   7]
 [ -3   9]
 [  2   7]
 [  9   1]
 [ 11  -7]
 [ -3 -16]]</t>
  </si>
  <si>
    <t>[[360 -97]
 [-97 486]]</t>
  </si>
  <si>
    <t>[307.33669553 538.66330447]</t>
  </si>
  <si>
    <t>[-0.87883002 -0.47713498]</t>
  </si>
  <si>
    <t>[ 0.47713498 -0.87883002]</t>
  </si>
  <si>
    <t>[6.082762530298219, 12.206555615733702, 9.486832980505138, 7.280109889280518, 9.055385138137417, 13.038404810405298, 16.278820596099706]</t>
  </si>
  <si>
    <t>[[ 99 262]
 [ 91 265]
 [ 81 290]
 [ 99 288]
 [111 279]
 [110 274]]</t>
  </si>
  <si>
    <t>[[ -8   3]
 [-10  25]
 [ 18  -2]
 [ 12  -9]
 [ -1  -5]
 [-11 -12]]</t>
  </si>
  <si>
    <t>[[ 754 -281]
 [-281  888]]</t>
  </si>
  <si>
    <t>[ 532.12286349 1109.87713651]</t>
  </si>
  <si>
    <t>[-0.78483518 -0.61970456]</t>
  </si>
  <si>
    <t>[ 0.61970456 -0.78483518]</t>
  </si>
  <si>
    <t>[8.54400374531753, 26.92582403567252, 18.110770276274835, 15.0, 5.0990195135927845, 16.278820596099706]</t>
  </si>
  <si>
    <t>[[274 260]
 [268 261]
 [259 268]
 [261 288]
 [266 295]
 [280 274]
 [280 269]]</t>
  </si>
  <si>
    <t>[[ -6   1]
 [ -9   7]
 [  2  20]
 [  5   7]
 [ 14 -21]
 [  0  -5]
 [ -6  -9]]</t>
  </si>
  <si>
    <t>[[ 378 -234]
 [-234 1046]]</t>
  </si>
  <si>
    <t>[ 304.18631705 1119.81368295]</t>
  </si>
  <si>
    <t>[-0.95367748 -0.30083097]</t>
  </si>
  <si>
    <t>[ 0.30083097 -0.95367748]</t>
  </si>
  <si>
    <t>[6.082762530298219, 11.40175425099138, 20.09975124224178, 8.602325267042627, 25.238858928247925, 5.0, 10.816653826391969]</t>
  </si>
  <si>
    <t>[[136 244]
 [130 250]
 [130 266]
 [152 276]
 [154 266]
 [149 252]]</t>
  </si>
  <si>
    <t>[[ -6   6]
 [  0  16]
 [ 22  10]
 [  2 -10]
 [ -5 -14]
 [-13  -8]]</t>
  </si>
  <si>
    <t>[[718 338]
 [338 752]]</t>
  </si>
  <si>
    <t>[ 396.57275523 1073.42724477]</t>
  </si>
  <si>
    <t>[-0.72464901  0.68911815]</t>
  </si>
  <si>
    <t>[-0.68911815 -0.72464901]</t>
  </si>
  <si>
    <t>[8.48528137423857, 16.0, 24.166091947189145, 10.198039027185569, 14.866068747318506, 15.264337522473747]</t>
  </si>
  <si>
    <t>[[292 243]
 [289 250]
 [290 257]
 [298 262]
 [306 262]
 [307 252]
 [305 245]
 [297 242]]</t>
  </si>
  <si>
    <t>[[ -3   7]
 [  1   7]
 [  8   5]
 [  8   0]
 [  1 -10]
 [ -2  -7]
 [ -8  -3]
 [ -5   1]]</t>
  </si>
  <si>
    <t>[[232  49]
 [ 49 282]]</t>
  </si>
  <si>
    <t>[201.99090984 312.00909016]</t>
  </si>
  <si>
    <t>[-0.85278085  0.52226892]</t>
  </si>
  <si>
    <t>[-0.52226892 -0.85278085]</t>
  </si>
  <si>
    <t>[7.615773105863909, 7.0710678118654755, 9.433981132056603, 8.0, 10.04987562112089, 7.280109889280518, 8.54400374531753, 5.0990195135927845]</t>
  </si>
  <si>
    <t>[[113 242]
 [ 99 249]
 [ 98 257]
 [113 273]
 [125 267]
 [125 251]]</t>
  </si>
  <si>
    <t>[[-14   7]
 [ -1   8]
 [ 15  16]
 [ 12  -6]
 [  0 -16]
 [-12  -9]]</t>
  </si>
  <si>
    <t>[[710 170]
 [170 742]]</t>
  </si>
  <si>
    <t>[555.24871889 896.75128111]</t>
  </si>
  <si>
    <t>[-0.73949427  0.67316285]</t>
  </si>
  <si>
    <t>[-0.67316285 -0.73949427]</t>
  </si>
  <si>
    <t>[15.652475842498529, 8.06225774829855, 21.93171219946131, 13.416407864998739, 16.0, 15.0]</t>
  </si>
  <si>
    <t>[[ 82 241]
 [ 76 249]
 [ 76 259]
 [ 79 262]
 [ 87 262]
 [ 93 259]
 [ 93 248]]</t>
  </si>
  <si>
    <t>[[ -6   8]
 [  0  10]
 [  3   3]
 [  8   0]
 [  6  -3]
 [  0 -11]
 [-11  -7]]</t>
  </si>
  <si>
    <t>[[266  20]
 [ 20 352]]</t>
  </si>
  <si>
    <t>[261.57637719 356.42362281]</t>
  </si>
  <si>
    <t>[-0.97640184  0.21596167]</t>
  </si>
  <si>
    <t>[-0.21596167 -0.97640184]</t>
  </si>
  <si>
    <t>[10.0, 10.0, 4.242640687119285, 8.0, 6.708203932499369, 11.0, 13.038404810405298]</t>
  </si>
  <si>
    <t>[[197 243]
 [186 237]
 [171 252]
 [171 257]
 [176 260]
 [192 257]
 [197 248]]</t>
  </si>
  <si>
    <t>[[-11  -6]
 [-15  15]
 [  0   5]
 [  5   3]
 [ 16  -3]
 [  5  -9]
 [  0  -5]]</t>
  </si>
  <si>
    <t>[[ 652 -237]
 [-237  410]]</t>
  </si>
  <si>
    <t>[797.1014844 264.8985156]</t>
  </si>
  <si>
    <t>[ 0.8528522 -0.5221524]</t>
  </si>
  <si>
    <t>[0.5221524 0.8528522]</t>
  </si>
  <si>
    <t>[12.529964086141668, 21.213203435596427, 5.0, 5.830951894845301, 16.278820596099706, 10.295630140987, 5.0]</t>
  </si>
  <si>
    <t>[[310 234]
 [311 262]
 [321 268]
 [340 267]
 [356 252]
 [330 231]]</t>
  </si>
  <si>
    <t>[[  1  28]
 [ 10   6]
 [ 19  -1]
 [ 16 -15]
 [-26 -21]
 [-20   3]]</t>
  </si>
  <si>
    <t>[[1794  315]
 [ 315 1496]]</t>
  </si>
  <si>
    <t>[1993.46233656 1296.53766344]</t>
  </si>
  <si>
    <t>[0.84486473 0.53497998]</t>
  </si>
  <si>
    <t>[-0.53497998  0.84486473]</t>
  </si>
  <si>
    <t>[28.0178514522438, 11.661903789690601, 19.026297590440446, 21.93171219946131, 33.421549934136806, 20.223748416156685]</t>
  </si>
  <si>
    <t>[[260 226]
 [241 231]
 [224 242]
 [233 268]
 [257 265]
 [270 255]
 [267 234]]</t>
  </si>
  <si>
    <t>[[-19   5]
 [-17  11]
 [  9  26]
 [ 24  -3]
 [ 13 -10]
 [ -3 -21]
 [ -7  -8]]</t>
  </si>
  <si>
    <t>[[1534 -131]
 [-131 1436]]</t>
  </si>
  <si>
    <t>[1624.86421987 1345.13578013]</t>
  </si>
  <si>
    <t>[ 0.82168722 -0.56993869]</t>
  </si>
  <si>
    <t>[0.56993869 0.82168722]</t>
  </si>
  <si>
    <t>[19.6468827043885, 20.248456731316587, 27.51363298439521, 24.186773244895647, 16.401219466856727, 21.213203435596427, 10.63014581273465]</t>
  </si>
  <si>
    <t>[[154 224]
 [140 229]
 [140 240]
 [150 246]
 [156 243]
 [156 228]]</t>
  </si>
  <si>
    <t>[[-14   5]
 [  0  11]
 [ 10   6]
 [  6  -3]
 [  0 -15]
 [ -2  -4]]</t>
  </si>
  <si>
    <t>[[336 -20]
 [-20 432]]</t>
  </si>
  <si>
    <t>[332. 436.]</t>
  </si>
  <si>
    <t>[-0.98058068 -0.19611614]</t>
  </si>
  <si>
    <t>[ 0.19611614 -0.98058068]</t>
  </si>
  <si>
    <t>[14.866068747318506, 11.0, 11.661903789690601, 6.708203932499369, 15.0, 4.47213595499958]</t>
  </si>
  <si>
    <t>[[  5 220]
 [  2 226]
 [  2 236]
 [ 14 250]
 [ 17 250]
 [ 23 237]
 [ 23 225]
 [  8 219]]</t>
  </si>
  <si>
    <t>[[ -3   6]
 [  0  10]
 [ 12  14]
 [  3   0]
 [  6 -13]
 [  0 -12]
 [-15  -6]
 [ -3   1]]</t>
  </si>
  <si>
    <t>[[432 159]
 [159 682]]</t>
  </si>
  <si>
    <t>[354.74768234 759.25231766]</t>
  </si>
  <si>
    <t>[-0.89945536  0.43701265]</t>
  </si>
  <si>
    <t>[-0.43701265 -0.89945536]</t>
  </si>
  <si>
    <t>[6.708203932499369, 10.0, 18.439088914585774, 3.0, 14.317821063276353, 12.0, 16.15549442140351, 3.1622776601683795]</t>
  </si>
  <si>
    <t>[[ 84 218]
 [ 83 233]
 [ 95 246]
 [113 238]
 [114 229]
 [104 220]]</t>
  </si>
  <si>
    <t>[[ -1  15]
 [ 12  13]
 [ 18  -8]
 [  1  -9]
 [-10  -9]
 [-20  -2]]</t>
  </si>
  <si>
    <t>[[970 118]
 [118 624]]</t>
  </si>
  <si>
    <t>[1006.41107898  587.58892102]</t>
  </si>
  <si>
    <t>[0.95554338 0.29485055]</t>
  </si>
  <si>
    <t>[-0.29485055  0.95554338]</t>
  </si>
  <si>
    <t>[15.033296378372908, 17.69180601295413, 19.697715603592208, 9.055385138137417, 13.45362404707371, 20.09975124224178]</t>
  </si>
  <si>
    <t>[[173 216]
 [159 222]
 [161 244]
 [167 249]
 [184 234]
 [180 220]]</t>
  </si>
  <si>
    <t>[[-14   6]
 [  2  22]
 [  6   5]
 [ 17 -15]
 [ -4 -14]
 [ -7  -4]]</t>
  </si>
  <si>
    <t>[[ 590 -181]
 [-181  982]]</t>
  </si>
  <si>
    <t>[ 519.20982027 1052.79017973]</t>
  </si>
  <si>
    <t>[-0.93130546 -0.36423912]</t>
  </si>
  <si>
    <t>[ 0.36423912 -0.93130546]</t>
  </si>
  <si>
    <t>[15.231546211727817, 22.090722034374522, 7.810249675906654, 22.67156809750927, 14.560219778561036, 8.06225774829855]</t>
  </si>
  <si>
    <t>[[218 210]
 [215 215]
 [221 237]
 [224 238]
 [236 231]
 [238 227]
 [222 210]]</t>
  </si>
  <si>
    <t>[[ -3   5]
 [  6  22]
 [  3   1]
 [ 12  -7]
 [  2  -4]
 [-16 -17]
 [ -4   0]]</t>
  </si>
  <si>
    <t>[[474 300]
 [300 864]]</t>
  </si>
  <si>
    <t>[ 311.19418674 1026.80581326]</t>
  </si>
  <si>
    <t>[-0.87891648  0.47697571]</t>
  </si>
  <si>
    <t>[-0.47697571 -0.87891648]</t>
  </si>
  <si>
    <t>[5.830951894845301, 22.80350850198276, 3.1622776601683795, 13.892443989449804, 4.47213595499958, 23.345235059857504, 4.0]</t>
  </si>
  <si>
    <t>[[183 216]
 [189 233]
 [202 243]
 [217 240]
 [209 214]
 [194 210]]</t>
  </si>
  <si>
    <t>[[  6  17]
 [ 13  10]
 [ 15  -3]
 [ -8 -26]
 [-15  -4]
 [-11   6]]</t>
  </si>
  <si>
    <t>[[ 840  389]
 [ 389 1126]]</t>
  </si>
  <si>
    <t>[ 568.54855532 1397.45144468]</t>
  </si>
  <si>
    <t>[-0.82007146  0.57226114]</t>
  </si>
  <si>
    <t>[-0.57226114 -0.82007146]</t>
  </si>
  <si>
    <t>[18.027756377319946, 16.401219466856727, 15.297058540778355, 27.202941017470888, 15.524174696260024, 12.529964086141668]</t>
  </si>
  <si>
    <t>[[333 211]
 [323 204]
 [318 204]
 [303 212]
 [302 220]
 [308 229]
 [327 227]]</t>
  </si>
  <si>
    <t>[[-10  -7]
 [ -5   0]
 [-15   8]
 [ -1   8]
 [  6   9]
 [ 19  -2]
 [  6 -16]]</t>
  </si>
  <si>
    <t>[[ 784 -138]
 [-138  518]]</t>
  </si>
  <si>
    <t>[842.65855055 459.34144945]</t>
  </si>
  <si>
    <t>[ 0.92031039 -0.39118894]</t>
  </si>
  <si>
    <t>[0.39118894 0.92031039]</t>
  </si>
  <si>
    <t>[12.206555615733702, 5.0, 17.0, 8.06225774829855, 10.816653826391969, 19.1049731745428, 17.08800749063506]</t>
  </si>
  <si>
    <t>[[226 200]
 [224 207]
 [242 226]
 [255 222]
 [251 202]]</t>
  </si>
  <si>
    <t>[[ -2   7]
 [ 18  19]
 [ 13  -4]
 [ -4 -20]
 [-25  -2]]</t>
  </si>
  <si>
    <t>[[1138  406]
 [ 406  830]]</t>
  </si>
  <si>
    <t>[1418.22574774  549.77425226]</t>
  </si>
  <si>
    <t>[0.82299886 0.56804303]</t>
  </si>
  <si>
    <t>[-0.56804303  0.82299886]</t>
  </si>
  <si>
    <t>[7.280109889280518, 26.1725046566048, 13.601470508735444, 20.396078054371138, 25.079872407968907]</t>
  </si>
  <si>
    <t>[[257 198]
 [275 257]
 [297 274]
 [291 357]
 [305 337]
 [298 293]
 [327 290]
 [343 269]
 [291 262]
 [287 245]
 [306 231]
 [271 225]]</t>
  </si>
  <si>
    <t>[[ 18  59]
 [ 22  17]
 [ -6  83]
 [ 14 -20]
 [ -7 -44]
 [ 29  -3]
 [ 16 -21]
 [-52  -7]
 [ -4 -17]
 [ 19 -14]
 [-35  -6]
 [-14 -27]]</t>
  </si>
  <si>
    <t>[[ 6688  1297]
 [ 1297 14744]]</t>
  </si>
  <si>
    <t>[ 6484.33448864 14947.66551136]</t>
  </si>
  <si>
    <t>[-0.9878945   0.15512725]</t>
  </si>
  <si>
    <t>[-0.15512725 -0.9878945 ]</t>
  </si>
  <si>
    <t>[61.68468205316454, 27.80287754891569, 83.21658488546619, 24.413111231467404, 44.553338819890925, 29.154759474226502, 26.40075756488817, 52.46903848937962, 17.46424919657298, 23.600847442411894, 35.510561809129406, 30.4138126514911]</t>
  </si>
  <si>
    <t>[[114 198]
 [106 215]
 [114 224]
 [120 225]
 [124 222]
 [123 213]
 [118 199]]</t>
  </si>
  <si>
    <t>[[ -8  17]
 [  8   9]
 [  6   1]
 [  4  -3]
 [ -1  -9]
 [ -5 -14]
 [ -4  -1]]</t>
  </si>
  <si>
    <t>[[222  13]
 [ 13 658]]</t>
  </si>
  <si>
    <t>[221.61272931 658.38727069]</t>
  </si>
  <si>
    <t>[-0.99955657  0.02977684]</t>
  </si>
  <si>
    <t>[-0.02977684 -0.99955657]</t>
  </si>
  <si>
    <t>[18.788294228055936, 12.041594578792296, 6.082762530298219, 5.0, 9.055385138137417, 14.866068747318506, 4.123105625617661]</t>
  </si>
  <si>
    <t>[[289 196]
 [271 200]
 [269 216]
 [272 222]
 [290 224]
 [297 219]
 [298 211]]</t>
  </si>
  <si>
    <t>[[-18   4]
 [ -2  16]
 [  3   6]
 [ 18   2]
 [  7  -5]
 [  1  -8]
 [ -9 -15]]</t>
  </si>
  <si>
    <t>[[792  42]
 [ 42 626]]</t>
  </si>
  <si>
    <t>[802.02150289 615.97849711]</t>
  </si>
  <si>
    <t>[0.97269389 0.23209178]</t>
  </si>
  <si>
    <t>[-0.23209178  0.97269389]</t>
  </si>
  <si>
    <t>[18.439088914585774, 16.1245154965971, 6.708203932499369, 18.110770276274835, 8.602325267042627, 8.06225774829855, 17.4928556845359]</t>
  </si>
  <si>
    <t>[[359 195]
 [338 212]
 [332 226]
 [356 244]
 [370 234]
 [369 200]]</t>
  </si>
  <si>
    <t>[[-21  17]
 [ -6  14]
 [ 24  18]
 [ 14 -10]
 [ -1 -34]
 [-10  -5]]</t>
  </si>
  <si>
    <t>[[1350  -65]
 [ -65 2090]]</t>
  </si>
  <si>
    <t>[1344.33392487 2095.66607513]</t>
  </si>
  <si>
    <t>[-0.99622218 -0.08684107]</t>
  </si>
  <si>
    <t>[ 0.08684107 -0.99622218]</t>
  </si>
  <si>
    <t>[27.018512172212592, 15.231546211727817, 30.0, 17.204650534085253, 34.0147027033899, 11.180339887498949]</t>
  </si>
  <si>
    <t>[[190 188]
 [186 187]
 [169 193]
 [167 201]
 [173 212]
 [178 214]
 [192 207]
 [193 198]]</t>
  </si>
  <si>
    <t>[[ -4  -1]
 [-17   6]
 [ -2   8]
 [  6  11]
 [  5   2]
 [ 14  -7]
 [  1  -9]
 [ -3 -10]]</t>
  </si>
  <si>
    <t>[[ 576 -115]
 [-115  456]]</t>
  </si>
  <si>
    <t>[645.71121771 386.28878229]</t>
  </si>
  <si>
    <t>[ 0.85515087 -0.5183792 ]</t>
  </si>
  <si>
    <t>[0.5183792  0.85515087]</t>
  </si>
  <si>
    <t>[4.123105625617661, 18.027756377319946, 8.246211251235321, 12.529964086141668, 5.385164807134504, 15.652475842498529, 9.055385138137417, 10.44030650891055]</t>
  </si>
  <si>
    <t>[[ 89 188]
 [ 81 188]
 [ 73 195]
 [ 73 200]
 [ 82 207]
 [ 84 207]
 [ 89 197]]</t>
  </si>
  <si>
    <t>[[ -8   0]
 [ -8   7]
 [  0   5]
 [  9   7]
 [  2   0]
 [  5 -10]
 [  0  -9]]</t>
  </si>
  <si>
    <t>[[238 -43]
 [-43 304]]</t>
  </si>
  <si>
    <t>[216.79667907 325.20332093]</t>
  </si>
  <si>
    <t>[-0.89688873 -0.44225627]</t>
  </si>
  <si>
    <t>[ 0.44225627 -0.89688873]</t>
  </si>
  <si>
    <t>[8.0, 10.63014581273465, 5.0, 11.40175425099138, 2.0, 11.180339887498949, 9.0]</t>
  </si>
  <si>
    <t>[[109 184]
 [ 95 188]
 [ 92 201]
 [ 85 212]
 [102 214]
 [111 196]]</t>
  </si>
  <si>
    <t>[[-14   4]
 [ -3  13]
 [ -7  11]
 [ 17   2]
 [  9 -18]
 [ -2 -12]]</t>
  </si>
  <si>
    <t>[[ 628 -276]
 [-276  778]]</t>
  </si>
  <si>
    <t>[416.99125887 989.00874113]</t>
  </si>
  <si>
    <t>[-0.79442739 -0.60735914]</t>
  </si>
  <si>
    <t>[ 0.60735914 -0.79442739]</t>
  </si>
  <si>
    <t>[14.560219778561036, 13.341664064126334, 13.038404810405298, 17.11724276862369, 20.12461179749811, 12.165525060596439]</t>
  </si>
  <si>
    <t>[[121 188]
 [128 221]
 [140 224]
 [156 219]
 [153 204]
 [142 197]
 [134 183]]</t>
  </si>
  <si>
    <t>[[  7  33]
 [ 12   3]
 [ 16  -5]
 [ -3 -15]
 [-11  -7]
 [ -8 -14]
 [-13   5]]</t>
  </si>
  <si>
    <t>[[ 812  356]
 [ 356 1618]]</t>
  </si>
  <si>
    <t>[ 677.27795284 1752.72204716]</t>
  </si>
  <si>
    <t>[-0.93526944  0.35393655]</t>
  </si>
  <si>
    <t>[-0.35393655 -0.93526944]</t>
  </si>
  <si>
    <t>[33.734255586866, 12.36931687685298, 16.76305461424021, 15.297058540778355, 13.038404810405298, 16.1245154965971, 13.92838827718412]</t>
  </si>
  <si>
    <t>[[ 34 182]
 [ 14 190]
 [ 11 217]
 [ 25 221]
 [ 41 207]]</t>
  </si>
  <si>
    <t>[[-20   8]
 [ -3  27]
 [ 14   4]
 [ 16 -14]
 [ -7 -25]]</t>
  </si>
  <si>
    <t>[[ 910 -234]
 [-234 1630]]</t>
  </si>
  <si>
    <t>[ 840.63302409 1699.36697591]</t>
  </si>
  <si>
    <t>[-0.95876056 -0.28421505]</t>
  </si>
  <si>
    <t>[ 0.28421505 -0.95876056]</t>
  </si>
  <si>
    <t>[21.540659228538015, 27.16615541441225, 14.560219778561036, 21.2602916254693, 25.96150997149434]</t>
  </si>
  <si>
    <t>[[208 177]
 [194 185]
 [197 206]
 [212 210]
 [220 204]
 [223 194]
 [217 184]]</t>
  </si>
  <si>
    <t>[[-14   8]
 [  3  21]
 [ 15   4]
 [  8  -6]
 [  3 -10]
 [ -6 -10]
 [ -9  -7]]</t>
  </si>
  <si>
    <t>[[620  56]
 [ 56 806]]</t>
  </si>
  <si>
    <t>[604.44126014 821.55873986]</t>
  </si>
  <si>
    <t>[-0.96350378  0.26769473]</t>
  </si>
  <si>
    <t>[-0.26769473 -0.96350378]</t>
  </si>
  <si>
    <t>[16.1245154965971, 21.213203435596427, 15.524174696260024, 10.0, 10.44030650891055, 11.661903789690601, 11.40175425099138]</t>
  </si>
  <si>
    <t>[[154 175]
 [140 182]
 [141 189]
 [148 197]
 [153 199]
 [163 195]
 [166 191]
 [164 182]]</t>
  </si>
  <si>
    <t>[[-14   7]
 [  1   7]
 [  7   8]
 [  5   2]
 [ 10  -4]
 [  3  -4]
 [ -2  -9]
 [-10  -7]]</t>
  </si>
  <si>
    <t>[[484  11]
 [ 11 328]]</t>
  </si>
  <si>
    <t>[484.77182237 327.22817763]</t>
  </si>
  <si>
    <t>[0.99754744 0.06999358]</t>
  </si>
  <si>
    <t>[-0.06999358  0.99754744]</t>
  </si>
  <si>
    <t>[15.652475842498529, 7.0710678118654755, 10.63014581273465, 5.385164807134504, 10.770329614269007, 5.0, 9.219544457292887, 12.206555615733702]</t>
  </si>
  <si>
    <t>[[332 174]
 [324 200]
 [333 207]
 [339 207]
 [357 191]
 [352 182]]</t>
  </si>
  <si>
    <t>[[ -8  26]
 [  9   7]
 [  6   0]
 [ 18 -16]
 [ -5  -9]
 [-20  -8]]</t>
  </si>
  <si>
    <t>[[ 930 -228]
 [-228 1126]]</t>
  </si>
  <si>
    <t>[ 779.83070295 1276.16929705]</t>
  </si>
  <si>
    <t>[-0.83513224 -0.55004922]</t>
  </si>
  <si>
    <t>[ 0.55004922 -0.83513224]</t>
  </si>
  <si>
    <t>[27.202941017470888, 11.40175425099138, 6.0, 24.08318915758459, 10.295630140987, 21.540659228538015]</t>
  </si>
  <si>
    <t>[[327 170]
 [294 170]
 [292 195]
 [301 207]
 [318 199]]</t>
  </si>
  <si>
    <t>[[-33   0]
 [ -2  25]
 [  9  12]
 [ 17  -8]
 [  9 -29]]</t>
  </si>
  <si>
    <t>[[1544 -339]
 [-339 1674]]</t>
  </si>
  <si>
    <t>[1263.82468223 1954.17531777]</t>
  </si>
  <si>
    <t>[-0.77081454 -0.63705961]</t>
  </si>
  <si>
    <t>[ 0.63705961 -0.77081454]</t>
  </si>
  <si>
    <t>[33.0, 25.079872407968907, 15.0, 18.788294228055936, 30.364452901377952]</t>
  </si>
  <si>
    <t>[[288 167]
 [280 167]
 [269 175]
 [276 193]
 [288 191]]</t>
  </si>
  <si>
    <t>[[ -8   0]
 [-11   8]
 [  7  18]
 [ 12  -2]
 [  0 -24]]</t>
  </si>
  <si>
    <t>[[378  14]
 [ 14 968]]</t>
  </si>
  <si>
    <t>[377.66798345 968.33201655]</t>
  </si>
  <si>
    <t>[-0.99971891  0.0237088 ]</t>
  </si>
  <si>
    <t>[-0.0237088  -0.99971891]</t>
  </si>
  <si>
    <t>[8.0, 13.601470508735444, 19.313207915827967, 12.165525060596439, 24.0]</t>
  </si>
  <si>
    <t>[[ 76 160]
 [ 63 167]
 [ 66 180]
 [ 70 187]
 [ 74 189]
 [ 80 184]]</t>
  </si>
  <si>
    <t>[[-13   7]
 [  3  13]
 [  4   7]
 [  4   2]
 [  6  -5]
 [ -4 -24]]</t>
  </si>
  <si>
    <t>[[262  50]
 [ 50 872]]</t>
  </si>
  <si>
    <t>[257.92881079 876.07118921]</t>
  </si>
  <si>
    <t>[-0.99670148  0.08115521]</t>
  </si>
  <si>
    <t>[-0.08115521 -0.99670148]</t>
  </si>
  <si>
    <t>[14.7648230602334, 13.341664064126334, 8.06225774829855, 4.47213595499958, 7.810249675906654, 24.331050121192877]</t>
  </si>
  <si>
    <t>[[210 162]
 [212 174]
 [227 194]
 [255 196]
 [256 172]
 [244 155]]</t>
  </si>
  <si>
    <t>[[  2  12]
 [ 15  20]
 [ 28   2]
 [  1 -24]
 [-12 -17]
 [-34   7]]</t>
  </si>
  <si>
    <t>[[2314  322]
 [ 322 1462]]</t>
  </si>
  <si>
    <t>[2422.00374531 1353.99625469]</t>
  </si>
  <si>
    <t>[0.94808945 0.31800376]</t>
  </si>
  <si>
    <t>[-0.31800376  0.94808945]</t>
  </si>
  <si>
    <t>[12.165525060596439, 25.0, 28.071337695236398, 24.020824298928627, 20.808652046684813, 34.713109915419565]</t>
  </si>
  <si>
    <t>[[100 154]
 [ 99 181]
 [108 180]
 [108 167]
 [104 155]]</t>
  </si>
  <si>
    <t>[[ -1  27]
 [  9  -1]
 [  0 -13]
 [ -4 -12]
 [ -4  -1]]</t>
  </si>
  <si>
    <t>[[ 114   16]
 [  16 1044]]</t>
  </si>
  <si>
    <t>[ 113.72481261 1044.27518739]</t>
  </si>
  <si>
    <t>[-0.99985213  0.01719667]</t>
  </si>
  <si>
    <t>[-0.01719667 -0.99985213]</t>
  </si>
  <si>
    <t>[27.018512172212592, 9.055385138137417, 13.0, 12.649110640673518, 4.123105625617661]</t>
  </si>
  <si>
    <t>[[ 82 156]
 [ 80 160]
 [ 83 181]
 [ 93 184]
 [ 94 154]]</t>
  </si>
  <si>
    <t>[[ -2   4]
 [  3  21]
 [ 10   3]
 [  1 -30]
 [-12   2]]</t>
  </si>
  <si>
    <t>[[ 258   31]
 [  31 1370]]</t>
  </si>
  <si>
    <t>[ 257.13646196 1370.86353804]</t>
  </si>
  <si>
    <t>[-0.99961225  0.02784526]</t>
  </si>
  <si>
    <t>[-0.02784526 -0.99961225]</t>
  </si>
  <si>
    <t>[4.47213595499958, 21.213203435596427, 10.44030650891055, 30.01666203960727, 12.165525060596439]</t>
  </si>
  <si>
    <t>[[247 152]
 [260 174]
 [277 166]
 [260 154]]</t>
  </si>
  <si>
    <t>[[ 13  22]
 [ 17  -8]
 [-17 -12]
 [-13  -2]]</t>
  </si>
  <si>
    <t>[[916 380]
 [380 696]]</t>
  </si>
  <si>
    <t>[1201.6008089  410.3991911]</t>
  </si>
  <si>
    <t>[0.79939292 0.60080859]</t>
  </si>
  <si>
    <t>[-0.60080859  0.79939292]</t>
  </si>
  <si>
    <t>[25.553864678361276, 18.788294228055936, 20.808652046684813, 13.152946437965905]</t>
  </si>
  <si>
    <t>[[326 152]
 [325 160]
 [330 168]
 [338 171]
 [347 170]
 [347 162]
 [339 154]
 [339 151]]</t>
  </si>
  <si>
    <t>[[ -1   8]
 [  5   8]
 [  8   3]
 [  9  -1]
 [  0  -8]
 [ -8  -8]
 [  0  -3]
 [-13   1]]</t>
  </si>
  <si>
    <t>[[404  98]
 [ 98 276]]</t>
  </si>
  <si>
    <t>[457.04699911 222.95300089]</t>
  </si>
  <si>
    <t>[0.87942848 0.47603104]</t>
  </si>
  <si>
    <t>[-0.47603104  0.87942848]</t>
  </si>
  <si>
    <t>[8.06225774829855, 9.433981132056603, 8.54400374531753, 9.055385138137417, 8.0, 11.313708498984761, 3.0, 13.038404810405298]</t>
  </si>
  <si>
    <t>[[146 151]
 [141 151]
 [137 157]
 [135 179]
 [152 171]
 [153 157]]</t>
  </si>
  <si>
    <t>[[ -5   0]
 [ -4   6]
 [ -2  22]
 [ 17  -8]
 [  1 -14]
 [ -7  -6]]</t>
  </si>
  <si>
    <t>[[ 384 -176]
 [-176  816]]</t>
  </si>
  <si>
    <t>[321.37480372 878.62519628]</t>
  </si>
  <si>
    <t>[-0.94213454 -0.335235  ]</t>
  </si>
  <si>
    <t>[ 0.335235   -0.94213454]</t>
  </si>
  <si>
    <t>[5.0, 7.211102550927978, 22.090722034374522, 18.788294228055936, 14.035668847618199, 9.219544457292887]</t>
  </si>
  <si>
    <t>[[133 142]
 [122 141]
 [109 153]
 [112 180]
 [116 184]
 [130 178]
 [136 152]]</t>
  </si>
  <si>
    <t>[[-11  -1]
 [-13  12]
 [  3  27]
 [  4   4]
 [ 14  -6]
 [  6 -26]
 [ -3 -10]]</t>
  </si>
  <si>
    <t>[[ 556 -258]
 [-258 1702]]</t>
  </si>
  <si>
    <t>[ 500.5948759 1757.4051241]</t>
  </si>
  <si>
    <t>[-0.97770961 -0.20996171]</t>
  </si>
  <si>
    <t>[ 0.20996171 -0.97770961]</t>
  </si>
  <si>
    <t>[11.045361017187261, 17.69180601295413, 27.16615541441225, 5.656854249492381, 15.231546211727817, 26.68332812825267, 10.44030650891055]</t>
  </si>
  <si>
    <t>[[160 146]
 [159 159]
 [172 169]
 [186 173]
 [192 180]
 [207 173]
 [206 165]
 [196 157]
 [187 139]
 [174 139]]</t>
  </si>
  <si>
    <t>[[ -1  13]
 [ 13  10]
 [ 14   4]
 [  6   7]
 [ 15  -7]
 [ -1  -8]
 [-10  -8]
 [ -9 -18]
 [-13   0]
 [-14   7]]</t>
  </si>
  <si>
    <t>[[1174  262]
 [ 262  884]]</t>
  </si>
  <si>
    <t>[1328.44782517  729.55217483]</t>
  </si>
  <si>
    <t>[0.8614594  0.50782645]</t>
  </si>
  <si>
    <t>[-0.50782645  0.8614594 ]</t>
  </si>
  <si>
    <t>[13.038404810405298, 16.401219466856727, 14.560219778561036, 9.219544457292887, 16.55294535724685, 8.06225774829855, 12.806248474865697, 20.12461179749811, 13.0, 15.652475842498529]</t>
  </si>
  <si>
    <t>[[ 60 125]
 [ 58 125]
 [ 51 133]
 [ 50 146]
 [ 61 146]
 [ 63 143]
 [ 64 133]]</t>
  </si>
  <si>
    <t>[[ -2   0]
 [ -7   8]
 [ -1  13]
 [ 11   0]
 [  2  -3]
 [  1 -10]
 [ -4  -8]]</t>
  </si>
  <si>
    <t>[[196 -53]
 [-53 406]]</t>
  </si>
  <si>
    <t>[183.38197417 418.61802583]</t>
  </si>
  <si>
    <t>[-0.97281044 -0.23160278]</t>
  </si>
  <si>
    <t>[ 0.23160278 -0.97281044]</t>
  </si>
  <si>
    <t>[2.0, 10.63014581273465, 13.038404810405298, 11.0, 3.605551275463989, 10.04987562112089, 8.94427190999916]</t>
  </si>
  <si>
    <t>[[279 119]
 [250 148]
 [271 159]
 [290 163]
 [285 122]]</t>
  </si>
  <si>
    <t>[[-29  29]
 [ 21  11]
 [ 19   4]
 [ -5 -41]
 [ -6  -3]]</t>
  </si>
  <si>
    <t>[[1704 -311]
 [-311 2668]]</t>
  </si>
  <si>
    <t>[1612.3755584 2759.6244416]</t>
  </si>
  <si>
    <t>[-0.95923694 -0.28260305]</t>
  </si>
  <si>
    <t>[ 0.28260305 -0.95923694]</t>
  </si>
  <si>
    <t>[41.012193308819754, 23.706539182259394, 19.4164878389476, 41.30375285612676, 6.708203932499369]</t>
  </si>
  <si>
    <t>[[ 86 149]
 [107 153]
 [130 138]
 [153 153]
 [139 144]
 [156 144]
 [155 153]
 [157 144]
 [139 139]
 [138 119]
 [129 125]
 [101 121]]</t>
  </si>
  <si>
    <t>[[ 21   4]
 [ 23 -15]
 [ 23  15]
 [-14  -9]
 [ 17   0]
 [ -1   9]
 [  2  -9]
 [-18  -5]
 [ -1 -20]
 [ -9   6]
 [-28  -4]
 [-15  28]]</t>
  </si>
  <si>
    <t>[[3404  -69]
 [ -69 1970]]</t>
  </si>
  <si>
    <t>[3407.31243221 1966.68756779]</t>
  </si>
  <si>
    <t>[ 0.99884969 -0.04795104]</t>
  </si>
  <si>
    <t>[0.04795104 0.99884969]</t>
  </si>
  <si>
    <t>[21.37755832643195, 27.459060435491963, 27.459060435491963, 16.64331697709324, 17.0, 9.055385138137417, 9.219544457292887, 18.681541692269406, 20.024984394500787, 10.816653826391969, 28.284271247461902, 31.76476034853718]</t>
  </si>
  <si>
    <t>[[184 112]
 [147 115]
 [139 124]
 [142 139]
 [161 141]
 [183 133]
 [188 125]]</t>
  </si>
  <si>
    <t>[[-37   3]
 [ -8   9]
 [  3  15]
 [ 19   2]
 [ 22  -8]
 [  5  -8]
 [ -4 -13]]</t>
  </si>
  <si>
    <t>[[2328 -264]
 [-264  616]]</t>
  </si>
  <si>
    <t>[2367.78568866  576.21431134]</t>
  </si>
  <si>
    <t>[ 0.98883409 -0.14902063]</t>
  </si>
  <si>
    <t>[0.14902063 0.98883409]</t>
  </si>
  <si>
    <t>[37.12142238654117, 12.041594578792296, 15.297058540778355, 19.1049731745428, 23.40939982143925, 9.433981132056603, 13.601470508735444]</t>
  </si>
  <si>
    <t>[[237 103]
 [202 124]
 [198 149]
 [210 156]
 [245 150]
 [248 137]]</t>
  </si>
  <si>
    <t>[[-35  21]
 [ -4  25]
 [ 12   7]
 [ 35  -6]
 [  3 -13]
 [-11 -34]]</t>
  </si>
  <si>
    <t>[[2740 -626]
 [-626 2476]]</t>
  </si>
  <si>
    <t>[3247.76558207 1968.23441793]</t>
  </si>
  <si>
    <t>[ 0.77663556 -0.62995017]</t>
  </si>
  <si>
    <t>[0.62995017 0.77663556]</t>
  </si>
  <si>
    <t>[40.8166632639171, 25.317977802344327, 13.892443989449804, 35.510561809129406, 13.341664064126334, 35.73513677041127]</t>
  </si>
  <si>
    <t>[[286 105]
 [286 110]
 [289 116]
 [296 119]
 [301 119]
 [304 117]
 [302 109]
 [298 103]
 [293 102]]</t>
  </si>
  <si>
    <t>[[ 0  5]
 [ 3  6]
 [ 7  3]
 [ 5  0]
 [ 3 -2]
 [-2 -8]
 [-4 -6]
 [-5 -1]
 [-7  3]]</t>
  </si>
  <si>
    <t>[[186  57]
 [ 57 184]]</t>
  </si>
  <si>
    <t>[242.00877125 127.99122875]</t>
  </si>
  <si>
    <t>[0.71328156 0.70087761]</t>
  </si>
  <si>
    <t>[-0.70087761  0.71328156]</t>
  </si>
  <si>
    <t>[5.0, 6.708203932499369, 7.615773105863909, 5.0, 3.605551275463989, 8.246211251235321, 7.211102550927978, 5.0990195135927845, 7.615773105863909]</t>
  </si>
  <si>
    <t>[[ 52 100]
 [ 39 101]
 [ 33 112]
 [ 14 128]
 [ 37 149]
 [ 45 146]
 [ 46 135]
 [ 56 122]]</t>
  </si>
  <si>
    <t>[[-13   1]
 [ -6  11]
 [-19  16]
 [ 23  21]
 [  8  -3]
 [  1 -11]
 [ 10 -13]
 [ -4 -22]]</t>
  </si>
  <si>
    <t>[[1276   23]
 [  23 1602]]</t>
  </si>
  <si>
    <t>[1274.38529835 1603.61470165]</t>
  </si>
  <si>
    <t>[-0.99754474  0.07003205]</t>
  </si>
  <si>
    <t>[-0.07003205 -0.99754474]</t>
  </si>
  <si>
    <t>[13.038404810405298, 12.529964086141668, 24.839484696748443, 31.144823004794873, 8.54400374531753, 11.045361017187261, 16.401219466856727, 22.360679774997898]</t>
  </si>
  <si>
    <t>[[ 33  96]
 [ 27  95]
 [  7 103]
 [  6 119]
 [ 11 123]
 [ 18 122]
 [ 31 108]
 [ 34 102]]</t>
  </si>
  <si>
    <t>[[ -6  -1]
 [-20   8]
 [ -1  16]
 [  5   4]
 [  7  -1]
 [ 13 -14]
 [  3  -6]
 [ -1  -6]]</t>
  </si>
  <si>
    <t>[[ 690 -351]
 [-351  606]]</t>
  </si>
  <si>
    <t>[1001.50388965  294.49611035]</t>
  </si>
  <si>
    <t>[ 0.74793401 -0.66377309]</t>
  </si>
  <si>
    <t>[0.66377309 0.74793401]</t>
  </si>
  <si>
    <t>[6.082762530298219, 21.540659228538015, 16.0312195418814, 6.4031242374328485, 7.0710678118654755, 19.1049731745428, 6.708203932499369, 6.082762530298219]</t>
  </si>
  <si>
    <t>[[ 91  87]
 [ 57  98]
 [ 69 133]
 [ 66 148]
 [ 82 152]
 [ 97 131]
 [ 96  91]]</t>
  </si>
  <si>
    <t>[[-34  11]
 [ 12  35]
 [ -3  15]
 [ 16   4]
 [ 15 -21]
 [ -1 -40]
 [ -5  -4]]</t>
  </si>
  <si>
    <t>[[1816 -190]
 [-190 3644]]</t>
  </si>
  <si>
    <t>[1796.46049896 3663.53950104]</t>
  </si>
  <si>
    <t>[-0.9947536  -0.10229994]</t>
  </si>
  <si>
    <t>[ 0.10229994 -0.9947536 ]</t>
  </si>
  <si>
    <t>[35.73513677041127, 37.0, 15.297058540778355, 16.492422502470642, 25.80697580112788, 40.01249804748511, 6.4031242374328485]</t>
  </si>
  <si>
    <t>[[233  96]
 [205  85]
 [188 106]
 [188 112]
 [193 121]
 [201 121]
 [231 101]]</t>
  </si>
  <si>
    <t>[[-28 -11]
 [-17  21]
 [  0   6]
 [  5   9]
 [  8   0]
 [ 30 -20]
 [  2  -5]]</t>
  </si>
  <si>
    <t>[[2066 -614]
 [-614 1104]]</t>
  </si>
  <si>
    <t>[2364.97243541  805.02756459]</t>
  </si>
  <si>
    <t>[ 0.89907966 -0.43778507]</t>
  </si>
  <si>
    <t>[0.43778507 0.89907966]</t>
  </si>
  <si>
    <t>[30.083217912982647, 27.018512172212592, 6.0, 10.295630140987, 8.0, 36.05551275463989, 5.385164807134504]</t>
  </si>
  <si>
    <t>[[317  88]
 [317  94]
 [321 100]
 [331 101]
 [336  98]
 [337  87]
 [335  84]
 [321  84]]</t>
  </si>
  <si>
    <t>[[  0   6]
 [  4   6]
 [ 10   1]
 [  5  -3]
 [  1 -11]
 [ -2  -3]
 [-14   0]
 [ -4   4]]</t>
  </si>
  <si>
    <t>[[358  -2]
 [ -2 228]]</t>
  </si>
  <si>
    <t>[358.03076195 227.96923805]</t>
  </si>
  <si>
    <t>[ 0.99988173 -0.01537916]</t>
  </si>
  <si>
    <t>[0.01537916 0.99988173]</t>
  </si>
  <si>
    <t>[6.0, 7.211102550927978, 10.04987562112089, 5.830951894845301, 11.045361017187261, 3.605551275463989, 14.0, 5.656854249492381]</t>
  </si>
  <si>
    <t>[[245  84]
 [239  98]
 [254 136]
 [275 114]
 [266  96]]</t>
  </si>
  <si>
    <t>[[ -6  14]
 [ 15  38]
 [ 21 -22]
 [ -9 -18]
 [-21 -12]]</t>
  </si>
  <si>
    <t>[[1224  438]
 [ 438 2592]]</t>
  </si>
  <si>
    <t>[1095.78081776 2720.21918224]</t>
  </si>
  <si>
    <t>[-0.95972319  0.28094731]</t>
  </si>
  <si>
    <t>[-0.28094731 -0.95972319]</t>
  </si>
  <si>
    <t>[15.231546211727817, 40.85339643163099, 30.4138126514911, 20.12461179749811, 24.186773244895647]</t>
  </si>
  <si>
    <t>[[275  86]
 [275  88]
 [280  90]
 [287  98]
 [299  98]
 [298  93]
 [288  83]
 [282  82]]</t>
  </si>
  <si>
    <t>[[  0   2]
 [  5   2]
 [  7   8]
 [ 12   0]
 [ -1  -5]
 [-10 -10]
 [ -6  -1]
 [ -7   4]]</t>
  </si>
  <si>
    <t>[[404 149]
 [149 214]]</t>
  </si>
  <si>
    <t>[485.70880001 132.29119999]</t>
  </si>
  <si>
    <t>[0.87681459 0.48082864]</t>
  </si>
  <si>
    <t>[-0.48082864  0.87681459]</t>
  </si>
  <si>
    <t>[2.0, 5.385164807134504, 10.63014581273465, 12.0, 5.0990195135927845, 14.142135623730951, 6.082762530298219, 8.06225774829855]</t>
  </si>
  <si>
    <t>[[25 76]
 [22 75]
 [ 4 84]
 [ 0 94]
 [10 98]
 [27 91]]</t>
  </si>
  <si>
    <t>[[ -3  -1]
 [-18   9]
 [ -4  10]
 [ 10   4]
 [ 17  -7]
 [ -2 -15]]</t>
  </si>
  <si>
    <t>[[ 742 -248]
 [-248  472]]</t>
  </si>
  <si>
    <t>[889.36324123 324.63675877]</t>
  </si>
  <si>
    <t>[ 0.85968237 -0.51082895]</t>
  </si>
  <si>
    <t>[0.51082895 0.85968237]</t>
  </si>
  <si>
    <t>[3.1622776601683795, 20.12461179749811, 10.770329614269007, 10.770329614269007, 18.384776310850235, 15.132745950421556]</t>
  </si>
  <si>
    <t>[[156  71]
 [149  73]
 [146  82]
 [148 100]
 [152 100]
 [157  96]
 [163  84]
 [163  75]]</t>
  </si>
  <si>
    <t>[[ -7   2]
 [ -3   9]
 [  2  18]
 [  4   0]
 [  5  -4]
 [  6 -12]
 [  0  -9]
 [ -7  -4]]</t>
  </si>
  <si>
    <t>[[188 -69]
 [-69 666]]</t>
  </si>
  <si>
    <t>[178.23907059 675.76092941]</t>
  </si>
  <si>
    <t>[-0.99014186 -0.14006819]</t>
  </si>
  <si>
    <t>[ 0.14006819 -0.99014186]</t>
  </si>
  <si>
    <t>[7.280109889280518, 9.486832980505138, 18.110770276274835, 4.0, 6.4031242374328485, 13.416407864998739, 9.0, 8.06225774829855]</t>
  </si>
  <si>
    <t>[[58 90]
 [64 92]
 [87 84]
 [87 75]
 [80 69]
 [64 68]
 [60 72]]</t>
  </si>
  <si>
    <t>[[  6   2]
 [ 23  -8]
 [  0  -9]
 [ -7  -6]
 [-16  -1]
 [ -4   4]
 [ -2  18]]</t>
  </si>
  <si>
    <t>[[ 890 -166]
 [-166  526]]</t>
  </si>
  <si>
    <t>[954.3331078 461.6668922]</t>
  </si>
  <si>
    <t>[ 0.93242612 -0.36136066]</t>
  </si>
  <si>
    <t>[0.36136066 0.93242612]</t>
  </si>
  <si>
    <t>[6.324555320336759, 24.351591323771842, 9.0, 9.219544457292887, 16.0312195418814, 5.656854249492381, 18.110770276274835]</t>
  </si>
  <si>
    <t>[[206  69]
 [208  81]
 [233  92]
 [239  90]
 [241  83]
 [224  65]]</t>
  </si>
  <si>
    <t>[[  2  12]
 [ 25  11]
 [  6  -2]
 [  2  -7]
 [-17 -18]
 [-18   4]]</t>
  </si>
  <si>
    <t>[[1282  507]
 [ 507  658]]</t>
  </si>
  <si>
    <t>[1565.30916338  374.69083662]</t>
  </si>
  <si>
    <t>[0.87295402 0.48780251]</t>
  </si>
  <si>
    <t>[-0.48780251  0.87295402]</t>
  </si>
  <si>
    <t>[12.165525060596439, 27.313000567495326, 6.324555320336759, 7.280109889280518, 24.758836806279895, 18.439088914585774]</t>
  </si>
  <si>
    <t>[[201  68]
 [190  65]
 [168  75]
 [163  95]
 [149 110]
 [183 107]
 [202  83]]</t>
  </si>
  <si>
    <t>[[-11  -3]
 [-22  10]
 [ -5  20]
 [-14  15]
 [ 34  -3]
 [ 19 -24]
 [ -1 -15]]</t>
  </si>
  <si>
    <t>[[ 2344 -1040]
 [-1040  1544]]</t>
  </si>
  <si>
    <t>[3058.27106217  829.72893783]</t>
  </si>
  <si>
    <t>[ 0.82431155 -0.56613643]</t>
  </si>
  <si>
    <t>[0.56613643 0.82431155]</t>
  </si>
  <si>
    <t>[11.40175425099138, 24.166091947189145, 20.615528128088304, 20.518284528683193, 34.132096331752024, 30.610455730027933, 15.033296378372908]</t>
  </si>
  <si>
    <t>[[39 62]
 [29 72]
 [32 91]
 [40 97]
 [54 95]
 [56 71]]</t>
  </si>
  <si>
    <t>[[-10  10]
 [  3  19]
 [  8   6]
 [ 14  -2]
 [  2 -24]
 [-17  -9]]</t>
  </si>
  <si>
    <t>[[ 662   82]
 [  82 1158]]</t>
  </si>
  <si>
    <t>[ 648.79509959 1171.20490041]</t>
  </si>
  <si>
    <t>[-0.98728066  0.15898711]</t>
  </si>
  <si>
    <t>[-0.15898711 -0.98728066]</t>
  </si>
  <si>
    <t>[14.142135623730951, 19.235384061671343, 10.0, 14.142135623730951, 24.08318915758459, 19.235384061671343]</t>
  </si>
  <si>
    <t>[[132  60]
 [101  91]
 [118 120]
 [128 121]
 [146 107]
 [142  81]
 [148  67]]</t>
  </si>
  <si>
    <t>[[-31  31]
 [ 17  29]
 [ 10   1]
 [ 18 -14]
 [ -4 -26]
 [  6 -14]
 [-16  -7]]</t>
  </si>
  <si>
    <t>[[1982 -578]
 [-578 2920]]</t>
  </si>
  <si>
    <t>[1706.65800871 3195.34199129]</t>
  </si>
  <si>
    <t>[-0.90279752 -0.43006586]</t>
  </si>
  <si>
    <t>[ 0.43006586 -0.90279752]</t>
  </si>
  <si>
    <t>[43.840620433565945, 33.61547262794322, 10.04987562112089, 22.80350850198276, 26.30589287593181, 15.231546211727817, 17.46424919657298]</t>
  </si>
  <si>
    <t>[[121  60]
 [108  55]
 [ 98  59]
 [ 92  65]
 [ 92  83]
 [ 99  87]
 [108  82]
 [121  68]]</t>
  </si>
  <si>
    <t>[[-13  -5]
 [-10   4]
 [ -6   6]
 [  0  18]
 [  7   4]
 [  9  -5]
 [ 13 -14]
 [  0  -8]]</t>
  </si>
  <si>
    <t>[[ 604 -210]
 [-210  702]]</t>
  </si>
  <si>
    <t>[437.35909479 868.64090521]</t>
  </si>
  <si>
    <t>[-0.78333569 -0.6215989 ]</t>
  </si>
  <si>
    <t>[ 0.6215989  -0.78333569]</t>
  </si>
  <si>
    <t>[13.92838827718412, 10.770329614269007, 8.48528137423857, 18.0, 8.06225774829855, 10.295630140987, 19.1049731745428, 8.0]</t>
  </si>
  <si>
    <t>[[329  57]
 [324  50]
 [317  50]
 [312  54]
 [303  51]
 [299  55]
 [299  61]
 [303  67]
 [308  68]
 [313  65]
 [326  64]]</t>
  </si>
  <si>
    <t>[[-5 -7]
 [-7  0]
 [-5  4]
 [-9 -3]
 [-4  4]
 [ 0  6]
 [ 4  6]
 [ 5  1]
 [ 5 -3]
 [13 -1]
 [ 3 -7]]</t>
  </si>
  <si>
    <t>[[440   6]
 [  6 222]]</t>
  </si>
  <si>
    <t>[440.16501271 221.83498729]</t>
  </si>
  <si>
    <t>[0.99962203 0.02749172]</t>
  </si>
  <si>
    <t>[-0.02749172  0.99962203]</t>
  </si>
  <si>
    <t>[8.602325267042627, 7.0, 6.4031242374328485, 9.486832980505138, 5.656854249492381, 6.0, 7.211102550927978, 5.0990195135927845, 5.830951894845301, 13.038404810405298, 7.615773105863909]</t>
  </si>
  <si>
    <t>[[191  54]
 [192  61]
 [205  65]
 [220  61]
 [219  53]
 [206  47]
 [194  48]]</t>
  </si>
  <si>
    <t>[[  1   7]
 [ 13   4]
 [ 15  -4]
 [ -1  -8]
 [-13  -6]
 [-12   1]
 [ -3   6]]</t>
  </si>
  <si>
    <t>[[718  55]
 [ 55 218]]</t>
  </si>
  <si>
    <t>[723.97851472 212.02148528]</t>
  </si>
  <si>
    <t>[0.99414397 0.10806372]</t>
  </si>
  <si>
    <t>[-0.10806372  0.99414397]</t>
  </si>
  <si>
    <t>[7.0710678118654755, 13.601470508735444, 15.524174696260024, 8.06225774829855, 14.317821063276353, 12.041594578792296, 6.708203932499369]</t>
  </si>
  <si>
    <t>[[36 51]
 [38 57]
 [52 62]
 [64 57]
 [68 52]
 [68 47]
 [60 43]
 [48 43]
 [39 46]]</t>
  </si>
  <si>
    <t>[[  2   6]
 [ 14   5]
 [ 12  -5]
 [  4  -5]
 [  0  -5]
 [ -8  -4]
 [-12   0]
 [ -9   3]
 [ -3   5]]</t>
  </si>
  <si>
    <t>[[658  -8]
 [ -8 186]]</t>
  </si>
  <si>
    <t>[658.13555429 185.86444571]</t>
  </si>
  <si>
    <t>[ 0.99985648 -0.01694185]</t>
  </si>
  <si>
    <t>[0.01694185 0.99985648]</t>
  </si>
  <si>
    <t>[6.324555320336759, 14.866068747318506, 13.0, 6.4031242374328485, 5.0, 8.94427190999916, 12.0, 9.486832980505138, 5.830951894845301]</t>
  </si>
  <si>
    <t>[[107  50]
 [122  57]
 [129  57]
 [142  48]
 [145  41]
 [141  36]
 [121  34]
 [108  43]]</t>
  </si>
  <si>
    <t>[[ 15   7]
 [  7   0]
 [ 13  -9]
 [  3  -7]
 [ -4  -5]
 [-20  -2]
 [-13   9]
 [ -1   7]]</t>
  </si>
  <si>
    <t>[[1038  -97]
 [ -97  338]]</t>
  </si>
  <si>
    <t>[1051.19278627  324.80721373]</t>
  </si>
  <si>
    <t>[ 0.99087727 -0.13476734]</t>
  </si>
  <si>
    <t>[0.13476734 0.99087727]</t>
  </si>
  <si>
    <t>[16.55294535724685, 7.0, 15.811388300841896, 7.615773105863909, 6.4031242374328485, 20.09975124224178, 15.811388300841896, 7.0710678118654755]</t>
  </si>
  <si>
    <t>[[  0  83]
 [ 42  41]
 [ 89  70]
 [139  32]
 [166  73]
 [213  32]
 [370 198]
 [213  32]
 [166  73]
 [139  32]
 [ 88  70]
 [ 41  41]]</t>
  </si>
  <si>
    <t>[[  42  -42]
 [  47   29]
 [  50  -38]
 [  27   41]
 [  47  -41]
 [ 157  166]
 [-157 -166]
 [ -47   41]
 [ -27  -41]
 [ -51   38]
 [ -47  -29]
 [ -41   42]]</t>
  </si>
  <si>
    <t>[[68138 45886]
 [45886 69934]]</t>
  </si>
  <si>
    <t>[ 23141.21380374 114930.78619626]</t>
  </si>
  <si>
    <t>[-0.71399107  0.70015481]</t>
  </si>
  <si>
    <t>[-0.70015481 -0.71399107]</t>
  </si>
  <si>
    <t>[59.39696961966999, 55.226805085936306, 62.80127387243033, 49.09175083453431, 62.369864518050704, 228.4841351166422, 228.4841351166422, 62.369864518050704, 49.09175083453431, 63.60031446463138, 55.226805085936306, 58.69412236331676]</t>
  </si>
  <si>
    <t>Mean vector length</t>
  </si>
  <si>
    <t>Cx</t>
  </si>
  <si>
    <t>Cy</t>
  </si>
  <si>
    <t>Mean Subtraction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</si>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</sst>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workbookViewId="0">
      <selection activeCell="B4" sqref="A1:Q86"/>
    </sheetView>
  </sheetViews>
  <sheetFormatPr defaultRowHeight="14.4" x14ac:dyDescent="0.3"/>
  <sheetData>
    <row r="1" spans="1:17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611</v>
      </c>
    </row>
    <row r="2" spans="1:17" x14ac:dyDescent="0.3">
      <c r="A2" s="2">
        <v>165</v>
      </c>
      <c r="B2" s="2">
        <v>351</v>
      </c>
      <c r="C2" s="2">
        <v>268.5</v>
      </c>
      <c r="D2" s="2">
        <v>0.79829705547784102</v>
      </c>
      <c r="E2" s="2">
        <v>65.012192606925964</v>
      </c>
      <c r="F2" s="2">
        <v>22</v>
      </c>
      <c r="G2" s="2">
        <v>20</v>
      </c>
      <c r="H2" s="2">
        <v>0.95721925133689845</v>
      </c>
      <c r="I2" s="2">
        <v>1.1000000000000001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>
        <v>10.24103722974451</v>
      </c>
    </row>
    <row r="3" spans="1:17" x14ac:dyDescent="0.3">
      <c r="A3" s="1">
        <v>250</v>
      </c>
      <c r="B3" s="1">
        <v>345</v>
      </c>
      <c r="C3" s="1">
        <v>500.5</v>
      </c>
      <c r="D3" s="1">
        <v>0.80253377905166279</v>
      </c>
      <c r="E3" s="1">
        <v>88.526911377906799</v>
      </c>
      <c r="F3" s="1">
        <v>28</v>
      </c>
      <c r="G3" s="1">
        <v>24</v>
      </c>
      <c r="H3" s="1">
        <v>0.95789473684210524</v>
      </c>
      <c r="I3" s="1">
        <v>1.166666666666667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  <c r="O3" s="1" t="s">
        <v>28</v>
      </c>
      <c r="P3" s="1" t="s">
        <v>29</v>
      </c>
      <c r="Q3" s="1">
        <v>16.704388369931131</v>
      </c>
    </row>
    <row r="4" spans="1:17" x14ac:dyDescent="0.3">
      <c r="A4" s="1">
        <v>110</v>
      </c>
      <c r="B4" s="1">
        <v>343</v>
      </c>
      <c r="C4" s="1">
        <v>582</v>
      </c>
      <c r="D4" s="1">
        <v>0.73014641943193825</v>
      </c>
      <c r="E4" s="1">
        <v>100.0832602977753</v>
      </c>
      <c r="F4" s="1">
        <v>32</v>
      </c>
      <c r="G4" s="1">
        <v>28</v>
      </c>
      <c r="H4" s="1">
        <v>0.94098625707356509</v>
      </c>
      <c r="I4" s="1">
        <v>1.142857142857143</v>
      </c>
      <c r="J4" s="1" t="s">
        <v>30</v>
      </c>
      <c r="K4" s="1" t="s">
        <v>31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>
        <v>15.456729219707549</v>
      </c>
    </row>
    <row r="5" spans="1:17" x14ac:dyDescent="0.3">
      <c r="A5" s="1">
        <v>178</v>
      </c>
      <c r="B5" s="1">
        <v>336</v>
      </c>
      <c r="C5" s="1">
        <v>294</v>
      </c>
      <c r="D5" s="1">
        <v>0.80037170668323276</v>
      </c>
      <c r="E5" s="1">
        <v>67.94112491607666</v>
      </c>
      <c r="F5" s="1">
        <v>20</v>
      </c>
      <c r="G5" s="1">
        <v>23</v>
      </c>
      <c r="H5" s="1">
        <v>0.95145631067961167</v>
      </c>
      <c r="I5" s="1">
        <v>0.86956521739130432</v>
      </c>
      <c r="J5" s="1" t="s">
        <v>37</v>
      </c>
      <c r="K5" s="1" t="s">
        <v>38</v>
      </c>
      <c r="L5" s="1" t="s">
        <v>39</v>
      </c>
      <c r="M5" s="1" t="s">
        <v>40</v>
      </c>
      <c r="N5" s="1" t="s">
        <v>41</v>
      </c>
      <c r="O5" s="1" t="s">
        <v>42</v>
      </c>
      <c r="P5" s="1" t="s">
        <v>43</v>
      </c>
      <c r="Q5" s="1">
        <v>8.075701854758087</v>
      </c>
    </row>
    <row r="6" spans="1:17" x14ac:dyDescent="0.3">
      <c r="A6" s="1">
        <v>323</v>
      </c>
      <c r="B6" s="1">
        <v>332</v>
      </c>
      <c r="C6" s="1">
        <v>488.5</v>
      </c>
      <c r="D6" s="1">
        <v>0.51066897560456448</v>
      </c>
      <c r="E6" s="1">
        <v>109.6396092176437</v>
      </c>
      <c r="F6" s="1">
        <v>32</v>
      </c>
      <c r="G6" s="1">
        <v>35</v>
      </c>
      <c r="H6" s="1">
        <v>0.81281198003327793</v>
      </c>
      <c r="I6" s="1">
        <v>0.91428571428571426</v>
      </c>
      <c r="J6" s="1" t="s">
        <v>44</v>
      </c>
      <c r="K6" s="1" t="s">
        <v>45</v>
      </c>
      <c r="L6" s="1" t="s">
        <v>46</v>
      </c>
      <c r="M6" s="1" t="s">
        <v>47</v>
      </c>
      <c r="N6" s="1" t="s">
        <v>48</v>
      </c>
      <c r="O6" s="1" t="s">
        <v>49</v>
      </c>
      <c r="P6" s="1" t="s">
        <v>50</v>
      </c>
      <c r="Q6" s="1">
        <v>16.282131309844051</v>
      </c>
    </row>
    <row r="7" spans="1:17" x14ac:dyDescent="0.3">
      <c r="A7" s="1">
        <v>147</v>
      </c>
      <c r="B7" s="1">
        <v>322</v>
      </c>
      <c r="C7" s="1">
        <v>464.5</v>
      </c>
      <c r="D7" s="1">
        <v>0.7176932350579317</v>
      </c>
      <c r="E7" s="1">
        <v>90.183765530586243</v>
      </c>
      <c r="F7" s="1">
        <v>24</v>
      </c>
      <c r="G7" s="1">
        <v>31</v>
      </c>
      <c r="H7" s="1">
        <v>0.93086172344689377</v>
      </c>
      <c r="I7" s="1">
        <v>0.77419354838709675</v>
      </c>
      <c r="J7" s="1" t="s">
        <v>51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56</v>
      </c>
      <c r="P7" s="1" t="s">
        <v>57</v>
      </c>
      <c r="Q7" s="1">
        <v>14.18310848125458</v>
      </c>
    </row>
    <row r="8" spans="1:17" x14ac:dyDescent="0.3">
      <c r="A8" s="1">
        <v>126</v>
      </c>
      <c r="B8" s="1">
        <v>322</v>
      </c>
      <c r="C8" s="1">
        <v>497</v>
      </c>
      <c r="D8" s="1">
        <v>0.60745807561066956</v>
      </c>
      <c r="E8" s="1">
        <v>101.3969686031342</v>
      </c>
      <c r="F8" s="1">
        <v>26</v>
      </c>
      <c r="G8" s="1">
        <v>37</v>
      </c>
      <c r="H8" s="1">
        <v>0.87809187279151946</v>
      </c>
      <c r="I8" s="1">
        <v>0.70270270270270274</v>
      </c>
      <c r="J8" s="1" t="s">
        <v>58</v>
      </c>
      <c r="K8" s="1" t="s">
        <v>59</v>
      </c>
      <c r="L8" s="1" t="s">
        <v>60</v>
      </c>
      <c r="M8" s="1" t="s">
        <v>61</v>
      </c>
      <c r="N8" s="1" t="s">
        <v>62</v>
      </c>
      <c r="O8" s="1" t="s">
        <v>63</v>
      </c>
      <c r="P8" s="1" t="s">
        <v>64</v>
      </c>
      <c r="Q8" s="1">
        <v>15.93451660634854</v>
      </c>
    </row>
    <row r="9" spans="1:17" x14ac:dyDescent="0.3">
      <c r="A9" s="1">
        <v>261</v>
      </c>
      <c r="B9" s="1">
        <v>317</v>
      </c>
      <c r="C9" s="1">
        <v>465</v>
      </c>
      <c r="D9" s="1">
        <v>0.78229383648415496</v>
      </c>
      <c r="E9" s="1">
        <v>86.426406145095825</v>
      </c>
      <c r="F9" s="1">
        <v>24</v>
      </c>
      <c r="G9" s="1">
        <v>30</v>
      </c>
      <c r="H9" s="1">
        <v>0.95876288659793818</v>
      </c>
      <c r="I9" s="1">
        <v>0.8</v>
      </c>
      <c r="J9" s="1" t="s">
        <v>65</v>
      </c>
      <c r="K9" s="1" t="s">
        <v>66</v>
      </c>
      <c r="L9" s="1" t="s">
        <v>67</v>
      </c>
      <c r="M9" s="1" t="s">
        <v>68</v>
      </c>
      <c r="N9" s="1" t="s">
        <v>69</v>
      </c>
      <c r="O9" s="1" t="s">
        <v>70</v>
      </c>
      <c r="P9" s="1" t="s">
        <v>71</v>
      </c>
      <c r="Q9" s="1">
        <v>10.30626239262611</v>
      </c>
    </row>
    <row r="10" spans="1:17" x14ac:dyDescent="0.3">
      <c r="A10" s="1">
        <v>96</v>
      </c>
      <c r="B10" s="1">
        <v>311</v>
      </c>
      <c r="C10" s="1">
        <v>735.5</v>
      </c>
      <c r="D10" s="1">
        <v>0.69872257508932978</v>
      </c>
      <c r="E10" s="1">
        <v>115.01219260692601</v>
      </c>
      <c r="F10" s="1">
        <v>25</v>
      </c>
      <c r="G10" s="1">
        <v>42</v>
      </c>
      <c r="H10" s="1">
        <v>0.91937500000000005</v>
      </c>
      <c r="I10" s="1">
        <v>0.59523809523809523</v>
      </c>
      <c r="J10" s="1" t="s">
        <v>72</v>
      </c>
      <c r="K10" s="1" t="s">
        <v>73</v>
      </c>
      <c r="L10" s="1" t="s">
        <v>74</v>
      </c>
      <c r="M10" s="1" t="s">
        <v>75</v>
      </c>
      <c r="N10" s="1" t="s">
        <v>76</v>
      </c>
      <c r="O10" s="1" t="s">
        <v>77</v>
      </c>
      <c r="P10" s="1" t="s">
        <v>78</v>
      </c>
      <c r="Q10" s="1">
        <v>21.371742964084561</v>
      </c>
    </row>
    <row r="11" spans="1:17" x14ac:dyDescent="0.3">
      <c r="A11" s="1">
        <v>312</v>
      </c>
      <c r="B11" s="1">
        <v>298</v>
      </c>
      <c r="C11" s="1">
        <v>346.5</v>
      </c>
      <c r="D11" s="1">
        <v>0.79425719770893477</v>
      </c>
      <c r="E11" s="1">
        <v>74.041630148887634</v>
      </c>
      <c r="F11" s="1">
        <v>25</v>
      </c>
      <c r="G11" s="1">
        <v>19</v>
      </c>
      <c r="H11" s="1">
        <v>0.95192307692307687</v>
      </c>
      <c r="I11" s="1">
        <v>1.3157894736842111</v>
      </c>
      <c r="J11" s="1" t="s">
        <v>79</v>
      </c>
      <c r="K11" s="1" t="s">
        <v>80</v>
      </c>
      <c r="L11" s="1" t="s">
        <v>81</v>
      </c>
      <c r="M11" s="1" t="s">
        <v>82</v>
      </c>
      <c r="N11" s="1" t="s">
        <v>83</v>
      </c>
      <c r="O11" s="1" t="s">
        <v>84</v>
      </c>
      <c r="P11" s="1" t="s">
        <v>85</v>
      </c>
      <c r="Q11" s="1">
        <v>8.8407697353860559</v>
      </c>
    </row>
    <row r="12" spans="1:17" x14ac:dyDescent="0.3">
      <c r="A12" s="1">
        <v>161</v>
      </c>
      <c r="B12" s="1">
        <v>303</v>
      </c>
      <c r="C12" s="1">
        <v>412</v>
      </c>
      <c r="D12" s="1">
        <v>0.79083259973901909</v>
      </c>
      <c r="E12" s="1">
        <v>80.91168737411499</v>
      </c>
      <c r="F12" s="1">
        <v>23</v>
      </c>
      <c r="G12" s="1">
        <v>30</v>
      </c>
      <c r="H12" s="1">
        <v>0.96713615023474175</v>
      </c>
      <c r="I12" s="1">
        <v>0.76666666666666672</v>
      </c>
      <c r="J12" s="1" t="s">
        <v>86</v>
      </c>
      <c r="K12" s="1" t="s">
        <v>87</v>
      </c>
      <c r="L12" s="1" t="s">
        <v>88</v>
      </c>
      <c r="M12" s="1" t="s">
        <v>89</v>
      </c>
      <c r="N12" s="1" t="s">
        <v>90</v>
      </c>
      <c r="O12" s="1" t="s">
        <v>91</v>
      </c>
      <c r="P12" s="1" t="s">
        <v>92</v>
      </c>
      <c r="Q12" s="1">
        <v>9.626824857974789</v>
      </c>
    </row>
    <row r="13" spans="1:17" x14ac:dyDescent="0.3">
      <c r="A13" s="1">
        <v>246</v>
      </c>
      <c r="B13" s="1">
        <v>302</v>
      </c>
      <c r="C13" s="1">
        <v>357.5</v>
      </c>
      <c r="D13" s="1">
        <v>0.65193176159055277</v>
      </c>
      <c r="E13" s="1">
        <v>83.012192606925964</v>
      </c>
      <c r="F13" s="1">
        <v>25</v>
      </c>
      <c r="G13" s="1">
        <v>26</v>
      </c>
      <c r="H13" s="1">
        <v>0.93220338983050843</v>
      </c>
      <c r="I13" s="1">
        <v>0.96153846153846156</v>
      </c>
      <c r="J13" s="1" t="s">
        <v>93</v>
      </c>
      <c r="K13" s="1" t="s">
        <v>94</v>
      </c>
      <c r="L13" s="1" t="s">
        <v>95</v>
      </c>
      <c r="M13" s="1" t="s">
        <v>96</v>
      </c>
      <c r="N13" s="1" t="s">
        <v>97</v>
      </c>
      <c r="O13" s="1" t="s">
        <v>98</v>
      </c>
      <c r="P13" s="1" t="s">
        <v>99</v>
      </c>
      <c r="Q13" s="1">
        <v>9.9080101126553579</v>
      </c>
    </row>
    <row r="14" spans="1:17" x14ac:dyDescent="0.3">
      <c r="A14" s="1">
        <v>338</v>
      </c>
      <c r="B14" s="1">
        <v>308</v>
      </c>
      <c r="C14" s="1">
        <v>848.5</v>
      </c>
      <c r="D14" s="1">
        <v>0.64262050466871112</v>
      </c>
      <c r="E14" s="1">
        <v>128.81118214130399</v>
      </c>
      <c r="F14" s="1">
        <v>25</v>
      </c>
      <c r="G14" s="1">
        <v>53</v>
      </c>
      <c r="H14" s="1">
        <v>0.94016620498614956</v>
      </c>
      <c r="I14" s="1">
        <v>0.47169811320754718</v>
      </c>
      <c r="J14" s="1" t="s">
        <v>100</v>
      </c>
      <c r="K14" s="1" t="s">
        <v>101</v>
      </c>
      <c r="L14" s="1" t="s">
        <v>102</v>
      </c>
      <c r="M14" s="1" t="s">
        <v>103</v>
      </c>
      <c r="N14" s="1" t="s">
        <v>104</v>
      </c>
      <c r="O14" s="1" t="s">
        <v>105</v>
      </c>
      <c r="P14" s="1" t="s">
        <v>106</v>
      </c>
      <c r="Q14" s="1">
        <v>17.233455070988828</v>
      </c>
    </row>
    <row r="15" spans="1:17" x14ac:dyDescent="0.3">
      <c r="A15" s="1">
        <v>116</v>
      </c>
      <c r="B15" s="1">
        <v>299</v>
      </c>
      <c r="C15" s="1">
        <v>432.5</v>
      </c>
      <c r="D15" s="1">
        <v>0.71551387304678293</v>
      </c>
      <c r="E15" s="1">
        <v>87.154327988624573</v>
      </c>
      <c r="F15" s="1">
        <v>22</v>
      </c>
      <c r="G15" s="1">
        <v>34</v>
      </c>
      <c r="H15" s="1">
        <v>0.96325167037861914</v>
      </c>
      <c r="I15" s="1">
        <v>0.6470588235294118</v>
      </c>
      <c r="J15" s="1" t="s">
        <v>107</v>
      </c>
      <c r="K15" s="1" t="s">
        <v>108</v>
      </c>
      <c r="L15" s="1" t="s">
        <v>109</v>
      </c>
      <c r="M15" s="1" t="s">
        <v>110</v>
      </c>
      <c r="N15" s="1" t="s">
        <v>111</v>
      </c>
      <c r="O15" s="1" t="s">
        <v>112</v>
      </c>
      <c r="P15" s="1" t="s">
        <v>113</v>
      </c>
      <c r="Q15" s="1">
        <v>11.82546082705265</v>
      </c>
    </row>
    <row r="16" spans="1:17" x14ac:dyDescent="0.3">
      <c r="A16" s="1">
        <v>178</v>
      </c>
      <c r="B16" s="1">
        <v>292</v>
      </c>
      <c r="C16" s="1">
        <v>296.5</v>
      </c>
      <c r="D16" s="1">
        <v>0.82127861814733105</v>
      </c>
      <c r="E16" s="1">
        <v>67.355338454246521</v>
      </c>
      <c r="F16" s="1">
        <v>19</v>
      </c>
      <c r="G16" s="1">
        <v>24</v>
      </c>
      <c r="H16" s="1">
        <v>0.97054009819967269</v>
      </c>
      <c r="I16" s="1">
        <v>0.79166666666666663</v>
      </c>
      <c r="J16" s="1" t="s">
        <v>114</v>
      </c>
      <c r="K16" s="1" t="s">
        <v>115</v>
      </c>
      <c r="L16" s="1" t="s">
        <v>116</v>
      </c>
      <c r="M16" s="1" t="s">
        <v>117</v>
      </c>
      <c r="N16" s="1" t="s">
        <v>118</v>
      </c>
      <c r="O16" s="1" t="s">
        <v>119</v>
      </c>
      <c r="P16" s="1" t="s">
        <v>120</v>
      </c>
      <c r="Q16" s="1">
        <v>8.0329690739531081</v>
      </c>
    </row>
    <row r="17" spans="1:17" x14ac:dyDescent="0.3">
      <c r="A17" s="1">
        <v>236</v>
      </c>
      <c r="B17" s="1">
        <v>287</v>
      </c>
      <c r="C17" s="1">
        <v>381.5</v>
      </c>
      <c r="D17" s="1">
        <v>0.66334883584651394</v>
      </c>
      <c r="E17" s="1">
        <v>85.012192606925964</v>
      </c>
      <c r="F17" s="1">
        <v>20</v>
      </c>
      <c r="G17" s="1">
        <v>33</v>
      </c>
      <c r="H17" s="1">
        <v>0.94313967861557479</v>
      </c>
      <c r="I17" s="1">
        <v>0.60606060606060608</v>
      </c>
      <c r="J17" s="1" t="s">
        <v>121</v>
      </c>
      <c r="K17" s="1" t="s">
        <v>122</v>
      </c>
      <c r="L17" s="1" t="s">
        <v>123</v>
      </c>
      <c r="M17" s="1" t="s">
        <v>124</v>
      </c>
      <c r="N17" s="1" t="s">
        <v>125</v>
      </c>
      <c r="O17" s="1" t="s">
        <v>126</v>
      </c>
      <c r="P17" s="1" t="s">
        <v>127</v>
      </c>
      <c r="Q17" s="1">
        <v>13.392867416550279</v>
      </c>
    </row>
    <row r="18" spans="1:17" x14ac:dyDescent="0.3">
      <c r="A18" s="1">
        <v>282</v>
      </c>
      <c r="B18" s="1">
        <v>295</v>
      </c>
      <c r="C18" s="1">
        <v>680.5</v>
      </c>
      <c r="D18" s="1">
        <v>0.63195353006704647</v>
      </c>
      <c r="E18" s="1">
        <v>116.32590091228489</v>
      </c>
      <c r="F18" s="1">
        <v>26</v>
      </c>
      <c r="G18" s="1">
        <v>45</v>
      </c>
      <c r="H18" s="1">
        <v>0.92774369461486028</v>
      </c>
      <c r="I18" s="1">
        <v>0.57777777777777772</v>
      </c>
      <c r="J18" s="1" t="s">
        <v>128</v>
      </c>
      <c r="K18" s="1" t="s">
        <v>129</v>
      </c>
      <c r="L18" s="1" t="s">
        <v>130</v>
      </c>
      <c r="M18" s="1" t="s">
        <v>131</v>
      </c>
      <c r="N18" s="1" t="s">
        <v>132</v>
      </c>
      <c r="O18" s="1" t="s">
        <v>133</v>
      </c>
      <c r="P18" s="1" t="s">
        <v>134</v>
      </c>
      <c r="Q18" s="1">
        <v>15.513319060069509</v>
      </c>
    </row>
    <row r="19" spans="1:17" x14ac:dyDescent="0.3">
      <c r="A19" s="1">
        <v>135</v>
      </c>
      <c r="B19" s="1">
        <v>285</v>
      </c>
      <c r="C19" s="1">
        <v>657</v>
      </c>
      <c r="D19" s="1">
        <v>0.73167550947506765</v>
      </c>
      <c r="E19" s="1">
        <v>106.22539567947391</v>
      </c>
      <c r="F19" s="1">
        <v>37</v>
      </c>
      <c r="G19" s="1">
        <v>31</v>
      </c>
      <c r="H19" s="1">
        <v>0.95633187772925765</v>
      </c>
      <c r="I19" s="1">
        <v>1.193548387096774</v>
      </c>
      <c r="J19" s="1" t="s">
        <v>135</v>
      </c>
      <c r="K19" s="1" t="s">
        <v>136</v>
      </c>
      <c r="L19" s="1" t="s">
        <v>137</v>
      </c>
      <c r="M19" s="1" t="s">
        <v>138</v>
      </c>
      <c r="N19" s="1" t="s">
        <v>139</v>
      </c>
      <c r="O19" s="1" t="s">
        <v>140</v>
      </c>
      <c r="P19" s="1" t="s">
        <v>141</v>
      </c>
      <c r="Q19" s="1">
        <v>14.174337724728471</v>
      </c>
    </row>
    <row r="20" spans="1:17" x14ac:dyDescent="0.3">
      <c r="A20" s="1">
        <v>166</v>
      </c>
      <c r="B20" s="1">
        <v>274</v>
      </c>
      <c r="C20" s="1">
        <v>385</v>
      </c>
      <c r="D20" s="1">
        <v>0.79641100809974497</v>
      </c>
      <c r="E20" s="1">
        <v>77.94112491607666</v>
      </c>
      <c r="F20" s="1">
        <v>23</v>
      </c>
      <c r="G20" s="1">
        <v>25</v>
      </c>
      <c r="H20" s="1">
        <v>0.95533498759305213</v>
      </c>
      <c r="I20" s="1">
        <v>0.92</v>
      </c>
      <c r="J20" s="1" t="s">
        <v>142</v>
      </c>
      <c r="K20" s="1" t="s">
        <v>143</v>
      </c>
      <c r="L20" s="1" t="s">
        <v>144</v>
      </c>
      <c r="M20" s="1" t="s">
        <v>145</v>
      </c>
      <c r="N20" s="1" t="s">
        <v>146</v>
      </c>
      <c r="O20" s="1" t="s">
        <v>147</v>
      </c>
      <c r="P20" s="1" t="s">
        <v>148</v>
      </c>
      <c r="Q20" s="1">
        <v>10.48983879435143</v>
      </c>
    </row>
    <row r="21" spans="1:17" x14ac:dyDescent="0.3">
      <c r="A21" s="1">
        <v>96</v>
      </c>
      <c r="B21" s="1">
        <v>277</v>
      </c>
      <c r="C21" s="1">
        <v>519</v>
      </c>
      <c r="D21" s="1">
        <v>0.71152364553038183</v>
      </c>
      <c r="E21" s="1">
        <v>95.740114450454712</v>
      </c>
      <c r="F21" s="1">
        <v>31</v>
      </c>
      <c r="G21" s="1">
        <v>29</v>
      </c>
      <c r="H21" s="1">
        <v>0.93851717902350817</v>
      </c>
      <c r="I21" s="1">
        <v>1.068965517241379</v>
      </c>
      <c r="J21" s="1" t="s">
        <v>149</v>
      </c>
      <c r="K21" s="1" t="s">
        <v>150</v>
      </c>
      <c r="L21" s="1" t="s">
        <v>151</v>
      </c>
      <c r="M21" s="1" t="s">
        <v>152</v>
      </c>
      <c r="N21" s="1" t="s">
        <v>153</v>
      </c>
      <c r="O21" s="1" t="s">
        <v>154</v>
      </c>
      <c r="P21" s="1" t="s">
        <v>155</v>
      </c>
      <c r="Q21" s="1">
        <v>14.993073027826229</v>
      </c>
    </row>
    <row r="22" spans="1:17" x14ac:dyDescent="0.3">
      <c r="A22" s="1">
        <v>268</v>
      </c>
      <c r="B22" s="1">
        <v>275</v>
      </c>
      <c r="C22" s="1">
        <v>484</v>
      </c>
      <c r="D22" s="1">
        <v>0.71728847128930029</v>
      </c>
      <c r="E22" s="1">
        <v>92.083260297775269</v>
      </c>
      <c r="F22" s="1">
        <v>22</v>
      </c>
      <c r="G22" s="1">
        <v>36</v>
      </c>
      <c r="H22" s="1">
        <v>0.9555774925962488</v>
      </c>
      <c r="I22" s="1">
        <v>0.61111111111111116</v>
      </c>
      <c r="J22" s="1" t="s">
        <v>156</v>
      </c>
      <c r="K22" s="1" t="s">
        <v>157</v>
      </c>
      <c r="L22" s="1" t="s">
        <v>158</v>
      </c>
      <c r="M22" s="1" t="s">
        <v>159</v>
      </c>
      <c r="N22" s="1" t="s">
        <v>160</v>
      </c>
      <c r="O22" s="1" t="s">
        <v>161</v>
      </c>
      <c r="P22" s="1" t="s">
        <v>162</v>
      </c>
      <c r="Q22" s="1">
        <v>12.46315800645913</v>
      </c>
    </row>
    <row r="23" spans="1:17" x14ac:dyDescent="0.3">
      <c r="A23" s="1">
        <v>141</v>
      </c>
      <c r="B23" s="1">
        <v>260</v>
      </c>
      <c r="C23" s="1">
        <v>520.5</v>
      </c>
      <c r="D23" s="1">
        <v>0.72455593287329445</v>
      </c>
      <c r="E23" s="1">
        <v>95.012192606925964</v>
      </c>
      <c r="F23" s="1">
        <v>25</v>
      </c>
      <c r="G23" s="1">
        <v>33</v>
      </c>
      <c r="H23" s="1">
        <v>0.9506849315068493</v>
      </c>
      <c r="I23" s="1">
        <v>0.75757575757575757</v>
      </c>
      <c r="J23" s="1" t="s">
        <v>163</v>
      </c>
      <c r="K23" s="1" t="s">
        <v>164</v>
      </c>
      <c r="L23" s="1" t="s">
        <v>165</v>
      </c>
      <c r="M23" s="1" t="s">
        <v>166</v>
      </c>
      <c r="N23" s="1" t="s">
        <v>167</v>
      </c>
      <c r="O23" s="1" t="s">
        <v>168</v>
      </c>
      <c r="P23" s="1" t="s">
        <v>169</v>
      </c>
      <c r="Q23" s="1">
        <v>14.829969769734261</v>
      </c>
    </row>
    <row r="24" spans="1:17" x14ac:dyDescent="0.3">
      <c r="A24" s="1">
        <v>298</v>
      </c>
      <c r="B24" s="1">
        <v>252</v>
      </c>
      <c r="C24" s="1">
        <v>291</v>
      </c>
      <c r="D24" s="1">
        <v>0.82375280074527035</v>
      </c>
      <c r="E24" s="1">
        <v>66.627416610717773</v>
      </c>
      <c r="F24" s="1">
        <v>19</v>
      </c>
      <c r="G24" s="1">
        <v>21</v>
      </c>
      <c r="H24" s="1">
        <v>0.9619834710743802</v>
      </c>
      <c r="I24" s="1">
        <v>0.90476190476190477</v>
      </c>
      <c r="J24" s="1" t="s">
        <v>170</v>
      </c>
      <c r="K24" s="1" t="s">
        <v>171</v>
      </c>
      <c r="L24" s="1" t="s">
        <v>172</v>
      </c>
      <c r="M24" s="1" t="s">
        <v>173</v>
      </c>
      <c r="N24" s="1" t="s">
        <v>174</v>
      </c>
      <c r="O24" s="1" t="s">
        <v>175</v>
      </c>
      <c r="P24" s="1" t="s">
        <v>176</v>
      </c>
      <c r="Q24" s="1">
        <v>7.886728852387213</v>
      </c>
    </row>
    <row r="25" spans="1:17" x14ac:dyDescent="0.3">
      <c r="A25" s="1">
        <v>112</v>
      </c>
      <c r="B25" s="1">
        <v>256</v>
      </c>
      <c r="C25" s="1">
        <v>566.5</v>
      </c>
      <c r="D25" s="1">
        <v>0.78059544236981981</v>
      </c>
      <c r="E25" s="1">
        <v>95.497473835945129</v>
      </c>
      <c r="F25" s="1">
        <v>28</v>
      </c>
      <c r="G25" s="1">
        <v>32</v>
      </c>
      <c r="H25" s="1">
        <v>0.94811715481171543</v>
      </c>
      <c r="I25" s="1">
        <v>0.875</v>
      </c>
      <c r="J25" s="1" t="s">
        <v>177</v>
      </c>
      <c r="K25" s="1" t="s">
        <v>178</v>
      </c>
      <c r="L25" s="1" t="s">
        <v>179</v>
      </c>
      <c r="M25" s="1" t="s">
        <v>180</v>
      </c>
      <c r="N25" s="1" t="s">
        <v>181</v>
      </c>
      <c r="O25" s="1" t="s">
        <v>182</v>
      </c>
      <c r="P25" s="1" t="s">
        <v>183</v>
      </c>
      <c r="Q25" s="1">
        <v>15.01047560920952</v>
      </c>
    </row>
    <row r="26" spans="1:17" x14ac:dyDescent="0.3">
      <c r="A26" s="1">
        <v>84</v>
      </c>
      <c r="B26" s="1">
        <v>252</v>
      </c>
      <c r="C26" s="1">
        <v>286</v>
      </c>
      <c r="D26" s="1">
        <v>0.83883983681429841</v>
      </c>
      <c r="E26" s="1">
        <v>65.455843687057495</v>
      </c>
      <c r="F26" s="1">
        <v>18</v>
      </c>
      <c r="G26" s="1">
        <v>22</v>
      </c>
      <c r="H26" s="1">
        <v>0.97113752122241082</v>
      </c>
      <c r="I26" s="1">
        <v>0.81818181818181823</v>
      </c>
      <c r="J26" s="1" t="s">
        <v>184</v>
      </c>
      <c r="K26" s="1" t="s">
        <v>185</v>
      </c>
      <c r="L26" s="1" t="s">
        <v>186</v>
      </c>
      <c r="M26" s="1" t="s">
        <v>187</v>
      </c>
      <c r="N26" s="1" t="s">
        <v>188</v>
      </c>
      <c r="O26" s="1" t="s">
        <v>189</v>
      </c>
      <c r="P26" s="1" t="s">
        <v>190</v>
      </c>
      <c r="Q26" s="1">
        <v>8.9984642042891352</v>
      </c>
    </row>
    <row r="27" spans="1:17" x14ac:dyDescent="0.3">
      <c r="A27" s="1">
        <v>184</v>
      </c>
      <c r="B27" s="1">
        <v>249</v>
      </c>
      <c r="C27" s="1">
        <v>394.5</v>
      </c>
      <c r="D27" s="1">
        <v>0.77769458214256926</v>
      </c>
      <c r="E27" s="1">
        <v>79.840619683265686</v>
      </c>
      <c r="F27" s="1">
        <v>27</v>
      </c>
      <c r="G27" s="1">
        <v>24</v>
      </c>
      <c r="H27" s="1">
        <v>0.96809815950920242</v>
      </c>
      <c r="I27" s="1">
        <v>1.125</v>
      </c>
      <c r="J27" s="1" t="s">
        <v>191</v>
      </c>
      <c r="K27" s="1" t="s">
        <v>192</v>
      </c>
      <c r="L27" s="1" t="s">
        <v>193</v>
      </c>
      <c r="M27" s="1" t="s">
        <v>194</v>
      </c>
      <c r="N27" s="1" t="s">
        <v>195</v>
      </c>
      <c r="O27" s="1" t="s">
        <v>196</v>
      </c>
      <c r="P27" s="1" t="s">
        <v>197</v>
      </c>
      <c r="Q27" s="1">
        <v>10.878367164810021</v>
      </c>
    </row>
    <row r="28" spans="1:17" x14ac:dyDescent="0.3">
      <c r="A28" s="1">
        <v>329</v>
      </c>
      <c r="B28" s="1">
        <v>250</v>
      </c>
      <c r="C28" s="1">
        <v>1256</v>
      </c>
      <c r="D28" s="1">
        <v>0.78404929828754499</v>
      </c>
      <c r="E28" s="1">
        <v>141.88224983215329</v>
      </c>
      <c r="F28" s="1">
        <v>47</v>
      </c>
      <c r="G28" s="1">
        <v>38</v>
      </c>
      <c r="H28" s="1">
        <v>0.95731707317073167</v>
      </c>
      <c r="I28" s="1">
        <v>1.236842105263158</v>
      </c>
      <c r="J28" s="1" t="s">
        <v>198</v>
      </c>
      <c r="K28" s="1" t="s">
        <v>199</v>
      </c>
      <c r="L28" s="1" t="s">
        <v>200</v>
      </c>
      <c r="M28" s="1" t="s">
        <v>201</v>
      </c>
      <c r="N28" s="1" t="s">
        <v>202</v>
      </c>
      <c r="O28" s="1" t="s">
        <v>203</v>
      </c>
      <c r="P28" s="1" t="s">
        <v>204</v>
      </c>
      <c r="Q28" s="1">
        <v>22.380510563688279</v>
      </c>
    </row>
    <row r="29" spans="1:17" x14ac:dyDescent="0.3">
      <c r="A29" s="1">
        <v>248</v>
      </c>
      <c r="B29" s="1">
        <v>247</v>
      </c>
      <c r="C29" s="1">
        <v>1360</v>
      </c>
      <c r="D29" s="1">
        <v>0.77279529881225828</v>
      </c>
      <c r="E29" s="1">
        <v>148.71067690849301</v>
      </c>
      <c r="F29" s="1">
        <v>47</v>
      </c>
      <c r="G29" s="1">
        <v>43</v>
      </c>
      <c r="H29" s="1">
        <v>0.94052558782849238</v>
      </c>
      <c r="I29" s="1">
        <v>1.093023255813953</v>
      </c>
      <c r="J29" s="1" t="s">
        <v>205</v>
      </c>
      <c r="K29" s="1" t="s">
        <v>206</v>
      </c>
      <c r="L29" s="1" t="s">
        <v>207</v>
      </c>
      <c r="M29" s="1" t="s">
        <v>208</v>
      </c>
      <c r="N29" s="1" t="s">
        <v>209</v>
      </c>
      <c r="O29" s="1" t="s">
        <v>210</v>
      </c>
      <c r="P29" s="1" t="s">
        <v>211</v>
      </c>
      <c r="Q29" s="1">
        <v>19.97718776859768</v>
      </c>
    </row>
    <row r="30" spans="1:17" x14ac:dyDescent="0.3">
      <c r="A30" s="1">
        <v>148</v>
      </c>
      <c r="B30" s="1">
        <v>234</v>
      </c>
      <c r="C30" s="1">
        <v>282</v>
      </c>
      <c r="D30" s="1">
        <v>0.7982759100005713</v>
      </c>
      <c r="E30" s="1">
        <v>66.627416610717773</v>
      </c>
      <c r="F30" s="1">
        <v>17</v>
      </c>
      <c r="G30" s="1">
        <v>23</v>
      </c>
      <c r="H30" s="1">
        <v>0.967409948542024</v>
      </c>
      <c r="I30" s="1">
        <v>0.73913043478260865</v>
      </c>
      <c r="J30" s="1" t="s">
        <v>212</v>
      </c>
      <c r="K30" s="1" t="s">
        <v>213</v>
      </c>
      <c r="L30" s="1" t="s">
        <v>214</v>
      </c>
      <c r="M30" s="1" t="s">
        <v>215</v>
      </c>
      <c r="N30" s="1" t="s">
        <v>216</v>
      </c>
      <c r="O30" s="1" t="s">
        <v>217</v>
      </c>
      <c r="P30" s="1" t="s">
        <v>218</v>
      </c>
      <c r="Q30" s="1">
        <v>10.618052070751339</v>
      </c>
    </row>
    <row r="31" spans="1:17" x14ac:dyDescent="0.3">
      <c r="A31" s="1">
        <v>12</v>
      </c>
      <c r="B31" s="1">
        <v>233</v>
      </c>
      <c r="C31" s="1">
        <v>446.5</v>
      </c>
      <c r="D31" s="1">
        <v>0.72152942659554764</v>
      </c>
      <c r="E31" s="1">
        <v>88.183765530586243</v>
      </c>
      <c r="F31" s="1">
        <v>22</v>
      </c>
      <c r="G31" s="1">
        <v>32</v>
      </c>
      <c r="H31" s="1">
        <v>0.9282744282744283</v>
      </c>
      <c r="I31" s="1">
        <v>0.6875</v>
      </c>
      <c r="J31" s="1" t="s">
        <v>219</v>
      </c>
      <c r="K31" s="1" t="s">
        <v>220</v>
      </c>
      <c r="L31" s="1" t="s">
        <v>221</v>
      </c>
      <c r="M31" s="1" t="s">
        <v>222</v>
      </c>
      <c r="N31" s="1" t="s">
        <v>223</v>
      </c>
      <c r="O31" s="1" t="s">
        <v>224</v>
      </c>
      <c r="P31" s="1" t="s">
        <v>225</v>
      </c>
      <c r="Q31" s="1">
        <v>10.472860748991669</v>
      </c>
    </row>
    <row r="32" spans="1:17" x14ac:dyDescent="0.3">
      <c r="A32" s="1">
        <v>97</v>
      </c>
      <c r="B32" s="1">
        <v>230</v>
      </c>
      <c r="C32" s="1">
        <v>640</v>
      </c>
      <c r="D32" s="1">
        <v>0.80291015195264692</v>
      </c>
      <c r="E32" s="1">
        <v>100.0832602977753</v>
      </c>
      <c r="F32" s="1">
        <v>32</v>
      </c>
      <c r="G32" s="1">
        <v>29</v>
      </c>
      <c r="H32" s="1">
        <v>0.96603773584905661</v>
      </c>
      <c r="I32" s="1">
        <v>1.103448275862069</v>
      </c>
      <c r="J32" s="1" t="s">
        <v>226</v>
      </c>
      <c r="K32" s="1" t="s">
        <v>227</v>
      </c>
      <c r="L32" s="1" t="s">
        <v>228</v>
      </c>
      <c r="M32" s="1" t="s">
        <v>229</v>
      </c>
      <c r="N32" s="1" t="s">
        <v>230</v>
      </c>
      <c r="O32" s="1" t="s">
        <v>231</v>
      </c>
      <c r="P32" s="1" t="s">
        <v>232</v>
      </c>
      <c r="Q32" s="1">
        <v>15.83859640372869</v>
      </c>
    </row>
    <row r="33" spans="1:17" x14ac:dyDescent="0.3">
      <c r="A33" s="1">
        <v>170</v>
      </c>
      <c r="B33" s="1">
        <v>231</v>
      </c>
      <c r="C33" s="1">
        <v>572</v>
      </c>
      <c r="D33" s="1">
        <v>0.78418405634562316</v>
      </c>
      <c r="E33" s="1">
        <v>95.740114450454712</v>
      </c>
      <c r="F33" s="1">
        <v>26</v>
      </c>
      <c r="G33" s="1">
        <v>34</v>
      </c>
      <c r="H33" s="1">
        <v>0.96134453781512608</v>
      </c>
      <c r="I33" s="1">
        <v>0.76470588235294112</v>
      </c>
      <c r="J33" s="1" t="s">
        <v>233</v>
      </c>
      <c r="K33" s="1" t="s">
        <v>234</v>
      </c>
      <c r="L33" s="1" t="s">
        <v>235</v>
      </c>
      <c r="M33" s="1" t="s">
        <v>236</v>
      </c>
      <c r="N33" s="1" t="s">
        <v>237</v>
      </c>
      <c r="O33" s="1" t="s">
        <v>238</v>
      </c>
      <c r="P33" s="1" t="s">
        <v>239</v>
      </c>
      <c r="Q33" s="1">
        <v>15.07109392439631</v>
      </c>
    </row>
    <row r="34" spans="1:17" x14ac:dyDescent="0.3">
      <c r="A34" s="1">
        <v>225</v>
      </c>
      <c r="B34" s="1">
        <v>223</v>
      </c>
      <c r="C34" s="1">
        <v>370</v>
      </c>
      <c r="D34" s="1">
        <v>0.69008468943343748</v>
      </c>
      <c r="E34" s="1">
        <v>82.083260297775269</v>
      </c>
      <c r="F34" s="1">
        <v>24</v>
      </c>
      <c r="G34" s="1">
        <v>29</v>
      </c>
      <c r="H34" s="1">
        <v>0.95854922279792742</v>
      </c>
      <c r="I34" s="1">
        <v>0.82758620689655171</v>
      </c>
      <c r="J34" s="1" t="s">
        <v>240</v>
      </c>
      <c r="K34" s="1" t="s">
        <v>241</v>
      </c>
      <c r="L34" s="1" t="s">
        <v>242</v>
      </c>
      <c r="M34" s="1" t="s">
        <v>243</v>
      </c>
      <c r="N34" s="1" t="s">
        <v>244</v>
      </c>
      <c r="O34" s="1" t="s">
        <v>245</v>
      </c>
      <c r="P34" s="1" t="s">
        <v>246</v>
      </c>
      <c r="Q34" s="1">
        <v>11.07236472304333</v>
      </c>
    </row>
    <row r="35" spans="1:17" x14ac:dyDescent="0.3">
      <c r="A35" s="1">
        <v>200</v>
      </c>
      <c r="B35" s="1">
        <v>226</v>
      </c>
      <c r="C35" s="1">
        <v>735.5</v>
      </c>
      <c r="D35" s="1">
        <v>0.72185538660999971</v>
      </c>
      <c r="E35" s="1">
        <v>113.1543279886246</v>
      </c>
      <c r="F35" s="1">
        <v>35</v>
      </c>
      <c r="G35" s="1">
        <v>34</v>
      </c>
      <c r="H35" s="1">
        <v>0.93993610223642177</v>
      </c>
      <c r="I35" s="1">
        <v>1.029411764705882</v>
      </c>
      <c r="J35" s="1" t="s">
        <v>247</v>
      </c>
      <c r="K35" s="1" t="s">
        <v>248</v>
      </c>
      <c r="L35" s="1" t="s">
        <v>249</v>
      </c>
      <c r="M35" s="1" t="s">
        <v>250</v>
      </c>
      <c r="N35" s="1" t="s">
        <v>251</v>
      </c>
      <c r="O35" s="1" t="s">
        <v>252</v>
      </c>
      <c r="P35" s="1" t="s">
        <v>253</v>
      </c>
      <c r="Q35" s="1">
        <v>17.49718569747127</v>
      </c>
    </row>
    <row r="36" spans="1:17" x14ac:dyDescent="0.3">
      <c r="A36" s="1">
        <v>317</v>
      </c>
      <c r="B36" s="1">
        <v>216</v>
      </c>
      <c r="C36" s="1">
        <v>571</v>
      </c>
      <c r="D36" s="1">
        <v>0.8047464149522493</v>
      </c>
      <c r="E36" s="1">
        <v>94.426406145095825</v>
      </c>
      <c r="F36" s="1">
        <v>32</v>
      </c>
      <c r="G36" s="1">
        <v>26</v>
      </c>
      <c r="H36" s="1">
        <v>0.96047098402018505</v>
      </c>
      <c r="I36" s="1">
        <v>1.2307692307692311</v>
      </c>
      <c r="J36" s="1" t="s">
        <v>254</v>
      </c>
      <c r="K36" s="1" t="s">
        <v>255</v>
      </c>
      <c r="L36" s="1" t="s">
        <v>256</v>
      </c>
      <c r="M36" s="1" t="s">
        <v>257</v>
      </c>
      <c r="N36" s="1" t="s">
        <v>258</v>
      </c>
      <c r="O36" s="1" t="s">
        <v>259</v>
      </c>
      <c r="P36" s="1" t="s">
        <v>260</v>
      </c>
      <c r="Q36" s="1">
        <v>12.754063979371731</v>
      </c>
    </row>
    <row r="37" spans="1:17" x14ac:dyDescent="0.3">
      <c r="A37" s="1">
        <v>240</v>
      </c>
      <c r="B37" s="1">
        <v>211</v>
      </c>
      <c r="C37" s="1">
        <v>556</v>
      </c>
      <c r="D37" s="1">
        <v>0.7386900832184915</v>
      </c>
      <c r="E37" s="1">
        <v>97.254833221435547</v>
      </c>
      <c r="F37" s="1">
        <v>32</v>
      </c>
      <c r="G37" s="1">
        <v>27</v>
      </c>
      <c r="H37" s="1">
        <v>0.95042735042735038</v>
      </c>
      <c r="I37" s="1">
        <v>1.1851851851851849</v>
      </c>
      <c r="J37" s="1" t="s">
        <v>261</v>
      </c>
      <c r="K37" s="1" t="s">
        <v>262</v>
      </c>
      <c r="L37" s="1" t="s">
        <v>263</v>
      </c>
      <c r="M37" s="1" t="s">
        <v>264</v>
      </c>
      <c r="N37" s="1" t="s">
        <v>265</v>
      </c>
      <c r="O37" s="1" t="s">
        <v>266</v>
      </c>
      <c r="P37" s="1" t="s">
        <v>267</v>
      </c>
      <c r="Q37" s="1">
        <v>18.506007103392161</v>
      </c>
    </row>
    <row r="38" spans="1:17" x14ac:dyDescent="0.3">
      <c r="A38" s="1">
        <v>294</v>
      </c>
      <c r="B38" s="1">
        <v>266</v>
      </c>
      <c r="C38" s="1">
        <v>2522.5</v>
      </c>
      <c r="D38" s="1">
        <v>0.11169830792401469</v>
      </c>
      <c r="E38" s="1">
        <v>532.71781718730927</v>
      </c>
      <c r="F38" s="1">
        <v>87</v>
      </c>
      <c r="G38" s="1">
        <v>160</v>
      </c>
      <c r="H38" s="1">
        <v>0.34354783792986038</v>
      </c>
      <c r="I38" s="1">
        <v>0.54374999999999996</v>
      </c>
      <c r="J38" s="1" t="s">
        <v>268</v>
      </c>
      <c r="K38" s="1" t="s">
        <v>269</v>
      </c>
      <c r="L38" s="1" t="s">
        <v>270</v>
      </c>
      <c r="M38" s="1" t="s">
        <v>271</v>
      </c>
      <c r="N38" s="1" t="s">
        <v>272</v>
      </c>
      <c r="O38" s="1" t="s">
        <v>273</v>
      </c>
      <c r="P38" s="1" t="s">
        <v>274</v>
      </c>
      <c r="Q38" s="1">
        <v>38.05705176391703</v>
      </c>
    </row>
    <row r="39" spans="1:17" x14ac:dyDescent="0.3">
      <c r="A39" s="1">
        <v>115</v>
      </c>
      <c r="B39" s="1">
        <v>212</v>
      </c>
      <c r="C39" s="1">
        <v>318</v>
      </c>
      <c r="D39" s="1">
        <v>0.71480474562816843</v>
      </c>
      <c r="E39" s="1">
        <v>74.769551992416382</v>
      </c>
      <c r="F39" s="1">
        <v>19</v>
      </c>
      <c r="G39" s="1">
        <v>28</v>
      </c>
      <c r="H39" s="1">
        <v>0.94502228826151558</v>
      </c>
      <c r="I39" s="1">
        <v>0.6785714285714286</v>
      </c>
      <c r="J39" s="1" t="s">
        <v>275</v>
      </c>
      <c r="K39" s="1" t="s">
        <v>276</v>
      </c>
      <c r="L39" s="1" t="s">
        <v>277</v>
      </c>
      <c r="M39" s="1" t="s">
        <v>278</v>
      </c>
      <c r="N39" s="1" t="s">
        <v>279</v>
      </c>
      <c r="O39" s="1" t="s">
        <v>280</v>
      </c>
      <c r="P39" s="1" t="s">
        <v>281</v>
      </c>
      <c r="Q39" s="1">
        <v>9.9938872640314322</v>
      </c>
    </row>
    <row r="40" spans="1:17" x14ac:dyDescent="0.3">
      <c r="A40" s="1">
        <v>282</v>
      </c>
      <c r="B40" s="1">
        <v>210</v>
      </c>
      <c r="C40" s="1">
        <v>659</v>
      </c>
      <c r="D40" s="1">
        <v>0.84888549125533885</v>
      </c>
      <c r="E40" s="1">
        <v>98.769551992416382</v>
      </c>
      <c r="F40" s="1">
        <v>30</v>
      </c>
      <c r="G40" s="1">
        <v>29</v>
      </c>
      <c r="H40" s="1">
        <v>0.96911764705882353</v>
      </c>
      <c r="I40" s="1">
        <v>1.0344827586206899</v>
      </c>
      <c r="J40" s="1" t="s">
        <v>282</v>
      </c>
      <c r="K40" s="1" t="s">
        <v>283</v>
      </c>
      <c r="L40" s="1" t="s">
        <v>284</v>
      </c>
      <c r="M40" s="1" t="s">
        <v>285</v>
      </c>
      <c r="N40" s="1" t="s">
        <v>286</v>
      </c>
      <c r="O40" s="1" t="s">
        <v>287</v>
      </c>
      <c r="P40" s="1" t="s">
        <v>288</v>
      </c>
      <c r="Q40" s="1">
        <v>13.36285961711916</v>
      </c>
    </row>
    <row r="41" spans="1:17" x14ac:dyDescent="0.3">
      <c r="A41" s="1">
        <v>353</v>
      </c>
      <c r="B41" s="1">
        <v>220</v>
      </c>
      <c r="C41" s="1">
        <v>1215</v>
      </c>
      <c r="D41" s="1">
        <v>0.71941400310012227</v>
      </c>
      <c r="E41" s="1">
        <v>145.6812393665314</v>
      </c>
      <c r="F41" s="1">
        <v>39</v>
      </c>
      <c r="G41" s="1">
        <v>50</v>
      </c>
      <c r="H41" s="1">
        <v>0.9375</v>
      </c>
      <c r="I41" s="1">
        <v>0.78</v>
      </c>
      <c r="J41" s="1" t="s">
        <v>289</v>
      </c>
      <c r="K41" s="1" t="s">
        <v>290</v>
      </c>
      <c r="L41" s="1" t="s">
        <v>291</v>
      </c>
      <c r="M41" s="1" t="s">
        <v>292</v>
      </c>
      <c r="N41" s="1" t="s">
        <v>293</v>
      </c>
      <c r="O41" s="1" t="s">
        <v>294</v>
      </c>
      <c r="P41" s="1" t="s">
        <v>295</v>
      </c>
      <c r="Q41" s="1">
        <v>22.44162525148575</v>
      </c>
    </row>
    <row r="42" spans="1:17" x14ac:dyDescent="0.3">
      <c r="A42" s="1">
        <v>180</v>
      </c>
      <c r="B42" s="1">
        <v>200</v>
      </c>
      <c r="C42" s="1">
        <v>507</v>
      </c>
      <c r="D42" s="1">
        <v>0.79363606532970843</v>
      </c>
      <c r="E42" s="1">
        <v>89.597979068756104</v>
      </c>
      <c r="F42" s="1">
        <v>27</v>
      </c>
      <c r="G42" s="1">
        <v>28</v>
      </c>
      <c r="H42" s="1">
        <v>0.95300751879699253</v>
      </c>
      <c r="I42" s="1">
        <v>0.9642857142857143</v>
      </c>
      <c r="J42" s="1" t="s">
        <v>296</v>
      </c>
      <c r="K42" s="1" t="s">
        <v>297</v>
      </c>
      <c r="L42" s="1" t="s">
        <v>298</v>
      </c>
      <c r="M42" s="1" t="s">
        <v>299</v>
      </c>
      <c r="N42" s="1" t="s">
        <v>300</v>
      </c>
      <c r="O42" s="1" t="s">
        <v>301</v>
      </c>
      <c r="P42" s="1" t="s">
        <v>302</v>
      </c>
      <c r="Q42" s="1">
        <v>10.432546204624449</v>
      </c>
    </row>
    <row r="43" spans="1:17" x14ac:dyDescent="0.3">
      <c r="A43" s="1">
        <v>81</v>
      </c>
      <c r="B43" s="1">
        <v>196</v>
      </c>
      <c r="C43" s="1">
        <v>226</v>
      </c>
      <c r="D43" s="1">
        <v>0.76042325658323251</v>
      </c>
      <c r="E43" s="1">
        <v>61.112697839736938</v>
      </c>
      <c r="F43" s="1">
        <v>17</v>
      </c>
      <c r="G43" s="1">
        <v>20</v>
      </c>
      <c r="H43" s="1">
        <v>0.94560669456066948</v>
      </c>
      <c r="I43" s="1">
        <v>0.85</v>
      </c>
      <c r="J43" s="1" t="s">
        <v>303</v>
      </c>
      <c r="K43" s="1" t="s">
        <v>304</v>
      </c>
      <c r="L43" s="1" t="s">
        <v>305</v>
      </c>
      <c r="M43" s="1" t="s">
        <v>306</v>
      </c>
      <c r="N43" s="1" t="s">
        <v>307</v>
      </c>
      <c r="O43" s="1" t="s">
        <v>308</v>
      </c>
      <c r="P43" s="1" t="s">
        <v>309</v>
      </c>
      <c r="Q43" s="1">
        <v>8.1731771358892811</v>
      </c>
    </row>
    <row r="44" spans="1:17" x14ac:dyDescent="0.3">
      <c r="A44" s="1">
        <v>99</v>
      </c>
      <c r="B44" s="1">
        <v>200</v>
      </c>
      <c r="C44" s="1">
        <v>455.5</v>
      </c>
      <c r="D44" s="1">
        <v>0.60819886403099876</v>
      </c>
      <c r="E44" s="1">
        <v>97.012192606925964</v>
      </c>
      <c r="F44" s="1">
        <v>27</v>
      </c>
      <c r="G44" s="1">
        <v>31</v>
      </c>
      <c r="H44" s="1">
        <v>0.87093690248565969</v>
      </c>
      <c r="I44" s="1">
        <v>0.87096774193548387</v>
      </c>
      <c r="J44" s="1" t="s">
        <v>310</v>
      </c>
      <c r="K44" s="1" t="s">
        <v>311</v>
      </c>
      <c r="L44" s="1" t="s">
        <v>312</v>
      </c>
      <c r="M44" s="1" t="s">
        <v>313</v>
      </c>
      <c r="N44" s="1" t="s">
        <v>314</v>
      </c>
      <c r="O44" s="1" t="s">
        <v>315</v>
      </c>
      <c r="P44" s="1" t="s">
        <v>316</v>
      </c>
      <c r="Q44" s="1">
        <v>15.05794471330182</v>
      </c>
    </row>
    <row r="45" spans="1:17" x14ac:dyDescent="0.3">
      <c r="A45" s="1">
        <v>137</v>
      </c>
      <c r="B45" s="1">
        <v>205</v>
      </c>
      <c r="C45" s="1">
        <v>896</v>
      </c>
      <c r="D45" s="1">
        <v>0.66891251318126033</v>
      </c>
      <c r="E45" s="1">
        <v>129.74011445045471</v>
      </c>
      <c r="F45" s="1">
        <v>36</v>
      </c>
      <c r="G45" s="1">
        <v>42</v>
      </c>
      <c r="H45" s="1">
        <v>0.90095525389643039</v>
      </c>
      <c r="I45" s="1">
        <v>0.8571428571428571</v>
      </c>
      <c r="J45" s="1" t="s">
        <v>317</v>
      </c>
      <c r="K45" s="1" t="s">
        <v>318</v>
      </c>
      <c r="L45" s="1" t="s">
        <v>319</v>
      </c>
      <c r="M45" s="1" t="s">
        <v>320</v>
      </c>
      <c r="N45" s="1" t="s">
        <v>321</v>
      </c>
      <c r="O45" s="1" t="s">
        <v>322</v>
      </c>
      <c r="P45" s="1" t="s">
        <v>323</v>
      </c>
      <c r="Q45" s="1">
        <v>17.322142028989148</v>
      </c>
    </row>
    <row r="46" spans="1:17" x14ac:dyDescent="0.3">
      <c r="A46" s="1">
        <v>25</v>
      </c>
      <c r="B46" s="1">
        <v>202</v>
      </c>
      <c r="C46" s="1">
        <v>835</v>
      </c>
      <c r="D46" s="1">
        <v>0.75691555836504865</v>
      </c>
      <c r="E46" s="1">
        <v>117.7401144504547</v>
      </c>
      <c r="F46" s="1">
        <v>31</v>
      </c>
      <c r="G46" s="1">
        <v>40</v>
      </c>
      <c r="H46" s="1">
        <v>0.94510469722693835</v>
      </c>
      <c r="I46" s="1">
        <v>0.77500000000000002</v>
      </c>
      <c r="J46" s="1" t="s">
        <v>324</v>
      </c>
      <c r="K46" s="1" t="s">
        <v>325</v>
      </c>
      <c r="L46" s="1" t="s">
        <v>326</v>
      </c>
      <c r="M46" s="1" t="s">
        <v>327</v>
      </c>
      <c r="N46" s="1" t="s">
        <v>328</v>
      </c>
      <c r="O46" s="1" t="s">
        <v>329</v>
      </c>
      <c r="P46" s="1" t="s">
        <v>330</v>
      </c>
      <c r="Q46" s="1">
        <v>22.097767203694989</v>
      </c>
    </row>
    <row r="47" spans="1:17" x14ac:dyDescent="0.3">
      <c r="A47" s="1">
        <v>208</v>
      </c>
      <c r="B47" s="1">
        <v>194</v>
      </c>
      <c r="C47" s="1">
        <v>663.5</v>
      </c>
      <c r="D47" s="1">
        <v>0.79630535668090563</v>
      </c>
      <c r="E47" s="1">
        <v>102.32590091228489</v>
      </c>
      <c r="F47" s="1">
        <v>30</v>
      </c>
      <c r="G47" s="1">
        <v>34</v>
      </c>
      <c r="H47" s="1">
        <v>0.95125448028673831</v>
      </c>
      <c r="I47" s="1">
        <v>0.88235294117647056</v>
      </c>
      <c r="J47" s="1" t="s">
        <v>331</v>
      </c>
      <c r="K47" s="1" t="s">
        <v>332</v>
      </c>
      <c r="L47" s="1" t="s">
        <v>333</v>
      </c>
      <c r="M47" s="1" t="s">
        <v>334</v>
      </c>
      <c r="N47" s="1" t="s">
        <v>335</v>
      </c>
      <c r="O47" s="1" t="s">
        <v>336</v>
      </c>
      <c r="P47" s="1" t="s">
        <v>337</v>
      </c>
      <c r="Q47" s="1">
        <v>13.766551168292301</v>
      </c>
    </row>
    <row r="48" spans="1:17" x14ac:dyDescent="0.3">
      <c r="A48" s="1">
        <v>153</v>
      </c>
      <c r="B48" s="1">
        <v>187</v>
      </c>
      <c r="C48" s="1">
        <v>422.5</v>
      </c>
      <c r="D48" s="1">
        <v>0.81587331205259284</v>
      </c>
      <c r="E48" s="1">
        <v>80.669046759605408</v>
      </c>
      <c r="F48" s="1">
        <v>27</v>
      </c>
      <c r="G48" s="1">
        <v>25</v>
      </c>
      <c r="H48" s="1">
        <v>0.95804988662131518</v>
      </c>
      <c r="I48" s="1">
        <v>1.08</v>
      </c>
      <c r="J48" s="1" t="s">
        <v>338</v>
      </c>
      <c r="K48" s="1" t="s">
        <v>339</v>
      </c>
      <c r="L48" s="1" t="s">
        <v>340</v>
      </c>
      <c r="M48" s="1" t="s">
        <v>341</v>
      </c>
      <c r="N48" s="1" t="s">
        <v>342</v>
      </c>
      <c r="O48" s="1" t="s">
        <v>343</v>
      </c>
      <c r="P48" s="1" t="s">
        <v>344</v>
      </c>
      <c r="Q48" s="1">
        <v>9.491910495191096</v>
      </c>
    </row>
    <row r="49" spans="1:17" x14ac:dyDescent="0.3">
      <c r="A49" s="1">
        <v>339</v>
      </c>
      <c r="B49" s="1">
        <v>190</v>
      </c>
      <c r="C49" s="1">
        <v>723</v>
      </c>
      <c r="D49" s="1">
        <v>0.78770593033321157</v>
      </c>
      <c r="E49" s="1">
        <v>107.3969686031342</v>
      </c>
      <c r="F49" s="1">
        <v>34</v>
      </c>
      <c r="G49" s="1">
        <v>34</v>
      </c>
      <c r="H49" s="1">
        <v>0.96079734219269108</v>
      </c>
      <c r="I49" s="1">
        <v>1</v>
      </c>
      <c r="J49" s="1" t="s">
        <v>345</v>
      </c>
      <c r="K49" s="1" t="s">
        <v>346</v>
      </c>
      <c r="L49" s="1" t="s">
        <v>347</v>
      </c>
      <c r="M49" s="1" t="s">
        <v>348</v>
      </c>
      <c r="N49" s="1" t="s">
        <v>349</v>
      </c>
      <c r="O49" s="1" t="s">
        <v>350</v>
      </c>
      <c r="P49" s="1" t="s">
        <v>351</v>
      </c>
      <c r="Q49" s="1">
        <v>16.75402896592864</v>
      </c>
    </row>
    <row r="50" spans="1:17" x14ac:dyDescent="0.3">
      <c r="A50" s="1">
        <v>308</v>
      </c>
      <c r="B50" s="1">
        <v>185</v>
      </c>
      <c r="C50" s="1">
        <v>969</v>
      </c>
      <c r="D50" s="1">
        <v>0.72885318815512323</v>
      </c>
      <c r="E50" s="1">
        <v>129.25483322143549</v>
      </c>
      <c r="F50" s="1">
        <v>36</v>
      </c>
      <c r="G50" s="1">
        <v>38</v>
      </c>
      <c r="H50" s="1">
        <v>0.94582723279648606</v>
      </c>
      <c r="I50" s="1">
        <v>0.94736842105263153</v>
      </c>
      <c r="J50" s="1" t="s">
        <v>352</v>
      </c>
      <c r="K50" s="1" t="s">
        <v>353</v>
      </c>
      <c r="L50" s="1" t="s">
        <v>354</v>
      </c>
      <c r="M50" s="1" t="s">
        <v>355</v>
      </c>
      <c r="N50" s="1" t="s">
        <v>356</v>
      </c>
      <c r="O50" s="1" t="s">
        <v>357</v>
      </c>
      <c r="P50" s="1" t="s">
        <v>358</v>
      </c>
      <c r="Q50" s="1">
        <v>24.446523907480561</v>
      </c>
    </row>
    <row r="51" spans="1:17" x14ac:dyDescent="0.3">
      <c r="A51" s="1">
        <v>280</v>
      </c>
      <c r="B51" s="1">
        <v>179</v>
      </c>
      <c r="C51" s="1">
        <v>402.5</v>
      </c>
      <c r="D51" s="1">
        <v>0.77339301946381411</v>
      </c>
      <c r="E51" s="1">
        <v>80.870057225227356</v>
      </c>
      <c r="F51" s="1">
        <v>20</v>
      </c>
      <c r="G51" s="1">
        <v>27</v>
      </c>
      <c r="H51" s="1">
        <v>0.96176821983273597</v>
      </c>
      <c r="I51" s="1">
        <v>0.7407407407407407</v>
      </c>
      <c r="J51" s="1" t="s">
        <v>359</v>
      </c>
      <c r="K51" s="1" t="s">
        <v>360</v>
      </c>
      <c r="L51" s="1" t="s">
        <v>361</v>
      </c>
      <c r="M51" s="1" t="s">
        <v>362</v>
      </c>
      <c r="N51" s="1" t="s">
        <v>363</v>
      </c>
      <c r="O51" s="1" t="s">
        <v>364</v>
      </c>
      <c r="P51" s="1" t="s">
        <v>365</v>
      </c>
      <c r="Q51" s="1">
        <v>15.416040697031971</v>
      </c>
    </row>
    <row r="52" spans="1:17" x14ac:dyDescent="0.3">
      <c r="A52" s="1">
        <v>71</v>
      </c>
      <c r="B52" s="1">
        <v>174</v>
      </c>
      <c r="C52" s="1">
        <v>302.5</v>
      </c>
      <c r="D52" s="1">
        <v>0.62187353693679293</v>
      </c>
      <c r="E52" s="1">
        <v>78.183765530586243</v>
      </c>
      <c r="F52" s="1">
        <v>18</v>
      </c>
      <c r="G52" s="1">
        <v>30</v>
      </c>
      <c r="H52" s="1">
        <v>0.90568862275449102</v>
      </c>
      <c r="I52" s="1">
        <v>0.6</v>
      </c>
      <c r="J52" s="1" t="s">
        <v>366</v>
      </c>
      <c r="K52" s="1" t="s">
        <v>367</v>
      </c>
      <c r="L52" s="1" t="s">
        <v>368</v>
      </c>
      <c r="M52" s="1" t="s">
        <v>369</v>
      </c>
      <c r="N52" s="1" t="s">
        <v>370</v>
      </c>
      <c r="O52" s="1" t="s">
        <v>371</v>
      </c>
      <c r="P52" s="1" t="s">
        <v>372</v>
      </c>
      <c r="Q52" s="1">
        <v>12.130363437459559</v>
      </c>
    </row>
    <row r="53" spans="1:17" x14ac:dyDescent="0.3">
      <c r="A53" s="1">
        <v>235</v>
      </c>
      <c r="B53" s="1">
        <v>175</v>
      </c>
      <c r="C53" s="1">
        <v>1416.5</v>
      </c>
      <c r="D53" s="1">
        <v>0.74601780335849266</v>
      </c>
      <c r="E53" s="1">
        <v>154.46803629398349</v>
      </c>
      <c r="F53" s="1">
        <v>47</v>
      </c>
      <c r="G53" s="1">
        <v>42</v>
      </c>
      <c r="H53" s="1">
        <v>0.94685828877005351</v>
      </c>
      <c r="I53" s="1">
        <v>1.1190476190476191</v>
      </c>
      <c r="J53" s="1" t="s">
        <v>373</v>
      </c>
      <c r="K53" s="1" t="s">
        <v>374</v>
      </c>
      <c r="L53" s="1" t="s">
        <v>375</v>
      </c>
      <c r="M53" s="1" t="s">
        <v>376</v>
      </c>
      <c r="N53" s="1" t="s">
        <v>377</v>
      </c>
      <c r="O53" s="1" t="s">
        <v>378</v>
      </c>
      <c r="P53" s="1" t="s">
        <v>379</v>
      </c>
      <c r="Q53" s="1">
        <v>24.129908169477641</v>
      </c>
    </row>
    <row r="54" spans="1:17" x14ac:dyDescent="0.3">
      <c r="A54" s="1">
        <v>103</v>
      </c>
      <c r="B54" s="1">
        <v>168</v>
      </c>
      <c r="C54" s="1">
        <v>209.5</v>
      </c>
      <c r="D54" s="1">
        <v>0.5710324726980982</v>
      </c>
      <c r="E54" s="1">
        <v>67.899494767189026</v>
      </c>
      <c r="F54" s="1">
        <v>10</v>
      </c>
      <c r="G54" s="1">
        <v>28</v>
      </c>
      <c r="H54" s="1">
        <v>0.97441860465116281</v>
      </c>
      <c r="I54" s="1">
        <v>0.35714285714285721</v>
      </c>
      <c r="J54" s="1" t="s">
        <v>380</v>
      </c>
      <c r="K54" s="1" t="s">
        <v>381</v>
      </c>
      <c r="L54" s="1" t="s">
        <v>382</v>
      </c>
      <c r="M54" s="1" t="s">
        <v>383</v>
      </c>
      <c r="N54" s="1" t="s">
        <v>384</v>
      </c>
      <c r="O54" s="1" t="s">
        <v>385</v>
      </c>
      <c r="P54" s="1" t="s">
        <v>386</v>
      </c>
      <c r="Q54" s="1">
        <v>13.169222715328241</v>
      </c>
    </row>
    <row r="55" spans="1:17" x14ac:dyDescent="0.3">
      <c r="A55" s="1">
        <v>88</v>
      </c>
      <c r="B55" s="1">
        <v>168</v>
      </c>
      <c r="C55" s="1">
        <v>370.5</v>
      </c>
      <c r="D55" s="1">
        <v>0.68596845702206899</v>
      </c>
      <c r="E55" s="1">
        <v>82.384775996208191</v>
      </c>
      <c r="F55" s="1">
        <v>15</v>
      </c>
      <c r="G55" s="1">
        <v>31</v>
      </c>
      <c r="H55" s="1">
        <v>0.94757033248081846</v>
      </c>
      <c r="I55" s="1">
        <v>0.4838709677419355</v>
      </c>
      <c r="J55" s="1" t="s">
        <v>387</v>
      </c>
      <c r="K55" s="1" t="s">
        <v>388</v>
      </c>
      <c r="L55" s="1" t="s">
        <v>389</v>
      </c>
      <c r="M55" s="1" t="s">
        <v>390</v>
      </c>
      <c r="N55" s="1" t="s">
        <v>391</v>
      </c>
      <c r="O55" s="1" t="s">
        <v>392</v>
      </c>
      <c r="P55" s="1" t="s">
        <v>393</v>
      </c>
      <c r="Q55" s="1">
        <v>15.66156659994205</v>
      </c>
    </row>
    <row r="56" spans="1:17" x14ac:dyDescent="0.3">
      <c r="A56" s="1">
        <v>261</v>
      </c>
      <c r="B56" s="1">
        <v>162</v>
      </c>
      <c r="C56" s="1">
        <v>330.5</v>
      </c>
      <c r="D56" s="1">
        <v>0.5681653728831535</v>
      </c>
      <c r="E56" s="1">
        <v>85.497473835945129</v>
      </c>
      <c r="F56" s="1">
        <v>31</v>
      </c>
      <c r="G56" s="1">
        <v>23</v>
      </c>
      <c r="H56" s="1">
        <v>0.90921595598349381</v>
      </c>
      <c r="I56" s="1">
        <v>1.347826086956522</v>
      </c>
      <c r="J56" s="1" t="s">
        <v>394</v>
      </c>
      <c r="K56" s="1" t="s">
        <v>395</v>
      </c>
      <c r="L56" s="1" t="s">
        <v>396</v>
      </c>
      <c r="M56" s="1" t="s">
        <v>397</v>
      </c>
      <c r="N56" s="1" t="s">
        <v>398</v>
      </c>
      <c r="O56" s="1" t="s">
        <v>399</v>
      </c>
      <c r="P56" s="1" t="s">
        <v>400</v>
      </c>
      <c r="Q56" s="1">
        <v>19.57593934776698</v>
      </c>
    </row>
    <row r="57" spans="1:17" x14ac:dyDescent="0.3">
      <c r="A57" s="1">
        <v>336</v>
      </c>
      <c r="B57" s="1">
        <v>161</v>
      </c>
      <c r="C57" s="1">
        <v>330</v>
      </c>
      <c r="D57" s="1">
        <v>0.71906765163419128</v>
      </c>
      <c r="E57" s="1">
        <v>75.94112491607666</v>
      </c>
      <c r="F57" s="1">
        <v>23</v>
      </c>
      <c r="G57" s="1">
        <v>21</v>
      </c>
      <c r="H57" s="1">
        <v>0.93484419263456087</v>
      </c>
      <c r="I57" s="1">
        <v>1.0952380952380949</v>
      </c>
      <c r="J57" s="1" t="s">
        <v>401</v>
      </c>
      <c r="K57" s="1" t="s">
        <v>402</v>
      </c>
      <c r="L57" s="1" t="s">
        <v>403</v>
      </c>
      <c r="M57" s="1" t="s">
        <v>404</v>
      </c>
      <c r="N57" s="1" t="s">
        <v>405</v>
      </c>
      <c r="O57" s="1" t="s">
        <v>406</v>
      </c>
      <c r="P57" s="1" t="s">
        <v>407</v>
      </c>
      <c r="Q57" s="1">
        <v>8.8059676341500186</v>
      </c>
    </row>
    <row r="58" spans="1:17" x14ac:dyDescent="0.3">
      <c r="A58" s="1">
        <v>143</v>
      </c>
      <c r="B58" s="1">
        <v>164</v>
      </c>
      <c r="C58" s="1">
        <v>383.5</v>
      </c>
      <c r="D58" s="1">
        <v>0.74317851921532063</v>
      </c>
      <c r="E58" s="1">
        <v>80.526911377906799</v>
      </c>
      <c r="F58" s="1">
        <v>19</v>
      </c>
      <c r="G58" s="1">
        <v>29</v>
      </c>
      <c r="H58" s="1">
        <v>0.95755305867665419</v>
      </c>
      <c r="I58" s="1">
        <v>0.65517241379310343</v>
      </c>
      <c r="J58" s="1" t="s">
        <v>408</v>
      </c>
      <c r="K58" s="1" t="s">
        <v>409</v>
      </c>
      <c r="L58" s="1" t="s">
        <v>410</v>
      </c>
      <c r="M58" s="1" t="s">
        <v>411</v>
      </c>
      <c r="N58" s="1" t="s">
        <v>412</v>
      </c>
      <c r="O58" s="1" t="s">
        <v>413</v>
      </c>
      <c r="P58" s="1" t="s">
        <v>414</v>
      </c>
      <c r="Q58" s="1">
        <v>12.724222019711579</v>
      </c>
    </row>
    <row r="59" spans="1:17" x14ac:dyDescent="0.3">
      <c r="A59" s="1">
        <v>122</v>
      </c>
      <c r="B59" s="1">
        <v>161</v>
      </c>
      <c r="C59" s="1">
        <v>838.5</v>
      </c>
      <c r="D59" s="1">
        <v>0.70978813066170299</v>
      </c>
      <c r="E59" s="1">
        <v>121.8406196832657</v>
      </c>
      <c r="F59" s="1">
        <v>28</v>
      </c>
      <c r="G59" s="1">
        <v>44</v>
      </c>
      <c r="H59" s="1">
        <v>0.93011647254575702</v>
      </c>
      <c r="I59" s="1">
        <v>0.63636363636363635</v>
      </c>
      <c r="J59" s="1" t="s">
        <v>415</v>
      </c>
      <c r="K59" s="1" t="s">
        <v>416</v>
      </c>
      <c r="L59" s="1" t="s">
        <v>417</v>
      </c>
      <c r="M59" s="1" t="s">
        <v>418</v>
      </c>
      <c r="N59" s="1" t="s">
        <v>419</v>
      </c>
      <c r="O59" s="1" t="s">
        <v>420</v>
      </c>
      <c r="P59" s="1" t="s">
        <v>421</v>
      </c>
      <c r="Q59" s="1">
        <v>16.273622506133869</v>
      </c>
    </row>
    <row r="60" spans="1:17" x14ac:dyDescent="0.3">
      <c r="A60" s="1">
        <v>181</v>
      </c>
      <c r="B60" s="1">
        <v>158</v>
      </c>
      <c r="C60" s="1">
        <v>1226</v>
      </c>
      <c r="D60" s="1">
        <v>0.69212768057855079</v>
      </c>
      <c r="E60" s="1">
        <v>149.19595813751221</v>
      </c>
      <c r="F60" s="1">
        <v>49</v>
      </c>
      <c r="G60" s="1">
        <v>42</v>
      </c>
      <c r="H60" s="1">
        <v>0.91220238095238093</v>
      </c>
      <c r="I60" s="1">
        <v>1.166666666666667</v>
      </c>
      <c r="J60" s="1" t="s">
        <v>422</v>
      </c>
      <c r="K60" s="1" t="s">
        <v>423</v>
      </c>
      <c r="L60" s="1" t="s">
        <v>424</v>
      </c>
      <c r="M60" s="1" t="s">
        <v>425</v>
      </c>
      <c r="N60" s="1" t="s">
        <v>426</v>
      </c>
      <c r="O60" s="1" t="s">
        <v>427</v>
      </c>
      <c r="P60" s="1" t="s">
        <v>428</v>
      </c>
      <c r="Q60" s="1">
        <v>13.94179277335237</v>
      </c>
    </row>
    <row r="61" spans="1:17" x14ac:dyDescent="0.3">
      <c r="A61" s="1">
        <v>57</v>
      </c>
      <c r="B61" s="1">
        <v>136</v>
      </c>
      <c r="C61" s="1">
        <v>232.5</v>
      </c>
      <c r="D61" s="1">
        <v>0.77972706791374879</v>
      </c>
      <c r="E61" s="1">
        <v>61.213203072547913</v>
      </c>
      <c r="F61" s="1">
        <v>15</v>
      </c>
      <c r="G61" s="1">
        <v>22</v>
      </c>
      <c r="H61" s="1">
        <v>0.97077244258872653</v>
      </c>
      <c r="I61" s="1">
        <v>0.68181818181818177</v>
      </c>
      <c r="J61" s="1" t="s">
        <v>429</v>
      </c>
      <c r="K61" s="1" t="s">
        <v>430</v>
      </c>
      <c r="L61" s="1" t="s">
        <v>431</v>
      </c>
      <c r="M61" s="1" t="s">
        <v>432</v>
      </c>
      <c r="N61" s="1" t="s">
        <v>433</v>
      </c>
      <c r="O61" s="1" t="s">
        <v>434</v>
      </c>
      <c r="P61" s="1" t="s">
        <v>435</v>
      </c>
      <c r="Q61" s="1">
        <v>8.4668927756748555</v>
      </c>
    </row>
    <row r="62" spans="1:17" x14ac:dyDescent="0.3">
      <c r="A62" s="1">
        <v>274</v>
      </c>
      <c r="B62" s="1">
        <v>142</v>
      </c>
      <c r="C62" s="1">
        <v>1084</v>
      </c>
      <c r="D62" s="1">
        <v>0.67996453584572891</v>
      </c>
      <c r="E62" s="1">
        <v>141.53910398483279</v>
      </c>
      <c r="F62" s="1">
        <v>41</v>
      </c>
      <c r="G62" s="1">
        <v>45</v>
      </c>
      <c r="H62" s="1">
        <v>0.93731085170773887</v>
      </c>
      <c r="I62" s="1">
        <v>0.91111111111111109</v>
      </c>
      <c r="J62" s="1" t="s">
        <v>436</v>
      </c>
      <c r="K62" s="1" t="s">
        <v>437</v>
      </c>
      <c r="L62" s="1" t="s">
        <v>438</v>
      </c>
      <c r="M62" s="1" t="s">
        <v>439</v>
      </c>
      <c r="N62" s="1" t="s">
        <v>440</v>
      </c>
      <c r="O62" s="1" t="s">
        <v>441</v>
      </c>
      <c r="P62" s="1" t="s">
        <v>442</v>
      </c>
      <c r="Q62" s="1">
        <v>26.42943542373057</v>
      </c>
    </row>
    <row r="63" spans="1:17" x14ac:dyDescent="0.3">
      <c r="A63" s="1">
        <v>113</v>
      </c>
      <c r="B63" s="1">
        <v>135</v>
      </c>
      <c r="C63" s="1">
        <v>954.5</v>
      </c>
      <c r="D63" s="1">
        <v>0.17031398931807831</v>
      </c>
      <c r="E63" s="1">
        <v>265.37972366809839</v>
      </c>
      <c r="F63" s="1">
        <v>72</v>
      </c>
      <c r="G63" s="1">
        <v>35</v>
      </c>
      <c r="H63" s="1">
        <v>0.49882414423830679</v>
      </c>
      <c r="I63" s="1">
        <v>2.0571428571428569</v>
      </c>
      <c r="J63" s="1" t="s">
        <v>443</v>
      </c>
      <c r="K63" s="1" t="s">
        <v>444</v>
      </c>
      <c r="L63" s="1" t="s">
        <v>445</v>
      </c>
      <c r="M63" s="1" t="s">
        <v>446</v>
      </c>
      <c r="N63" s="1" t="s">
        <v>447</v>
      </c>
      <c r="O63" s="1" t="s">
        <v>448</v>
      </c>
      <c r="P63" s="1" t="s">
        <v>449</v>
      </c>
      <c r="Q63" s="1">
        <v>19.815511439925061</v>
      </c>
    </row>
    <row r="64" spans="1:17" x14ac:dyDescent="0.3">
      <c r="A64" s="1">
        <v>162</v>
      </c>
      <c r="B64" s="1">
        <v>126</v>
      </c>
      <c r="C64" s="1">
        <v>1062.5</v>
      </c>
      <c r="D64" s="1">
        <v>0.69780132194765598</v>
      </c>
      <c r="E64" s="1">
        <v>138.32590091228491</v>
      </c>
      <c r="F64" s="1">
        <v>50</v>
      </c>
      <c r="G64" s="1">
        <v>30</v>
      </c>
      <c r="H64" s="1">
        <v>0.93529929577464788</v>
      </c>
      <c r="I64" s="1">
        <v>1.666666666666667</v>
      </c>
      <c r="J64" s="1" t="s">
        <v>450</v>
      </c>
      <c r="K64" s="1" t="s">
        <v>451</v>
      </c>
      <c r="L64" s="1" t="s">
        <v>452</v>
      </c>
      <c r="M64" s="1" t="s">
        <v>453</v>
      </c>
      <c r="N64" s="1" t="s">
        <v>454</v>
      </c>
      <c r="O64" s="1" t="s">
        <v>455</v>
      </c>
      <c r="P64" s="1" t="s">
        <v>456</v>
      </c>
      <c r="Q64" s="1">
        <v>18.572842877555129</v>
      </c>
    </row>
    <row r="65" spans="1:17" x14ac:dyDescent="0.3">
      <c r="A65" s="1">
        <v>223</v>
      </c>
      <c r="B65" s="1">
        <v>133</v>
      </c>
      <c r="C65" s="1">
        <v>1828.5</v>
      </c>
      <c r="D65" s="1">
        <v>0.72026523445116941</v>
      </c>
      <c r="E65" s="1">
        <v>178.6101716756821</v>
      </c>
      <c r="F65" s="1">
        <v>51</v>
      </c>
      <c r="G65" s="1">
        <v>54</v>
      </c>
      <c r="H65" s="1">
        <v>0.95358539765319428</v>
      </c>
      <c r="I65" s="1">
        <v>0.94444444444444442</v>
      </c>
      <c r="J65" s="1" t="s">
        <v>457</v>
      </c>
      <c r="K65" s="1" t="s">
        <v>458</v>
      </c>
      <c r="L65" s="1" t="s">
        <v>459</v>
      </c>
      <c r="M65" s="1" t="s">
        <v>460</v>
      </c>
      <c r="N65" s="1" t="s">
        <v>461</v>
      </c>
      <c r="O65" s="1" t="s">
        <v>462</v>
      </c>
      <c r="P65" s="1" t="s">
        <v>463</v>
      </c>
      <c r="Q65" s="1">
        <v>27.435741283229699</v>
      </c>
    </row>
    <row r="66" spans="1:17" x14ac:dyDescent="0.3">
      <c r="A66" s="1">
        <v>294</v>
      </c>
      <c r="B66" s="1">
        <v>110</v>
      </c>
      <c r="C66" s="1">
        <v>226</v>
      </c>
      <c r="D66" s="1">
        <v>0.80339515955175433</v>
      </c>
      <c r="E66" s="1">
        <v>59.455843687057502</v>
      </c>
      <c r="F66" s="1">
        <v>19</v>
      </c>
      <c r="G66" s="1">
        <v>18</v>
      </c>
      <c r="H66" s="1">
        <v>0.95560253699788589</v>
      </c>
      <c r="I66" s="1">
        <v>1.055555555555556</v>
      </c>
      <c r="J66" s="1" t="s">
        <v>464</v>
      </c>
      <c r="K66" s="1" t="s">
        <v>465</v>
      </c>
      <c r="L66" s="1" t="s">
        <v>466</v>
      </c>
      <c r="M66" s="1" t="s">
        <v>467</v>
      </c>
      <c r="N66" s="1" t="s">
        <v>468</v>
      </c>
      <c r="O66" s="1" t="s">
        <v>469</v>
      </c>
      <c r="P66" s="1" t="s">
        <v>470</v>
      </c>
      <c r="Q66" s="1">
        <v>6.2335149706052517</v>
      </c>
    </row>
    <row r="67" spans="1:17" x14ac:dyDescent="0.3">
      <c r="A67" s="1">
        <v>38</v>
      </c>
      <c r="B67" s="1">
        <v>124</v>
      </c>
      <c r="C67" s="1">
        <v>1148</v>
      </c>
      <c r="D67" s="1">
        <v>0.66894007784194853</v>
      </c>
      <c r="E67" s="1">
        <v>146.85281229019171</v>
      </c>
      <c r="F67" s="1">
        <v>43</v>
      </c>
      <c r="G67" s="1">
        <v>50</v>
      </c>
      <c r="H67" s="1">
        <v>0.8810437452033768</v>
      </c>
      <c r="I67" s="1">
        <v>0.86</v>
      </c>
      <c r="J67" s="1" t="s">
        <v>471</v>
      </c>
      <c r="K67" s="1" t="s">
        <v>472</v>
      </c>
      <c r="L67" s="1" t="s">
        <v>473</v>
      </c>
      <c r="M67" s="1" t="s">
        <v>474</v>
      </c>
      <c r="N67" s="1" t="s">
        <v>475</v>
      </c>
      <c r="O67" s="1" t="s">
        <v>476</v>
      </c>
      <c r="P67" s="1" t="s">
        <v>477</v>
      </c>
      <c r="Q67" s="1">
        <v>17.487992575306212</v>
      </c>
    </row>
    <row r="68" spans="1:17" x14ac:dyDescent="0.3">
      <c r="A68" s="1">
        <v>18</v>
      </c>
      <c r="B68" s="1">
        <v>108</v>
      </c>
      <c r="C68" s="1">
        <v>508</v>
      </c>
      <c r="D68" s="1">
        <v>0.73405884638140539</v>
      </c>
      <c r="E68" s="1">
        <v>93.254833221435547</v>
      </c>
      <c r="F68" s="1">
        <v>29</v>
      </c>
      <c r="G68" s="1">
        <v>29</v>
      </c>
      <c r="H68" s="1">
        <v>0.96030245746691867</v>
      </c>
      <c r="I68" s="1">
        <v>1</v>
      </c>
      <c r="J68" s="1" t="s">
        <v>478</v>
      </c>
      <c r="K68" s="1" t="s">
        <v>479</v>
      </c>
      <c r="L68" s="1" t="s">
        <v>480</v>
      </c>
      <c r="M68" s="1" t="s">
        <v>481</v>
      </c>
      <c r="N68" s="1" t="s">
        <v>482</v>
      </c>
      <c r="O68" s="1" t="s">
        <v>483</v>
      </c>
      <c r="P68" s="1" t="s">
        <v>484</v>
      </c>
      <c r="Q68" s="1">
        <v>11.128096623419539</v>
      </c>
    </row>
    <row r="69" spans="1:17" x14ac:dyDescent="0.3">
      <c r="A69" s="1">
        <v>78</v>
      </c>
      <c r="B69" s="1">
        <v>117</v>
      </c>
      <c r="C69" s="1">
        <v>1750.5</v>
      </c>
      <c r="D69" s="1">
        <v>0.60545216166342275</v>
      </c>
      <c r="E69" s="1">
        <v>190.6101716756821</v>
      </c>
      <c r="F69" s="1">
        <v>41</v>
      </c>
      <c r="G69" s="1">
        <v>66</v>
      </c>
      <c r="H69" s="1">
        <v>0.86808827175799652</v>
      </c>
      <c r="I69" s="1">
        <v>0.62121212121212122</v>
      </c>
      <c r="J69" s="1" t="s">
        <v>485</v>
      </c>
      <c r="K69" s="1" t="s">
        <v>486</v>
      </c>
      <c r="L69" s="1" t="s">
        <v>487</v>
      </c>
      <c r="M69" s="1" t="s">
        <v>488</v>
      </c>
      <c r="N69" s="1" t="s">
        <v>489</v>
      </c>
      <c r="O69" s="1" t="s">
        <v>490</v>
      </c>
      <c r="P69" s="1" t="s">
        <v>491</v>
      </c>
      <c r="Q69" s="1">
        <v>25.249602271386589</v>
      </c>
    </row>
    <row r="70" spans="1:17" x14ac:dyDescent="0.3">
      <c r="A70" s="1">
        <v>207</v>
      </c>
      <c r="B70" s="1">
        <v>102</v>
      </c>
      <c r="C70" s="1">
        <v>917</v>
      </c>
      <c r="D70" s="1">
        <v>0.66948104991216195</v>
      </c>
      <c r="E70" s="1">
        <v>131.19595813751221</v>
      </c>
      <c r="F70" s="1">
        <v>46</v>
      </c>
      <c r="G70" s="1">
        <v>37</v>
      </c>
      <c r="H70" s="1">
        <v>0.93714869698518144</v>
      </c>
      <c r="I70" s="1">
        <v>1.243243243243243</v>
      </c>
      <c r="J70" s="1" t="s">
        <v>492</v>
      </c>
      <c r="K70" s="1" t="s">
        <v>493</v>
      </c>
      <c r="L70" s="1" t="s">
        <v>494</v>
      </c>
      <c r="M70" s="1" t="s">
        <v>495</v>
      </c>
      <c r="N70" s="1" t="s">
        <v>496</v>
      </c>
      <c r="O70" s="1" t="s">
        <v>497</v>
      </c>
      <c r="P70" s="1" t="s">
        <v>498</v>
      </c>
      <c r="Q70" s="1">
        <v>17.548291112565231</v>
      </c>
    </row>
    <row r="71" spans="1:17" x14ac:dyDescent="0.3">
      <c r="A71" s="1">
        <v>327</v>
      </c>
      <c r="B71" s="1">
        <v>92</v>
      </c>
      <c r="C71" s="1">
        <v>300.5</v>
      </c>
      <c r="D71" s="1">
        <v>0.88793929648136194</v>
      </c>
      <c r="E71" s="1">
        <v>65.213203072547913</v>
      </c>
      <c r="F71" s="1">
        <v>21</v>
      </c>
      <c r="G71" s="1">
        <v>18</v>
      </c>
      <c r="H71" s="1">
        <v>0.98686371100164205</v>
      </c>
      <c r="I71" s="1">
        <v>1.166666666666667</v>
      </c>
      <c r="J71" s="1" t="s">
        <v>499</v>
      </c>
      <c r="K71" s="1" t="s">
        <v>500</v>
      </c>
      <c r="L71" s="1" t="s">
        <v>501</v>
      </c>
      <c r="M71" s="1" t="s">
        <v>502</v>
      </c>
      <c r="N71" s="1" t="s">
        <v>503</v>
      </c>
      <c r="O71" s="1" t="s">
        <v>504</v>
      </c>
      <c r="P71" s="1" t="s">
        <v>505</v>
      </c>
      <c r="Q71" s="1">
        <v>7.9249620761297246</v>
      </c>
    </row>
    <row r="72" spans="1:17" x14ac:dyDescent="0.3">
      <c r="A72" s="1">
        <v>256</v>
      </c>
      <c r="B72" s="1">
        <v>109</v>
      </c>
      <c r="C72" s="1">
        <v>1086</v>
      </c>
      <c r="D72" s="1">
        <v>0.66874739003281614</v>
      </c>
      <c r="E72" s="1">
        <v>142.85281229019171</v>
      </c>
      <c r="F72" s="1">
        <v>37</v>
      </c>
      <c r="G72" s="1">
        <v>53</v>
      </c>
      <c r="H72" s="1">
        <v>0.94107452339688047</v>
      </c>
      <c r="I72" s="1">
        <v>0.69811320754716977</v>
      </c>
      <c r="J72" s="1" t="s">
        <v>506</v>
      </c>
      <c r="K72" s="1" t="s">
        <v>507</v>
      </c>
      <c r="L72" s="1" t="s">
        <v>508</v>
      </c>
      <c r="M72" s="1" t="s">
        <v>509</v>
      </c>
      <c r="N72" s="1" t="s">
        <v>510</v>
      </c>
      <c r="O72" s="1" t="s">
        <v>511</v>
      </c>
      <c r="P72" s="1" t="s">
        <v>512</v>
      </c>
      <c r="Q72" s="1">
        <v>26.16202806744873</v>
      </c>
    </row>
    <row r="73" spans="1:17" x14ac:dyDescent="0.3">
      <c r="A73" s="1">
        <v>287</v>
      </c>
      <c r="B73" s="1">
        <v>90</v>
      </c>
      <c r="C73" s="1">
        <v>219.5</v>
      </c>
      <c r="D73" s="1">
        <v>0.62971123683814789</v>
      </c>
      <c r="E73" s="1">
        <v>66.183765530586243</v>
      </c>
      <c r="F73" s="1">
        <v>25</v>
      </c>
      <c r="G73" s="1">
        <v>17</v>
      </c>
      <c r="H73" s="1">
        <v>0.9145833333333333</v>
      </c>
      <c r="I73" s="1">
        <v>1.470588235294118</v>
      </c>
      <c r="J73" s="1" t="s">
        <v>513</v>
      </c>
      <c r="K73" s="1" t="s">
        <v>514</v>
      </c>
      <c r="L73" s="1" t="s">
        <v>515</v>
      </c>
      <c r="M73" s="1" t="s">
        <v>516</v>
      </c>
      <c r="N73" s="1" t="s">
        <v>517</v>
      </c>
      <c r="O73" s="1" t="s">
        <v>518</v>
      </c>
      <c r="P73" s="1" t="s">
        <v>519</v>
      </c>
      <c r="Q73" s="1">
        <v>7.9251857544737074</v>
      </c>
    </row>
    <row r="74" spans="1:17" x14ac:dyDescent="0.3">
      <c r="A74" s="1">
        <v>14</v>
      </c>
      <c r="B74" s="1">
        <v>87</v>
      </c>
      <c r="C74" s="1">
        <v>401.5</v>
      </c>
      <c r="D74" s="1">
        <v>0.71193233435124414</v>
      </c>
      <c r="E74" s="1">
        <v>84.183765530586243</v>
      </c>
      <c r="F74" s="1">
        <v>28</v>
      </c>
      <c r="G74" s="1">
        <v>24</v>
      </c>
      <c r="H74" s="1">
        <v>0.96167664670658681</v>
      </c>
      <c r="I74" s="1">
        <v>1.166666666666667</v>
      </c>
      <c r="J74" s="1" t="s">
        <v>520</v>
      </c>
      <c r="K74" s="1" t="s">
        <v>521</v>
      </c>
      <c r="L74" s="1" t="s">
        <v>522</v>
      </c>
      <c r="M74" s="1" t="s">
        <v>523</v>
      </c>
      <c r="N74" s="1" t="s">
        <v>524</v>
      </c>
      <c r="O74" s="1" t="s">
        <v>525</v>
      </c>
      <c r="P74" s="1" t="s">
        <v>526</v>
      </c>
      <c r="Q74" s="1">
        <v>13.057511824579381</v>
      </c>
    </row>
    <row r="75" spans="1:17" x14ac:dyDescent="0.3">
      <c r="A75" s="1">
        <v>153</v>
      </c>
      <c r="B75" s="1">
        <v>84</v>
      </c>
      <c r="C75" s="1">
        <v>375.5</v>
      </c>
      <c r="D75" s="1">
        <v>0.74288173592371698</v>
      </c>
      <c r="E75" s="1">
        <v>79.698484301567078</v>
      </c>
      <c r="F75" s="1">
        <v>18</v>
      </c>
      <c r="G75" s="1">
        <v>30</v>
      </c>
      <c r="H75" s="1">
        <v>0.96529562982005146</v>
      </c>
      <c r="I75" s="1">
        <v>0.6</v>
      </c>
      <c r="J75" s="1" t="s">
        <v>527</v>
      </c>
      <c r="K75" s="1" t="s">
        <v>528</v>
      </c>
      <c r="L75" s="1" t="s">
        <v>529</v>
      </c>
      <c r="M75" s="1" t="s">
        <v>530</v>
      </c>
      <c r="N75" s="1" t="s">
        <v>531</v>
      </c>
      <c r="O75" s="1" t="s">
        <v>532</v>
      </c>
      <c r="P75" s="1" t="s">
        <v>533</v>
      </c>
      <c r="Q75" s="1">
        <v>9.469937874598827</v>
      </c>
    </row>
    <row r="76" spans="1:17" x14ac:dyDescent="0.3">
      <c r="A76" s="1">
        <v>71</v>
      </c>
      <c r="B76" s="1">
        <v>79</v>
      </c>
      <c r="C76" s="1">
        <v>527</v>
      </c>
      <c r="D76" s="1">
        <v>0.76384046049219534</v>
      </c>
      <c r="E76" s="1">
        <v>93.112697839736938</v>
      </c>
      <c r="F76" s="1">
        <v>30</v>
      </c>
      <c r="G76" s="1">
        <v>25</v>
      </c>
      <c r="H76" s="1">
        <v>0.9538461538461539</v>
      </c>
      <c r="I76" s="1">
        <v>1.2</v>
      </c>
      <c r="J76" s="1" t="s">
        <v>534</v>
      </c>
      <c r="K76" s="1" t="s">
        <v>535</v>
      </c>
      <c r="L76" s="1" t="s">
        <v>536</v>
      </c>
      <c r="M76" s="1" t="s">
        <v>537</v>
      </c>
      <c r="N76" s="1" t="s">
        <v>538</v>
      </c>
      <c r="O76" s="1" t="s">
        <v>539</v>
      </c>
      <c r="P76" s="1" t="s">
        <v>540</v>
      </c>
      <c r="Q76" s="1">
        <v>12.67064788129287</v>
      </c>
    </row>
    <row r="77" spans="1:17" x14ac:dyDescent="0.3">
      <c r="A77" s="1">
        <v>223</v>
      </c>
      <c r="B77" s="1">
        <v>78</v>
      </c>
      <c r="C77" s="1">
        <v>590</v>
      </c>
      <c r="D77" s="1">
        <v>0.71627110545719141</v>
      </c>
      <c r="E77" s="1">
        <v>101.7401144504547</v>
      </c>
      <c r="F77" s="1">
        <v>36</v>
      </c>
      <c r="G77" s="1">
        <v>28</v>
      </c>
      <c r="H77" s="1">
        <v>0.96326530612244898</v>
      </c>
      <c r="I77" s="1">
        <v>1.285714285714286</v>
      </c>
      <c r="J77" s="1" t="s">
        <v>541</v>
      </c>
      <c r="K77" s="1" t="s">
        <v>542</v>
      </c>
      <c r="L77" s="1" t="s">
        <v>543</v>
      </c>
      <c r="M77" s="1" t="s">
        <v>544</v>
      </c>
      <c r="N77" s="1" t="s">
        <v>545</v>
      </c>
      <c r="O77" s="1" t="s">
        <v>546</v>
      </c>
      <c r="P77" s="1" t="s">
        <v>547</v>
      </c>
      <c r="Q77" s="1">
        <v>16.046852759762452</v>
      </c>
    </row>
    <row r="78" spans="1:17" x14ac:dyDescent="0.3">
      <c r="A78" s="1">
        <v>178</v>
      </c>
      <c r="B78" s="1">
        <v>88</v>
      </c>
      <c r="C78" s="1">
        <v>1283.5</v>
      </c>
      <c r="D78" s="1">
        <v>0.58685704948257822</v>
      </c>
      <c r="E78" s="1">
        <v>165.78174459934229</v>
      </c>
      <c r="F78" s="1">
        <v>54</v>
      </c>
      <c r="G78" s="1">
        <v>46</v>
      </c>
      <c r="H78" s="1">
        <v>0.87223921168875296</v>
      </c>
      <c r="I78" s="1">
        <v>1.173913043478261</v>
      </c>
      <c r="J78" s="1" t="s">
        <v>548</v>
      </c>
      <c r="K78" s="1" t="s">
        <v>549</v>
      </c>
      <c r="L78" s="1" t="s">
        <v>550</v>
      </c>
      <c r="M78" s="1" t="s">
        <v>551</v>
      </c>
      <c r="N78" s="1" t="s">
        <v>552</v>
      </c>
      <c r="O78" s="1" t="s">
        <v>553</v>
      </c>
      <c r="P78" s="1" t="s">
        <v>554</v>
      </c>
      <c r="Q78" s="1">
        <v>22.353929613586409</v>
      </c>
    </row>
    <row r="79" spans="1:17" x14ac:dyDescent="0.3">
      <c r="A79" s="1">
        <v>42</v>
      </c>
      <c r="B79" s="1">
        <v>79</v>
      </c>
      <c r="C79" s="1">
        <v>733</v>
      </c>
      <c r="D79" s="1">
        <v>0.79561985009641756</v>
      </c>
      <c r="E79" s="1">
        <v>107.5979790687561</v>
      </c>
      <c r="F79" s="1">
        <v>28</v>
      </c>
      <c r="G79" s="1">
        <v>36</v>
      </c>
      <c r="H79" s="1">
        <v>0.95194805194805199</v>
      </c>
      <c r="I79" s="1">
        <v>0.77777777777777779</v>
      </c>
      <c r="J79" s="1" t="s">
        <v>555</v>
      </c>
      <c r="K79" s="1" t="s">
        <v>556</v>
      </c>
      <c r="L79" s="1" t="s">
        <v>557</v>
      </c>
      <c r="M79" s="1" t="s">
        <v>558</v>
      </c>
      <c r="N79" s="1" t="s">
        <v>559</v>
      </c>
      <c r="O79" s="1" t="s">
        <v>560</v>
      </c>
      <c r="P79" s="1" t="s">
        <v>561</v>
      </c>
      <c r="Q79" s="1">
        <v>16.8063714213982</v>
      </c>
    </row>
    <row r="80" spans="1:17" x14ac:dyDescent="0.3">
      <c r="A80" s="1">
        <v>127</v>
      </c>
      <c r="B80" s="1">
        <v>92</v>
      </c>
      <c r="C80" s="1">
        <v>1711</v>
      </c>
      <c r="D80" s="1">
        <v>0.6148938199784556</v>
      </c>
      <c r="E80" s="1">
        <v>186.99494767189029</v>
      </c>
      <c r="F80" s="1">
        <v>48</v>
      </c>
      <c r="G80" s="1">
        <v>62</v>
      </c>
      <c r="H80" s="1">
        <v>0.83708414872798431</v>
      </c>
      <c r="I80" s="1">
        <v>0.77419354838709675</v>
      </c>
      <c r="J80" s="1" t="s">
        <v>562</v>
      </c>
      <c r="K80" s="1" t="s">
        <v>563</v>
      </c>
      <c r="L80" s="1" t="s">
        <v>564</v>
      </c>
      <c r="M80" s="1" t="s">
        <v>565</v>
      </c>
      <c r="N80" s="1" t="s">
        <v>566</v>
      </c>
      <c r="O80" s="1" t="s">
        <v>567</v>
      </c>
      <c r="P80" s="1" t="s">
        <v>568</v>
      </c>
      <c r="Q80" s="1">
        <v>24.1873093526922</v>
      </c>
    </row>
    <row r="81" spans="1:17" x14ac:dyDescent="0.3">
      <c r="A81" s="1">
        <v>105</v>
      </c>
      <c r="B81" s="1">
        <v>70</v>
      </c>
      <c r="C81" s="1">
        <v>657</v>
      </c>
      <c r="D81" s="1">
        <v>0.76002543826595637</v>
      </c>
      <c r="E81" s="1">
        <v>104.22539567947391</v>
      </c>
      <c r="F81" s="1">
        <v>30</v>
      </c>
      <c r="G81" s="1">
        <v>33</v>
      </c>
      <c r="H81" s="1">
        <v>0.9570284049526584</v>
      </c>
      <c r="I81" s="1">
        <v>0.90909090909090906</v>
      </c>
      <c r="J81" s="1" t="s">
        <v>569</v>
      </c>
      <c r="K81" s="1" t="s">
        <v>570</v>
      </c>
      <c r="L81" s="1" t="s">
        <v>571</v>
      </c>
      <c r="M81" s="1" t="s">
        <v>572</v>
      </c>
      <c r="N81" s="1" t="s">
        <v>573</v>
      </c>
      <c r="O81" s="1" t="s">
        <v>574</v>
      </c>
      <c r="P81" s="1" t="s">
        <v>575</v>
      </c>
      <c r="Q81" s="1">
        <v>12.08085754119001</v>
      </c>
    </row>
    <row r="82" spans="1:17" x14ac:dyDescent="0.3">
      <c r="A82" s="1">
        <v>313</v>
      </c>
      <c r="B82" s="1">
        <v>58</v>
      </c>
      <c r="C82" s="1">
        <v>411.5</v>
      </c>
      <c r="D82" s="1">
        <v>0.68299807326857276</v>
      </c>
      <c r="E82" s="1">
        <v>87.012192606925964</v>
      </c>
      <c r="F82" s="1">
        <v>31</v>
      </c>
      <c r="G82" s="1">
        <v>19</v>
      </c>
      <c r="H82" s="1">
        <v>0.91039823008849563</v>
      </c>
      <c r="I82" s="1">
        <v>1.631578947368421</v>
      </c>
      <c r="J82" s="1" t="s">
        <v>576</v>
      </c>
      <c r="K82" s="1" t="s">
        <v>577</v>
      </c>
      <c r="L82" s="1" t="s">
        <v>578</v>
      </c>
      <c r="M82" s="1" t="s">
        <v>579</v>
      </c>
      <c r="N82" s="1" t="s">
        <v>580</v>
      </c>
      <c r="O82" s="1" t="s">
        <v>581</v>
      </c>
      <c r="P82" s="1" t="s">
        <v>582</v>
      </c>
      <c r="Q82" s="1">
        <v>7.4494898736462059</v>
      </c>
    </row>
    <row r="83" spans="1:17" x14ac:dyDescent="0.3">
      <c r="A83" s="1">
        <v>204</v>
      </c>
      <c r="B83" s="1">
        <v>55</v>
      </c>
      <c r="C83" s="1">
        <v>393</v>
      </c>
      <c r="D83" s="1">
        <v>0.72940504898596759</v>
      </c>
      <c r="E83" s="1">
        <v>82.284270763397217</v>
      </c>
      <c r="F83" s="1">
        <v>30</v>
      </c>
      <c r="G83" s="1">
        <v>19</v>
      </c>
      <c r="H83" s="1">
        <v>0.94584837545126355</v>
      </c>
      <c r="I83" s="1">
        <v>1.5789473684210531</v>
      </c>
      <c r="J83" s="1" t="s">
        <v>583</v>
      </c>
      <c r="K83" s="1" t="s">
        <v>584</v>
      </c>
      <c r="L83" s="1" t="s">
        <v>585</v>
      </c>
      <c r="M83" s="1" t="s">
        <v>586</v>
      </c>
      <c r="N83" s="1" t="s">
        <v>587</v>
      </c>
      <c r="O83" s="1" t="s">
        <v>588</v>
      </c>
      <c r="P83" s="1" t="s">
        <v>589</v>
      </c>
      <c r="Q83" s="1">
        <v>11.04665576281822</v>
      </c>
    </row>
    <row r="84" spans="1:17" x14ac:dyDescent="0.3">
      <c r="A84" s="1">
        <v>52</v>
      </c>
      <c r="B84" s="1">
        <v>51</v>
      </c>
      <c r="C84" s="1">
        <v>452</v>
      </c>
      <c r="D84" s="1">
        <v>0.75442068684042474</v>
      </c>
      <c r="E84" s="1">
        <v>86.769551992416382</v>
      </c>
      <c r="F84" s="1">
        <v>33</v>
      </c>
      <c r="G84" s="1">
        <v>20</v>
      </c>
      <c r="H84" s="1">
        <v>0.96478121664887939</v>
      </c>
      <c r="I84" s="1">
        <v>1.65</v>
      </c>
      <c r="J84" s="1" t="s">
        <v>590</v>
      </c>
      <c r="K84" s="1" t="s">
        <v>591</v>
      </c>
      <c r="L84" s="1" t="s">
        <v>592</v>
      </c>
      <c r="M84" s="1" t="s">
        <v>593</v>
      </c>
      <c r="N84" s="1" t="s">
        <v>594</v>
      </c>
      <c r="O84" s="1" t="s">
        <v>595</v>
      </c>
      <c r="P84" s="1" t="s">
        <v>596</v>
      </c>
      <c r="Q84" s="1">
        <v>9.0950894544930794</v>
      </c>
    </row>
    <row r="85" spans="1:17" x14ac:dyDescent="0.3">
      <c r="A85" s="1">
        <v>125</v>
      </c>
      <c r="B85" s="1">
        <v>44</v>
      </c>
      <c r="C85" s="1">
        <v>630</v>
      </c>
      <c r="D85" s="1">
        <v>0.75969864116184838</v>
      </c>
      <c r="E85" s="1">
        <v>102.0832602977753</v>
      </c>
      <c r="F85" s="1">
        <v>39</v>
      </c>
      <c r="G85" s="1">
        <v>24</v>
      </c>
      <c r="H85" s="1">
        <v>0.9567198177676538</v>
      </c>
      <c r="I85" s="1">
        <v>1.625</v>
      </c>
      <c r="J85" s="1" t="s">
        <v>597</v>
      </c>
      <c r="K85" s="1" t="s">
        <v>598</v>
      </c>
      <c r="L85" s="1" t="s">
        <v>599</v>
      </c>
      <c r="M85" s="1" t="s">
        <v>600</v>
      </c>
      <c r="N85" s="1" t="s">
        <v>601</v>
      </c>
      <c r="O85" s="1" t="s">
        <v>602</v>
      </c>
      <c r="P85" s="1" t="s">
        <v>603</v>
      </c>
      <c r="Q85" s="1">
        <v>12.045679794541829</v>
      </c>
    </row>
    <row r="86" spans="1:17" x14ac:dyDescent="0.3">
      <c r="A86" s="1">
        <v>197</v>
      </c>
      <c r="B86" s="1">
        <v>82</v>
      </c>
      <c r="C86" s="1">
        <v>218.5</v>
      </c>
      <c r="D86" s="1">
        <v>1.4147071379808039E-3</v>
      </c>
      <c r="E86" s="1">
        <v>1393.1483992338181</v>
      </c>
      <c r="F86" s="1">
        <v>371</v>
      </c>
      <c r="G86" s="1">
        <v>167</v>
      </c>
      <c r="H86" s="1">
        <v>7.4823642216286564E-3</v>
      </c>
      <c r="I86" s="1">
        <v>2.2215568862275452</v>
      </c>
      <c r="J86" s="1" t="s">
        <v>604</v>
      </c>
      <c r="K86" s="1" t="s">
        <v>605</v>
      </c>
      <c r="L86" s="1" t="s">
        <v>606</v>
      </c>
      <c r="M86" s="1" t="s">
        <v>607</v>
      </c>
      <c r="N86" s="1" t="s">
        <v>608</v>
      </c>
      <c r="O86" s="1" t="s">
        <v>609</v>
      </c>
      <c r="P86" s="1" t="s">
        <v>610</v>
      </c>
      <c r="Q86" s="1">
        <v>86.236482619197986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4876-FD4A-40CB-B86D-499767F15BCA}">
  <dimension ref="A1:H88"/>
  <sheetViews>
    <sheetView workbookViewId="0">
      <selection activeCell="C17" sqref="C17"/>
    </sheetView>
  </sheetViews>
  <sheetFormatPr defaultRowHeight="14.4" x14ac:dyDescent="0.3"/>
  <sheetData>
    <row r="1" spans="1:8" ht="15" thickBot="1" x14ac:dyDescent="0.35">
      <c r="A1" s="4" t="s">
        <v>612</v>
      </c>
      <c r="B1" s="5" t="s">
        <v>613</v>
      </c>
      <c r="C1" s="3" t="s">
        <v>2</v>
      </c>
      <c r="D1" s="6" t="s">
        <v>614</v>
      </c>
      <c r="E1" s="6" t="s">
        <v>615</v>
      </c>
      <c r="F1" s="3" t="s">
        <v>8</v>
      </c>
      <c r="G1" s="6" t="s">
        <v>614</v>
      </c>
      <c r="H1" s="6" t="s">
        <v>615</v>
      </c>
    </row>
    <row r="2" spans="1:8" x14ac:dyDescent="0.3">
      <c r="A2" s="2">
        <v>165</v>
      </c>
      <c r="B2" s="2">
        <v>351</v>
      </c>
      <c r="C2" s="2">
        <v>268.5</v>
      </c>
      <c r="D2" s="2">
        <f>ABS(C2-$C$88)</f>
        <v>376.98823529411766</v>
      </c>
      <c r="E2" s="2">
        <f>_xlfn.STDEV.S(C2:C86)</f>
        <v>421.94937334882701</v>
      </c>
      <c r="F2" s="2">
        <v>1.1000000000000001</v>
      </c>
      <c r="G2" s="2">
        <f>ABS(F2-$F$88)</f>
        <v>0.12573523312269408</v>
      </c>
      <c r="H2" s="2">
        <f>_xlfn.STDEV.S(F2:F86)</f>
        <v>0.33815782112198223</v>
      </c>
    </row>
    <row r="3" spans="1:8" x14ac:dyDescent="0.3">
      <c r="A3" s="1">
        <v>250</v>
      </c>
      <c r="B3" s="1">
        <v>345</v>
      </c>
      <c r="C3" s="1">
        <v>500.5</v>
      </c>
      <c r="D3" s="2">
        <f t="shared" ref="D3:D66" si="0">ABS(C3-$C$88)</f>
        <v>144.98823529411766</v>
      </c>
      <c r="E3" s="2">
        <f t="shared" ref="E3:E66" si="1">_xlfn.STDEV.S(C3:C87)</f>
        <v>422.43777544754653</v>
      </c>
      <c r="F3" s="1">
        <v>1.166666666666667</v>
      </c>
      <c r="G3" s="2">
        <f t="shared" ref="G3:G66" si="2">ABS(F3-$F$88)</f>
        <v>0.19240189978936095</v>
      </c>
      <c r="H3" s="2">
        <f t="shared" ref="H3:H66" si="3">_xlfn.STDEV.S(F3:F87)</f>
        <v>0.3399054129848072</v>
      </c>
    </row>
    <row r="4" spans="1:8" x14ac:dyDescent="0.3">
      <c r="A4" s="1">
        <v>110</v>
      </c>
      <c r="B4" s="1">
        <v>343</v>
      </c>
      <c r="C4" s="1">
        <v>582</v>
      </c>
      <c r="D4" s="2">
        <f t="shared" si="0"/>
        <v>63.488235294117658</v>
      </c>
      <c r="E4" s="2">
        <f t="shared" si="1"/>
        <v>422.11575106405672</v>
      </c>
      <c r="F4" s="1">
        <v>1.142857142857143</v>
      </c>
      <c r="G4" s="2">
        <f t="shared" si="2"/>
        <v>0.16859237597983701</v>
      </c>
      <c r="H4" s="2">
        <f t="shared" si="3"/>
        <v>0.33923065102321248</v>
      </c>
    </row>
    <row r="5" spans="1:8" x14ac:dyDescent="0.3">
      <c r="A5" s="1">
        <v>178</v>
      </c>
      <c r="B5" s="1">
        <v>336</v>
      </c>
      <c r="C5" s="1">
        <v>294</v>
      </c>
      <c r="D5" s="2">
        <f t="shared" si="0"/>
        <v>351.48823529411766</v>
      </c>
      <c r="E5" s="2">
        <f t="shared" si="1"/>
        <v>424.61122488184901</v>
      </c>
      <c r="F5" s="1">
        <v>0.86956521739130432</v>
      </c>
      <c r="G5" s="2">
        <f t="shared" si="2"/>
        <v>0.10469954948600169</v>
      </c>
      <c r="H5" s="2">
        <f t="shared" si="3"/>
        <v>0.34075515659494554</v>
      </c>
    </row>
    <row r="6" spans="1:8" x14ac:dyDescent="0.3">
      <c r="A6" s="1">
        <v>323</v>
      </c>
      <c r="B6" s="1">
        <v>332</v>
      </c>
      <c r="C6" s="1">
        <v>488.5</v>
      </c>
      <c r="D6" s="2">
        <f t="shared" si="0"/>
        <v>156.98823529411766</v>
      </c>
      <c r="E6" s="2">
        <f t="shared" si="1"/>
        <v>425.34001897618191</v>
      </c>
      <c r="F6" s="1">
        <v>0.91428571428571426</v>
      </c>
      <c r="G6" s="2">
        <f t="shared" si="2"/>
        <v>5.9979052591591753E-2</v>
      </c>
      <c r="H6" s="2">
        <f t="shared" si="3"/>
        <v>0.34267406574207682</v>
      </c>
    </row>
    <row r="7" spans="1:8" x14ac:dyDescent="0.3">
      <c r="A7" s="1">
        <v>147</v>
      </c>
      <c r="B7" s="1">
        <v>322</v>
      </c>
      <c r="C7" s="1">
        <v>464.5</v>
      </c>
      <c r="D7" s="2">
        <f t="shared" si="0"/>
        <v>180.98823529411766</v>
      </c>
      <c r="E7" s="2">
        <f t="shared" si="1"/>
        <v>427.57062376512857</v>
      </c>
      <c r="F7" s="1">
        <v>0.77419354838709675</v>
      </c>
      <c r="G7" s="2">
        <f t="shared" si="2"/>
        <v>0.20007121849020926</v>
      </c>
      <c r="H7" s="2">
        <f t="shared" si="3"/>
        <v>0.34475296665010852</v>
      </c>
    </row>
    <row r="8" spans="1:8" x14ac:dyDescent="0.3">
      <c r="A8" s="1">
        <v>126</v>
      </c>
      <c r="B8" s="1">
        <v>322</v>
      </c>
      <c r="C8" s="1">
        <v>497</v>
      </c>
      <c r="D8" s="2">
        <f t="shared" si="0"/>
        <v>148.48823529411766</v>
      </c>
      <c r="E8" s="2">
        <f t="shared" si="1"/>
        <v>429.70449700328066</v>
      </c>
      <c r="F8" s="1">
        <v>0.70270270270270274</v>
      </c>
      <c r="G8" s="2">
        <f t="shared" si="2"/>
        <v>0.27156206417460327</v>
      </c>
      <c r="H8" s="2">
        <f t="shared" si="3"/>
        <v>0.34621707200293733</v>
      </c>
    </row>
    <row r="9" spans="1:8" x14ac:dyDescent="0.3">
      <c r="A9" s="1">
        <v>261</v>
      </c>
      <c r="B9" s="1">
        <v>317</v>
      </c>
      <c r="C9" s="1">
        <v>465</v>
      </c>
      <c r="D9" s="2">
        <f t="shared" si="0"/>
        <v>180.48823529411766</v>
      </c>
      <c r="E9" s="2">
        <f t="shared" si="1"/>
        <v>432.0442265859914</v>
      </c>
      <c r="F9" s="1">
        <v>0.8</v>
      </c>
      <c r="G9" s="2">
        <f t="shared" si="2"/>
        <v>0.17426476687730597</v>
      </c>
      <c r="H9" s="2">
        <f t="shared" si="3"/>
        <v>0.34706814932821278</v>
      </c>
    </row>
    <row r="10" spans="1:8" x14ac:dyDescent="0.3">
      <c r="A10" s="1">
        <v>96</v>
      </c>
      <c r="B10" s="1">
        <v>311</v>
      </c>
      <c r="C10" s="1">
        <v>735.5</v>
      </c>
      <c r="D10" s="2">
        <f t="shared" si="0"/>
        <v>90.011764705882342</v>
      </c>
      <c r="E10" s="2">
        <f t="shared" si="1"/>
        <v>434.24427230920463</v>
      </c>
      <c r="F10" s="1">
        <v>0.59523809523809523</v>
      </c>
      <c r="G10" s="2">
        <f t="shared" si="2"/>
        <v>0.37902667163921078</v>
      </c>
      <c r="H10" s="2">
        <f t="shared" si="3"/>
        <v>0.34872982625774707</v>
      </c>
    </row>
    <row r="11" spans="1:8" x14ac:dyDescent="0.3">
      <c r="A11" s="1">
        <v>312</v>
      </c>
      <c r="B11" s="1">
        <v>298</v>
      </c>
      <c r="C11" s="1">
        <v>346.5</v>
      </c>
      <c r="D11" s="2">
        <f t="shared" si="0"/>
        <v>298.98823529411766</v>
      </c>
      <c r="E11" s="2">
        <f t="shared" si="1"/>
        <v>437.01826101406851</v>
      </c>
      <c r="F11" s="1">
        <v>1.3157894736842111</v>
      </c>
      <c r="G11" s="2">
        <f t="shared" si="2"/>
        <v>0.34152470680690505</v>
      </c>
      <c r="H11" s="2">
        <f t="shared" si="3"/>
        <v>0.34821781648493139</v>
      </c>
    </row>
    <row r="12" spans="1:8" x14ac:dyDescent="0.3">
      <c r="A12" s="1">
        <v>161</v>
      </c>
      <c r="B12" s="1">
        <v>303</v>
      </c>
      <c r="C12" s="1">
        <v>412</v>
      </c>
      <c r="D12" s="2">
        <f t="shared" si="0"/>
        <v>233.48823529411766</v>
      </c>
      <c r="E12" s="2">
        <f t="shared" si="1"/>
        <v>438.36033376497392</v>
      </c>
      <c r="F12" s="1">
        <v>0.76666666666666672</v>
      </c>
      <c r="G12" s="2">
        <f t="shared" si="2"/>
        <v>0.20759810021063929</v>
      </c>
      <c r="H12" s="2">
        <f t="shared" si="3"/>
        <v>0.34839609695170742</v>
      </c>
    </row>
    <row r="13" spans="1:8" x14ac:dyDescent="0.3">
      <c r="A13" s="1">
        <v>246</v>
      </c>
      <c r="B13" s="1">
        <v>302</v>
      </c>
      <c r="C13" s="1">
        <v>357.5</v>
      </c>
      <c r="D13" s="2">
        <f t="shared" si="0"/>
        <v>287.98823529411766</v>
      </c>
      <c r="E13" s="2">
        <f t="shared" si="1"/>
        <v>440.28362769691489</v>
      </c>
      <c r="F13" s="1">
        <v>0.96153846153846156</v>
      </c>
      <c r="G13" s="2">
        <f t="shared" si="2"/>
        <v>1.2726305338844446E-2</v>
      </c>
      <c r="H13" s="2">
        <f t="shared" si="3"/>
        <v>0.34986084323235334</v>
      </c>
    </row>
    <row r="14" spans="1:8" x14ac:dyDescent="0.3">
      <c r="A14" s="1">
        <v>338</v>
      </c>
      <c r="B14" s="1">
        <v>308</v>
      </c>
      <c r="C14" s="1">
        <v>848.5</v>
      </c>
      <c r="D14" s="2">
        <f t="shared" si="0"/>
        <v>203.01176470588234</v>
      </c>
      <c r="E14" s="2">
        <f t="shared" si="1"/>
        <v>441.72971664868419</v>
      </c>
      <c r="F14" s="1">
        <v>0.47169811320754718</v>
      </c>
      <c r="G14" s="2">
        <f t="shared" si="2"/>
        <v>0.50256665366975883</v>
      </c>
      <c r="H14" s="2">
        <f t="shared" si="3"/>
        <v>0.35224086848881941</v>
      </c>
    </row>
    <row r="15" spans="1:8" x14ac:dyDescent="0.3">
      <c r="A15" s="1">
        <v>116</v>
      </c>
      <c r="B15" s="1">
        <v>299</v>
      </c>
      <c r="C15" s="1">
        <v>432.5</v>
      </c>
      <c r="D15" s="2">
        <f t="shared" si="0"/>
        <v>212.98823529411766</v>
      </c>
      <c r="E15" s="2">
        <f t="shared" si="1"/>
        <v>444.32114168485282</v>
      </c>
      <c r="F15" s="1">
        <v>0.6470588235294118</v>
      </c>
      <c r="G15" s="2">
        <f t="shared" si="2"/>
        <v>0.32720594334789421</v>
      </c>
      <c r="H15" s="2">
        <f t="shared" si="3"/>
        <v>0.34946924307472677</v>
      </c>
    </row>
    <row r="16" spans="1:8" x14ac:dyDescent="0.3">
      <c r="A16" s="1">
        <v>178</v>
      </c>
      <c r="B16" s="1">
        <v>292</v>
      </c>
      <c r="C16" s="1">
        <v>296.5</v>
      </c>
      <c r="D16" s="2">
        <f t="shared" si="0"/>
        <v>348.98823529411766</v>
      </c>
      <c r="E16" s="2">
        <f t="shared" si="1"/>
        <v>446.50227269183694</v>
      </c>
      <c r="F16" s="1">
        <v>0.79166666666666663</v>
      </c>
      <c r="G16" s="2">
        <f t="shared" si="2"/>
        <v>0.18259810021063938</v>
      </c>
      <c r="H16" s="2">
        <f t="shared" si="3"/>
        <v>0.34953975829803252</v>
      </c>
    </row>
    <row r="17" spans="1:8" x14ac:dyDescent="0.3">
      <c r="A17" s="1">
        <v>236</v>
      </c>
      <c r="B17" s="1">
        <v>287</v>
      </c>
      <c r="C17" s="1">
        <v>381.5</v>
      </c>
      <c r="D17" s="2">
        <f t="shared" si="0"/>
        <v>263.98823529411766</v>
      </c>
      <c r="E17" s="2">
        <f t="shared" si="1"/>
        <v>447.32912486022542</v>
      </c>
      <c r="F17" s="1">
        <v>0.60606060606060608</v>
      </c>
      <c r="G17" s="2">
        <f t="shared" si="2"/>
        <v>0.36820416081669993</v>
      </c>
      <c r="H17" s="2">
        <f t="shared" si="3"/>
        <v>0.35118533408388869</v>
      </c>
    </row>
    <row r="18" spans="1:8" x14ac:dyDescent="0.3">
      <c r="A18" s="1">
        <v>282</v>
      </c>
      <c r="B18" s="1">
        <v>295</v>
      </c>
      <c r="C18" s="1">
        <v>680.5</v>
      </c>
      <c r="D18" s="2">
        <f t="shared" si="0"/>
        <v>35.011764705882342</v>
      </c>
      <c r="E18" s="2">
        <f t="shared" si="1"/>
        <v>449.06948648324135</v>
      </c>
      <c r="F18" s="1">
        <v>0.57777777777777772</v>
      </c>
      <c r="G18" s="2">
        <f t="shared" si="2"/>
        <v>0.39648698909952829</v>
      </c>
      <c r="H18" s="2">
        <f t="shared" si="3"/>
        <v>0.35053557044005945</v>
      </c>
    </row>
    <row r="19" spans="1:8" x14ac:dyDescent="0.3">
      <c r="A19" s="1">
        <v>135</v>
      </c>
      <c r="B19" s="1">
        <v>285</v>
      </c>
      <c r="C19" s="1">
        <v>657</v>
      </c>
      <c r="D19" s="2">
        <f t="shared" si="0"/>
        <v>11.511764705882342</v>
      </c>
      <c r="E19" s="2">
        <f t="shared" si="1"/>
        <v>452.35855349818769</v>
      </c>
      <c r="F19" s="1">
        <v>1.193548387096774</v>
      </c>
      <c r="G19" s="2">
        <f t="shared" si="2"/>
        <v>0.21928362021946801</v>
      </c>
      <c r="H19" s="2">
        <f t="shared" si="3"/>
        <v>0.34927571144832326</v>
      </c>
    </row>
    <row r="20" spans="1:8" x14ac:dyDescent="0.3">
      <c r="A20" s="1">
        <v>166</v>
      </c>
      <c r="B20" s="1">
        <v>274</v>
      </c>
      <c r="C20" s="1">
        <v>385</v>
      </c>
      <c r="D20" s="2">
        <f t="shared" si="0"/>
        <v>260.48823529411766</v>
      </c>
      <c r="E20" s="2">
        <f t="shared" si="1"/>
        <v>455.7060558341725</v>
      </c>
      <c r="F20" s="1">
        <v>0.92</v>
      </c>
      <c r="G20" s="2">
        <f t="shared" si="2"/>
        <v>5.426476687730597E-2</v>
      </c>
      <c r="H20" s="2">
        <f t="shared" si="3"/>
        <v>0.35113449460456897</v>
      </c>
    </row>
    <row r="21" spans="1:8" x14ac:dyDescent="0.3">
      <c r="A21" s="1">
        <v>96</v>
      </c>
      <c r="B21" s="1">
        <v>277</v>
      </c>
      <c r="C21" s="1">
        <v>519</v>
      </c>
      <c r="D21" s="2">
        <f t="shared" si="0"/>
        <v>126.48823529411766</v>
      </c>
      <c r="E21" s="2">
        <f t="shared" si="1"/>
        <v>457.6023890114887</v>
      </c>
      <c r="F21" s="1">
        <v>1.068965517241379</v>
      </c>
      <c r="G21" s="2">
        <f t="shared" si="2"/>
        <v>9.4700750364072994E-2</v>
      </c>
      <c r="H21" s="2">
        <f t="shared" si="3"/>
        <v>0.35362484772799185</v>
      </c>
    </row>
    <row r="22" spans="1:8" x14ac:dyDescent="0.3">
      <c r="A22" s="1">
        <v>268</v>
      </c>
      <c r="B22" s="1">
        <v>275</v>
      </c>
      <c r="C22" s="1">
        <v>484</v>
      </c>
      <c r="D22" s="2">
        <f t="shared" si="0"/>
        <v>161.48823529411766</v>
      </c>
      <c r="E22" s="2">
        <f t="shared" si="1"/>
        <v>460.59702125316471</v>
      </c>
      <c r="F22" s="1">
        <v>0.61111111111111116</v>
      </c>
      <c r="G22" s="2">
        <f t="shared" si="2"/>
        <v>0.36315365576619485</v>
      </c>
      <c r="H22" s="2">
        <f t="shared" si="3"/>
        <v>0.35625051959869314</v>
      </c>
    </row>
    <row r="23" spans="1:8" x14ac:dyDescent="0.3">
      <c r="A23" s="1">
        <v>141</v>
      </c>
      <c r="B23" s="1">
        <v>260</v>
      </c>
      <c r="C23" s="1">
        <v>520.5</v>
      </c>
      <c r="D23" s="2">
        <f t="shared" si="0"/>
        <v>124.98823529411766</v>
      </c>
      <c r="E23" s="2">
        <f t="shared" si="1"/>
        <v>463.41672994987425</v>
      </c>
      <c r="F23" s="1">
        <v>0.75757575757575757</v>
      </c>
      <c r="G23" s="2">
        <f t="shared" si="2"/>
        <v>0.21668900930154844</v>
      </c>
      <c r="H23" s="2">
        <f t="shared" si="3"/>
        <v>0.35555957862365756</v>
      </c>
    </row>
    <row r="24" spans="1:8" x14ac:dyDescent="0.3">
      <c r="A24" s="1">
        <v>298</v>
      </c>
      <c r="B24" s="1">
        <v>252</v>
      </c>
      <c r="C24" s="1">
        <v>291</v>
      </c>
      <c r="D24" s="2">
        <f t="shared" si="0"/>
        <v>354.48823529411766</v>
      </c>
      <c r="E24" s="2">
        <f t="shared" si="1"/>
        <v>466.53178431153896</v>
      </c>
      <c r="F24" s="1">
        <v>0.90476190476190477</v>
      </c>
      <c r="G24" s="2">
        <f t="shared" si="2"/>
        <v>6.9502862115401243E-2</v>
      </c>
      <c r="H24" s="2">
        <f t="shared" si="3"/>
        <v>0.35690978744651874</v>
      </c>
    </row>
    <row r="25" spans="1:8" x14ac:dyDescent="0.3">
      <c r="A25" s="1">
        <v>112</v>
      </c>
      <c r="B25" s="1">
        <v>256</v>
      </c>
      <c r="C25" s="1">
        <v>566.5</v>
      </c>
      <c r="D25" s="2">
        <f t="shared" si="0"/>
        <v>78.988235294117658</v>
      </c>
      <c r="E25" s="2">
        <f t="shared" si="1"/>
        <v>467.33444053004598</v>
      </c>
      <c r="F25" s="1">
        <v>0.875</v>
      </c>
      <c r="G25" s="2">
        <f t="shared" si="2"/>
        <v>9.926476687730601E-2</v>
      </c>
      <c r="H25" s="2">
        <f t="shared" si="3"/>
        <v>0.35949408165817076</v>
      </c>
    </row>
    <row r="26" spans="1:8" x14ac:dyDescent="0.3">
      <c r="A26" s="1">
        <v>84</v>
      </c>
      <c r="B26" s="1">
        <v>252</v>
      </c>
      <c r="C26" s="1">
        <v>286</v>
      </c>
      <c r="D26" s="2">
        <f t="shared" si="0"/>
        <v>359.48823529411766</v>
      </c>
      <c r="E26" s="2">
        <f t="shared" si="1"/>
        <v>470.79535596007327</v>
      </c>
      <c r="F26" s="1">
        <v>0.81818181818181823</v>
      </c>
      <c r="G26" s="2">
        <f t="shared" si="2"/>
        <v>0.15608294869548778</v>
      </c>
      <c r="H26" s="2">
        <f t="shared" si="3"/>
        <v>0.36195926176425564</v>
      </c>
    </row>
    <row r="27" spans="1:8" x14ac:dyDescent="0.3">
      <c r="A27" s="1">
        <v>184</v>
      </c>
      <c r="B27" s="1">
        <v>249</v>
      </c>
      <c r="C27" s="1">
        <v>394.5</v>
      </c>
      <c r="D27" s="2">
        <f t="shared" si="0"/>
        <v>250.98823529411766</v>
      </c>
      <c r="E27" s="2">
        <f t="shared" si="1"/>
        <v>471.47942690624382</v>
      </c>
      <c r="F27" s="1">
        <v>1.125</v>
      </c>
      <c r="G27" s="2">
        <f t="shared" si="2"/>
        <v>0.15073523312269399</v>
      </c>
      <c r="H27" s="2">
        <f t="shared" si="3"/>
        <v>0.36401481030806365</v>
      </c>
    </row>
    <row r="28" spans="1:8" x14ac:dyDescent="0.3">
      <c r="A28" s="1">
        <v>329</v>
      </c>
      <c r="B28" s="1">
        <v>250</v>
      </c>
      <c r="C28" s="1">
        <v>1256</v>
      </c>
      <c r="D28" s="2">
        <f t="shared" si="0"/>
        <v>610.51176470588234</v>
      </c>
      <c r="E28" s="2">
        <f t="shared" si="1"/>
        <v>473.56688585529037</v>
      </c>
      <c r="F28" s="1">
        <v>1.236842105263158</v>
      </c>
      <c r="G28" s="2">
        <f t="shared" si="2"/>
        <v>0.26257733838585195</v>
      </c>
      <c r="H28" s="2">
        <f t="shared" si="3"/>
        <v>0.36684486608186267</v>
      </c>
    </row>
    <row r="29" spans="1:8" x14ac:dyDescent="0.3">
      <c r="A29" s="1">
        <v>248</v>
      </c>
      <c r="B29" s="1">
        <v>247</v>
      </c>
      <c r="C29" s="1">
        <v>1360</v>
      </c>
      <c r="D29" s="2">
        <f t="shared" si="0"/>
        <v>714.51176470588234</v>
      </c>
      <c r="E29" s="2">
        <f t="shared" si="1"/>
        <v>472.38133299860499</v>
      </c>
      <c r="F29" s="1">
        <v>1.093023255813953</v>
      </c>
      <c r="G29" s="2">
        <f t="shared" si="2"/>
        <v>0.11875848893664698</v>
      </c>
      <c r="H29" s="2">
        <f t="shared" si="3"/>
        <v>0.36889662062646533</v>
      </c>
    </row>
    <row r="30" spans="1:8" x14ac:dyDescent="0.3">
      <c r="A30" s="1">
        <v>148</v>
      </c>
      <c r="B30" s="1">
        <v>234</v>
      </c>
      <c r="C30" s="1">
        <v>282</v>
      </c>
      <c r="D30" s="2">
        <f t="shared" si="0"/>
        <v>363.48823529411766</v>
      </c>
      <c r="E30" s="2">
        <f t="shared" si="1"/>
        <v>468.61688760154954</v>
      </c>
      <c r="F30" s="1">
        <v>0.73913043478260865</v>
      </c>
      <c r="G30" s="2">
        <f t="shared" si="2"/>
        <v>0.23513433209469736</v>
      </c>
      <c r="H30" s="2">
        <f t="shared" si="3"/>
        <v>0.37198410463627429</v>
      </c>
    </row>
    <row r="31" spans="1:8" x14ac:dyDescent="0.3">
      <c r="A31" s="1">
        <v>12</v>
      </c>
      <c r="B31" s="1">
        <v>233</v>
      </c>
      <c r="C31" s="1">
        <v>446.5</v>
      </c>
      <c r="D31" s="2">
        <f t="shared" si="0"/>
        <v>198.98823529411766</v>
      </c>
      <c r="E31" s="2">
        <f t="shared" si="1"/>
        <v>469.37327761217449</v>
      </c>
      <c r="F31" s="1">
        <v>0.6875</v>
      </c>
      <c r="G31" s="2">
        <f t="shared" si="2"/>
        <v>0.28676476687730601</v>
      </c>
      <c r="H31" s="2">
        <f t="shared" si="3"/>
        <v>0.37341847764826525</v>
      </c>
    </row>
    <row r="32" spans="1:8" x14ac:dyDescent="0.3">
      <c r="A32" s="1">
        <v>97</v>
      </c>
      <c r="B32" s="1">
        <v>230</v>
      </c>
      <c r="C32" s="1">
        <v>640</v>
      </c>
      <c r="D32" s="2">
        <f t="shared" si="0"/>
        <v>5.4882352941176578</v>
      </c>
      <c r="E32" s="2">
        <f t="shared" si="1"/>
        <v>472.26452730393237</v>
      </c>
      <c r="F32" s="1">
        <v>1.103448275862069</v>
      </c>
      <c r="G32" s="2">
        <f t="shared" si="2"/>
        <v>0.12918350898476294</v>
      </c>
      <c r="H32" s="2">
        <f t="shared" si="3"/>
        <v>0.37404415517882261</v>
      </c>
    </row>
    <row r="33" spans="1:8" x14ac:dyDescent="0.3">
      <c r="A33" s="1">
        <v>170</v>
      </c>
      <c r="B33" s="1">
        <v>231</v>
      </c>
      <c r="C33" s="1">
        <v>572</v>
      </c>
      <c r="D33" s="2">
        <f t="shared" si="0"/>
        <v>73.488235294117658</v>
      </c>
      <c r="E33" s="2">
        <f t="shared" si="1"/>
        <v>476.50743776122914</v>
      </c>
      <c r="F33" s="1">
        <v>0.76470588235294112</v>
      </c>
      <c r="G33" s="2">
        <f t="shared" si="2"/>
        <v>0.20955888452436489</v>
      </c>
      <c r="H33" s="2">
        <f t="shared" si="3"/>
        <v>0.37734839320320612</v>
      </c>
    </row>
    <row r="34" spans="1:8" x14ac:dyDescent="0.3">
      <c r="A34" s="1">
        <v>225</v>
      </c>
      <c r="B34" s="1">
        <v>223</v>
      </c>
      <c r="C34" s="1">
        <v>370</v>
      </c>
      <c r="D34" s="2">
        <f t="shared" si="0"/>
        <v>275.48823529411766</v>
      </c>
      <c r="E34" s="2">
        <f t="shared" si="1"/>
        <v>480.56809237315696</v>
      </c>
      <c r="F34" s="1">
        <v>0.82758620689655171</v>
      </c>
      <c r="G34" s="2">
        <f t="shared" si="2"/>
        <v>0.1466785599807543</v>
      </c>
      <c r="H34" s="2">
        <f t="shared" si="3"/>
        <v>0.37916083093835123</v>
      </c>
    </row>
    <row r="35" spans="1:8" x14ac:dyDescent="0.3">
      <c r="A35" s="1">
        <v>200</v>
      </c>
      <c r="B35" s="1">
        <v>226</v>
      </c>
      <c r="C35" s="1">
        <v>735.5</v>
      </c>
      <c r="D35" s="2">
        <f t="shared" si="0"/>
        <v>90.011764705882342</v>
      </c>
      <c r="E35" s="2">
        <f t="shared" si="1"/>
        <v>482.7077411321402</v>
      </c>
      <c r="F35" s="1">
        <v>1.029411764705882</v>
      </c>
      <c r="G35" s="2">
        <f t="shared" si="2"/>
        <v>5.5146997828576017E-2</v>
      </c>
      <c r="H35" s="2">
        <f t="shared" si="3"/>
        <v>0.38172682826055171</v>
      </c>
    </row>
    <row r="36" spans="1:8" x14ac:dyDescent="0.3">
      <c r="A36" s="1">
        <v>317</v>
      </c>
      <c r="B36" s="1">
        <v>216</v>
      </c>
      <c r="C36" s="1">
        <v>571</v>
      </c>
      <c r="D36" s="2">
        <f t="shared" si="0"/>
        <v>74.488235294117658</v>
      </c>
      <c r="E36" s="2">
        <f t="shared" si="1"/>
        <v>487.41498462858561</v>
      </c>
      <c r="F36" s="1">
        <v>1.2307692307692311</v>
      </c>
      <c r="G36" s="2">
        <f t="shared" si="2"/>
        <v>0.25650446389192505</v>
      </c>
      <c r="H36" s="2">
        <f t="shared" si="3"/>
        <v>0.38545026216298617</v>
      </c>
    </row>
    <row r="37" spans="1:8" x14ac:dyDescent="0.3">
      <c r="A37" s="1">
        <v>240</v>
      </c>
      <c r="B37" s="1">
        <v>211</v>
      </c>
      <c r="C37" s="1">
        <v>556</v>
      </c>
      <c r="D37" s="2">
        <f t="shared" si="0"/>
        <v>89.488235294117658</v>
      </c>
      <c r="E37" s="2">
        <f t="shared" si="1"/>
        <v>491.77409345148141</v>
      </c>
      <c r="F37" s="1">
        <v>1.1851851851851849</v>
      </c>
      <c r="G37" s="2">
        <f t="shared" si="2"/>
        <v>0.21092041830787889</v>
      </c>
      <c r="H37" s="2">
        <f t="shared" si="3"/>
        <v>0.38828199567263477</v>
      </c>
    </row>
    <row r="38" spans="1:8" x14ac:dyDescent="0.3">
      <c r="A38" s="1">
        <v>294</v>
      </c>
      <c r="B38" s="1">
        <v>266</v>
      </c>
      <c r="C38" s="1">
        <v>2522.5</v>
      </c>
      <c r="D38" s="2">
        <f t="shared" si="0"/>
        <v>1877.0117647058823</v>
      </c>
      <c r="E38" s="2">
        <f t="shared" si="1"/>
        <v>496.14712320995545</v>
      </c>
      <c r="F38" s="1">
        <v>0.54374999999999996</v>
      </c>
      <c r="G38" s="2">
        <f t="shared" si="2"/>
        <v>0.43051476687730605</v>
      </c>
      <c r="H38" s="2">
        <f t="shared" si="3"/>
        <v>0.39159516847937625</v>
      </c>
    </row>
    <row r="39" spans="1:8" x14ac:dyDescent="0.3">
      <c r="A39" s="1">
        <v>115</v>
      </c>
      <c r="B39" s="1">
        <v>212</v>
      </c>
      <c r="C39" s="1">
        <v>318</v>
      </c>
      <c r="D39" s="2">
        <f t="shared" si="0"/>
        <v>327.48823529411766</v>
      </c>
      <c r="E39" s="2">
        <f t="shared" si="1"/>
        <v>427.89008780143411</v>
      </c>
      <c r="F39" s="1">
        <v>0.6785714285714286</v>
      </c>
      <c r="G39" s="2">
        <f t="shared" si="2"/>
        <v>0.29569333830587741</v>
      </c>
      <c r="H39" s="2">
        <f t="shared" si="3"/>
        <v>0.38929652706248019</v>
      </c>
    </row>
    <row r="40" spans="1:8" x14ac:dyDescent="0.3">
      <c r="A40" s="1">
        <v>282</v>
      </c>
      <c r="B40" s="1">
        <v>210</v>
      </c>
      <c r="C40" s="1">
        <v>659</v>
      </c>
      <c r="D40" s="2">
        <f t="shared" si="0"/>
        <v>13.511764705882342</v>
      </c>
      <c r="E40" s="2">
        <f t="shared" si="1"/>
        <v>428.83732004305199</v>
      </c>
      <c r="F40" s="1">
        <v>1.0344827586206899</v>
      </c>
      <c r="G40" s="2">
        <f t="shared" si="2"/>
        <v>6.0217991743383936E-2</v>
      </c>
      <c r="H40" s="2">
        <f t="shared" si="3"/>
        <v>0.3898314666000236</v>
      </c>
    </row>
    <row r="41" spans="1:8" x14ac:dyDescent="0.3">
      <c r="A41" s="1">
        <v>353</v>
      </c>
      <c r="B41" s="1">
        <v>220</v>
      </c>
      <c r="C41" s="1">
        <v>1215</v>
      </c>
      <c r="D41" s="2">
        <f t="shared" si="0"/>
        <v>569.51176470588234</v>
      </c>
      <c r="E41" s="2">
        <f t="shared" si="1"/>
        <v>433.42470100360839</v>
      </c>
      <c r="F41" s="1">
        <v>0.78</v>
      </c>
      <c r="G41" s="2">
        <f t="shared" si="2"/>
        <v>0.19426476687730598</v>
      </c>
      <c r="H41" s="2">
        <f t="shared" si="3"/>
        <v>0.39404249973486805</v>
      </c>
    </row>
    <row r="42" spans="1:8" x14ac:dyDescent="0.3">
      <c r="A42" s="1">
        <v>180</v>
      </c>
      <c r="B42" s="1">
        <v>200</v>
      </c>
      <c r="C42" s="1">
        <v>507</v>
      </c>
      <c r="D42" s="2">
        <f t="shared" si="0"/>
        <v>138.48823529411766</v>
      </c>
      <c r="E42" s="2">
        <f t="shared" si="1"/>
        <v>431.38538026448686</v>
      </c>
      <c r="F42" s="1">
        <v>0.9642857142857143</v>
      </c>
      <c r="G42" s="2">
        <f t="shared" si="2"/>
        <v>9.9790525915917083E-3</v>
      </c>
      <c r="H42" s="2">
        <f t="shared" si="3"/>
        <v>0.39637775733718089</v>
      </c>
    </row>
    <row r="43" spans="1:8" x14ac:dyDescent="0.3">
      <c r="A43" s="1">
        <v>81</v>
      </c>
      <c r="B43" s="1">
        <v>196</v>
      </c>
      <c r="C43" s="1">
        <v>226</v>
      </c>
      <c r="D43" s="2">
        <f t="shared" si="0"/>
        <v>419.48823529411766</v>
      </c>
      <c r="E43" s="2">
        <f t="shared" si="1"/>
        <v>435.34296830952911</v>
      </c>
      <c r="F43" s="1">
        <v>0.85</v>
      </c>
      <c r="G43" s="2">
        <f t="shared" si="2"/>
        <v>0.12426476687730603</v>
      </c>
      <c r="H43" s="2">
        <f t="shared" si="3"/>
        <v>0.40063566478779145</v>
      </c>
    </row>
    <row r="44" spans="1:8" x14ac:dyDescent="0.3">
      <c r="A44" s="1">
        <v>99</v>
      </c>
      <c r="B44" s="1">
        <v>200</v>
      </c>
      <c r="C44" s="1">
        <v>455.5</v>
      </c>
      <c r="D44" s="2">
        <f t="shared" si="0"/>
        <v>189.98823529411766</v>
      </c>
      <c r="E44" s="2">
        <f t="shared" si="1"/>
        <v>434.3542818579084</v>
      </c>
      <c r="F44" s="1">
        <v>0.87096774193548387</v>
      </c>
      <c r="G44" s="2">
        <f t="shared" si="2"/>
        <v>0.10329702494182214</v>
      </c>
      <c r="H44" s="2">
        <f t="shared" si="3"/>
        <v>0.4040497052027055</v>
      </c>
    </row>
    <row r="45" spans="1:8" x14ac:dyDescent="0.3">
      <c r="A45" s="1">
        <v>137</v>
      </c>
      <c r="B45" s="1">
        <v>205</v>
      </c>
      <c r="C45" s="1">
        <v>896</v>
      </c>
      <c r="D45" s="2">
        <f t="shared" si="0"/>
        <v>250.51176470588234</v>
      </c>
      <c r="E45" s="2">
        <f t="shared" si="1"/>
        <v>437.7339200323454</v>
      </c>
      <c r="F45" s="1">
        <v>0.8571428571428571</v>
      </c>
      <c r="G45" s="2">
        <f t="shared" si="2"/>
        <v>0.11712190973444891</v>
      </c>
      <c r="H45" s="2">
        <f t="shared" si="3"/>
        <v>0.40778581560056265</v>
      </c>
    </row>
    <row r="46" spans="1:8" x14ac:dyDescent="0.3">
      <c r="A46" s="1">
        <v>25</v>
      </c>
      <c r="B46" s="1">
        <v>202</v>
      </c>
      <c r="C46" s="1">
        <v>835</v>
      </c>
      <c r="D46" s="2">
        <f t="shared" si="0"/>
        <v>189.51176470588234</v>
      </c>
      <c r="E46" s="2">
        <f t="shared" si="1"/>
        <v>442.09676457769666</v>
      </c>
      <c r="F46" s="1">
        <v>0.77500000000000002</v>
      </c>
      <c r="G46" s="2">
        <f t="shared" si="2"/>
        <v>0.19926476687730599</v>
      </c>
      <c r="H46" s="2">
        <f t="shared" si="3"/>
        <v>0.41145065004989734</v>
      </c>
    </row>
    <row r="47" spans="1:8" x14ac:dyDescent="0.3">
      <c r="A47" s="1">
        <v>208</v>
      </c>
      <c r="B47" s="1">
        <v>194</v>
      </c>
      <c r="C47" s="1">
        <v>663.5</v>
      </c>
      <c r="D47" s="2">
        <f t="shared" si="0"/>
        <v>18.011764705882342</v>
      </c>
      <c r="E47" s="2">
        <f t="shared" si="1"/>
        <v>447.13297634638224</v>
      </c>
      <c r="F47" s="1">
        <v>0.88235294117647056</v>
      </c>
      <c r="G47" s="2">
        <f t="shared" si="2"/>
        <v>9.1911825700835448E-2</v>
      </c>
      <c r="H47" s="2">
        <f t="shared" si="3"/>
        <v>0.41392499725615978</v>
      </c>
    </row>
    <row r="48" spans="1:8" x14ac:dyDescent="0.3">
      <c r="A48" s="1">
        <v>153</v>
      </c>
      <c r="B48" s="1">
        <v>187</v>
      </c>
      <c r="C48" s="1">
        <v>422.5</v>
      </c>
      <c r="D48" s="2">
        <f t="shared" si="0"/>
        <v>222.98823529411766</v>
      </c>
      <c r="E48" s="2">
        <f t="shared" si="1"/>
        <v>452.77743773915256</v>
      </c>
      <c r="F48" s="1">
        <v>1.08</v>
      </c>
      <c r="G48" s="2">
        <f t="shared" si="2"/>
        <v>0.10573523312269406</v>
      </c>
      <c r="H48" s="2">
        <f t="shared" si="3"/>
        <v>0.41803840028010975</v>
      </c>
    </row>
    <row r="49" spans="1:8" x14ac:dyDescent="0.3">
      <c r="A49" s="1">
        <v>339</v>
      </c>
      <c r="B49" s="1">
        <v>190</v>
      </c>
      <c r="C49" s="1">
        <v>723</v>
      </c>
      <c r="D49" s="2">
        <f t="shared" si="0"/>
        <v>77.511764705882342</v>
      </c>
      <c r="E49" s="2">
        <f t="shared" si="1"/>
        <v>456.31258628129297</v>
      </c>
      <c r="F49" s="1">
        <v>1</v>
      </c>
      <c r="G49" s="2">
        <f t="shared" si="2"/>
        <v>2.573523312269399E-2</v>
      </c>
      <c r="H49" s="2">
        <f t="shared" si="3"/>
        <v>0.42350317373001001</v>
      </c>
    </row>
    <row r="50" spans="1:8" x14ac:dyDescent="0.3">
      <c r="A50" s="1">
        <v>308</v>
      </c>
      <c r="B50" s="1">
        <v>185</v>
      </c>
      <c r="C50" s="1">
        <v>969</v>
      </c>
      <c r="D50" s="2">
        <f t="shared" si="0"/>
        <v>323.51176470588234</v>
      </c>
      <c r="E50" s="2">
        <f t="shared" si="1"/>
        <v>462.43546652866479</v>
      </c>
      <c r="F50" s="1">
        <v>0.94736842105263153</v>
      </c>
      <c r="G50" s="2">
        <f t="shared" si="2"/>
        <v>2.6896345824674484E-2</v>
      </c>
      <c r="H50" s="2">
        <f t="shared" si="3"/>
        <v>0.42898451136671217</v>
      </c>
    </row>
    <row r="51" spans="1:8" x14ac:dyDescent="0.3">
      <c r="A51" s="1">
        <v>280</v>
      </c>
      <c r="B51" s="1">
        <v>179</v>
      </c>
      <c r="C51" s="1">
        <v>402.5</v>
      </c>
      <c r="D51" s="2">
        <f t="shared" si="0"/>
        <v>242.98823529411766</v>
      </c>
      <c r="E51" s="2">
        <f t="shared" si="1"/>
        <v>466.8288565382378</v>
      </c>
      <c r="F51" s="1">
        <v>0.7407407407407407</v>
      </c>
      <c r="G51" s="2">
        <f t="shared" si="2"/>
        <v>0.23352402613656531</v>
      </c>
      <c r="H51" s="2">
        <f t="shared" si="3"/>
        <v>0.4343118573140699</v>
      </c>
    </row>
    <row r="52" spans="1:8" x14ac:dyDescent="0.3">
      <c r="A52" s="1">
        <v>71</v>
      </c>
      <c r="B52" s="1">
        <v>174</v>
      </c>
      <c r="C52" s="1">
        <v>302.5</v>
      </c>
      <c r="D52" s="2">
        <f t="shared" si="0"/>
        <v>342.98823529411766</v>
      </c>
      <c r="E52" s="2">
        <f t="shared" si="1"/>
        <v>470.56796078582568</v>
      </c>
      <c r="F52" s="1">
        <v>0.6</v>
      </c>
      <c r="G52" s="2">
        <f t="shared" si="2"/>
        <v>0.37426476687730603</v>
      </c>
      <c r="H52" s="2">
        <f t="shared" si="3"/>
        <v>0.4365027651712729</v>
      </c>
    </row>
    <row r="53" spans="1:8" x14ac:dyDescent="0.3">
      <c r="A53" s="1">
        <v>235</v>
      </c>
      <c r="B53" s="1">
        <v>175</v>
      </c>
      <c r="C53" s="1">
        <v>1416.5</v>
      </c>
      <c r="D53" s="2">
        <f t="shared" si="0"/>
        <v>771.01176470588234</v>
      </c>
      <c r="E53" s="2">
        <f t="shared" si="1"/>
        <v>472.00602765992937</v>
      </c>
      <c r="F53" s="1">
        <v>1.1190476190476191</v>
      </c>
      <c r="G53" s="2">
        <f t="shared" si="2"/>
        <v>0.14478285217031306</v>
      </c>
      <c r="H53" s="2">
        <f t="shared" si="3"/>
        <v>0.43443900803481433</v>
      </c>
    </row>
    <row r="54" spans="1:8" x14ac:dyDescent="0.3">
      <c r="A54" s="1">
        <v>103</v>
      </c>
      <c r="B54" s="1">
        <v>168</v>
      </c>
      <c r="C54" s="1">
        <v>209.5</v>
      </c>
      <c r="D54" s="2">
        <f t="shared" si="0"/>
        <v>435.98823529411766</v>
      </c>
      <c r="E54" s="2">
        <f t="shared" si="1"/>
        <v>463.37757627476697</v>
      </c>
      <c r="F54" s="1">
        <v>0.35714285714285721</v>
      </c>
      <c r="G54" s="2">
        <f t="shared" si="2"/>
        <v>0.6171219097344488</v>
      </c>
      <c r="H54" s="2">
        <f t="shared" si="3"/>
        <v>0.44096854855371997</v>
      </c>
    </row>
    <row r="55" spans="1:8" x14ac:dyDescent="0.3">
      <c r="A55" s="1">
        <v>88</v>
      </c>
      <c r="B55" s="1">
        <v>168</v>
      </c>
      <c r="C55" s="1">
        <v>370.5</v>
      </c>
      <c r="D55" s="2">
        <f t="shared" si="0"/>
        <v>274.98823529411766</v>
      </c>
      <c r="E55" s="2">
        <f t="shared" si="1"/>
        <v>462.02015791392802</v>
      </c>
      <c r="F55" s="1">
        <v>0.4838709677419355</v>
      </c>
      <c r="G55" s="2">
        <f t="shared" si="2"/>
        <v>0.49039379913537051</v>
      </c>
      <c r="H55" s="2">
        <f t="shared" si="3"/>
        <v>0.42703113928343078</v>
      </c>
    </row>
    <row r="56" spans="1:8" x14ac:dyDescent="0.3">
      <c r="A56" s="1">
        <v>261</v>
      </c>
      <c r="B56" s="1">
        <v>162</v>
      </c>
      <c r="C56" s="1">
        <v>330.5</v>
      </c>
      <c r="D56" s="2">
        <f t="shared" si="0"/>
        <v>314.98823529411766</v>
      </c>
      <c r="E56" s="2">
        <f t="shared" si="1"/>
        <v>465.01481166047091</v>
      </c>
      <c r="F56" s="1">
        <v>1.347826086956522</v>
      </c>
      <c r="G56" s="2">
        <f t="shared" si="2"/>
        <v>0.37356132007921594</v>
      </c>
      <c r="H56" s="2">
        <f t="shared" si="3"/>
        <v>0.41748929853497962</v>
      </c>
    </row>
    <row r="57" spans="1:8" x14ac:dyDescent="0.3">
      <c r="A57" s="1">
        <v>336</v>
      </c>
      <c r="B57" s="1">
        <v>161</v>
      </c>
      <c r="C57" s="1">
        <v>330</v>
      </c>
      <c r="D57" s="2">
        <f t="shared" si="0"/>
        <v>315.48823529411766</v>
      </c>
      <c r="E57" s="2">
        <f t="shared" si="1"/>
        <v>466.76889503338668</v>
      </c>
      <c r="F57" s="1">
        <v>1.0952380952380949</v>
      </c>
      <c r="G57" s="2">
        <f t="shared" si="2"/>
        <v>0.12097332836078889</v>
      </c>
      <c r="H57" s="2">
        <f t="shared" si="3"/>
        <v>0.42282426934853545</v>
      </c>
    </row>
    <row r="58" spans="1:8" x14ac:dyDescent="0.3">
      <c r="A58" s="1">
        <v>143</v>
      </c>
      <c r="B58" s="1">
        <v>164</v>
      </c>
      <c r="C58" s="1">
        <v>383.5</v>
      </c>
      <c r="D58" s="2">
        <f t="shared" si="0"/>
        <v>261.98823529411766</v>
      </c>
      <c r="E58" s="2">
        <f t="shared" si="1"/>
        <v>468.21058596954464</v>
      </c>
      <c r="F58" s="1">
        <v>0.65517241379310343</v>
      </c>
      <c r="G58" s="2">
        <f t="shared" si="2"/>
        <v>0.31909235308420258</v>
      </c>
      <c r="H58" s="2">
        <f t="shared" si="3"/>
        <v>0.42994946696485564</v>
      </c>
    </row>
    <row r="59" spans="1:8" x14ac:dyDescent="0.3">
      <c r="A59" s="1">
        <v>122</v>
      </c>
      <c r="B59" s="1">
        <v>161</v>
      </c>
      <c r="C59" s="1">
        <v>838.5</v>
      </c>
      <c r="D59" s="2">
        <f t="shared" si="0"/>
        <v>193.01176470588234</v>
      </c>
      <c r="E59" s="2">
        <f t="shared" si="1"/>
        <v>470.97604783979403</v>
      </c>
      <c r="F59" s="1">
        <v>0.63636363636363635</v>
      </c>
      <c r="G59" s="2">
        <f t="shared" si="2"/>
        <v>0.33790113051366966</v>
      </c>
      <c r="H59" s="2">
        <f t="shared" si="3"/>
        <v>0.42723470005785924</v>
      </c>
    </row>
    <row r="60" spans="1:8" x14ac:dyDescent="0.3">
      <c r="A60" s="1">
        <v>181</v>
      </c>
      <c r="B60" s="1">
        <v>158</v>
      </c>
      <c r="C60" s="1">
        <v>1226</v>
      </c>
      <c r="D60" s="2">
        <f t="shared" si="0"/>
        <v>580.51176470588234</v>
      </c>
      <c r="E60" s="2">
        <f t="shared" si="1"/>
        <v>479.44584561501023</v>
      </c>
      <c r="F60" s="1">
        <v>1.166666666666667</v>
      </c>
      <c r="G60" s="2">
        <f t="shared" si="2"/>
        <v>0.19240189978936095</v>
      </c>
      <c r="H60" s="2">
        <f t="shared" si="3"/>
        <v>0.42263603743745026</v>
      </c>
    </row>
    <row r="61" spans="1:8" x14ac:dyDescent="0.3">
      <c r="A61" s="1">
        <v>57</v>
      </c>
      <c r="B61" s="1">
        <v>136</v>
      </c>
      <c r="C61" s="1">
        <v>232.5</v>
      </c>
      <c r="D61" s="2">
        <f t="shared" si="0"/>
        <v>412.98823529411766</v>
      </c>
      <c r="E61" s="2">
        <f t="shared" si="1"/>
        <v>480.03320778176482</v>
      </c>
      <c r="F61" s="1">
        <v>0.68181818181818177</v>
      </c>
      <c r="G61" s="2">
        <f t="shared" si="2"/>
        <v>0.29244658505912424</v>
      </c>
      <c r="H61" s="2">
        <f t="shared" si="3"/>
        <v>0.43067526103478765</v>
      </c>
    </row>
    <row r="62" spans="1:8" x14ac:dyDescent="0.3">
      <c r="A62" s="1">
        <v>274</v>
      </c>
      <c r="B62" s="1">
        <v>142</v>
      </c>
      <c r="C62" s="1">
        <v>1084</v>
      </c>
      <c r="D62" s="2">
        <f t="shared" si="0"/>
        <v>438.51176470588234</v>
      </c>
      <c r="E62" s="2">
        <f t="shared" si="1"/>
        <v>477.88149863575507</v>
      </c>
      <c r="F62" s="1">
        <v>0.91111111111111109</v>
      </c>
      <c r="G62" s="2">
        <f t="shared" si="2"/>
        <v>6.3153655766194916E-2</v>
      </c>
      <c r="H62" s="2">
        <f t="shared" si="3"/>
        <v>0.42715346538716359</v>
      </c>
    </row>
    <row r="63" spans="1:8" x14ac:dyDescent="0.3">
      <c r="A63" s="1">
        <v>113</v>
      </c>
      <c r="B63" s="1">
        <v>135</v>
      </c>
      <c r="C63" s="1">
        <v>954.5</v>
      </c>
      <c r="D63" s="2">
        <f t="shared" si="0"/>
        <v>309.01176470588234</v>
      </c>
      <c r="E63" s="2">
        <f t="shared" si="1"/>
        <v>483.43716079435694</v>
      </c>
      <c r="F63" s="1">
        <v>2.0571428571428569</v>
      </c>
      <c r="G63" s="2">
        <f t="shared" si="2"/>
        <v>1.082878090265551</v>
      </c>
      <c r="H63" s="2">
        <f t="shared" si="3"/>
        <v>0.43172302361175952</v>
      </c>
    </row>
    <row r="64" spans="1:8" x14ac:dyDescent="0.3">
      <c r="A64" s="1">
        <v>162</v>
      </c>
      <c r="B64" s="1">
        <v>126</v>
      </c>
      <c r="C64" s="1">
        <v>1062.5</v>
      </c>
      <c r="D64" s="2">
        <f t="shared" si="0"/>
        <v>417.01176470588234</v>
      </c>
      <c r="E64" s="2">
        <f t="shared" si="1"/>
        <v>492.11848045660514</v>
      </c>
      <c r="F64" s="1">
        <v>1.666666666666667</v>
      </c>
      <c r="G64" s="2">
        <f t="shared" si="2"/>
        <v>0.69240189978936095</v>
      </c>
      <c r="H64" s="2">
        <f t="shared" si="3"/>
        <v>0.40286411435164465</v>
      </c>
    </row>
    <row r="65" spans="1:8" x14ac:dyDescent="0.3">
      <c r="A65" s="1">
        <v>223</v>
      </c>
      <c r="B65" s="1">
        <v>133</v>
      </c>
      <c r="C65" s="1">
        <v>1828.5</v>
      </c>
      <c r="D65" s="2">
        <f t="shared" si="0"/>
        <v>1183.0117647058823</v>
      </c>
      <c r="E65" s="2">
        <f t="shared" si="1"/>
        <v>498.64783465186662</v>
      </c>
      <c r="F65" s="1">
        <v>0.94444444444444442</v>
      </c>
      <c r="G65" s="2">
        <f t="shared" si="2"/>
        <v>2.982032243286159E-2</v>
      </c>
      <c r="H65" s="2">
        <f t="shared" si="3"/>
        <v>0.39798900659227621</v>
      </c>
    </row>
    <row r="66" spans="1:8" x14ac:dyDescent="0.3">
      <c r="A66" s="1">
        <v>294</v>
      </c>
      <c r="B66" s="1">
        <v>110</v>
      </c>
      <c r="C66" s="1">
        <v>226</v>
      </c>
      <c r="D66" s="2">
        <f t="shared" si="0"/>
        <v>419.48823529411766</v>
      </c>
      <c r="E66" s="2">
        <f t="shared" si="1"/>
        <v>448.85623860086395</v>
      </c>
      <c r="F66" s="1">
        <v>1.055555555555556</v>
      </c>
      <c r="G66" s="2">
        <f t="shared" si="2"/>
        <v>8.1290788678250014E-2</v>
      </c>
      <c r="H66" s="2">
        <f t="shared" si="3"/>
        <v>0.40456459212609852</v>
      </c>
    </row>
    <row r="67" spans="1:8" x14ac:dyDescent="0.3">
      <c r="A67" s="1">
        <v>38</v>
      </c>
      <c r="B67" s="1">
        <v>124</v>
      </c>
      <c r="C67" s="1">
        <v>1148</v>
      </c>
      <c r="D67" s="2">
        <f t="shared" ref="D67:D86" si="4">ABS(C67-$C$88)</f>
        <v>502.51176470588234</v>
      </c>
      <c r="E67" s="2">
        <f t="shared" ref="E67:E86" si="5">_xlfn.STDEV.S(C67:C151)</f>
        <v>447.50216816323086</v>
      </c>
      <c r="F67" s="1">
        <v>0.86</v>
      </c>
      <c r="G67" s="2">
        <f t="shared" ref="G67:G86" si="6">ABS(F67-$F$88)</f>
        <v>0.11426476687730602</v>
      </c>
      <c r="H67" s="2">
        <f t="shared" ref="H67:H86" si="7">_xlfn.STDEV.S(F67:F151)</f>
        <v>0.41376346902130051</v>
      </c>
    </row>
    <row r="68" spans="1:8" x14ac:dyDescent="0.3">
      <c r="A68" s="1">
        <v>18</v>
      </c>
      <c r="B68" s="1">
        <v>108</v>
      </c>
      <c r="C68" s="1">
        <v>508</v>
      </c>
      <c r="D68" s="2">
        <f t="shared" si="4"/>
        <v>137.48823529411766</v>
      </c>
      <c r="E68" s="2">
        <f t="shared" si="5"/>
        <v>447.55745276846005</v>
      </c>
      <c r="F68" s="1">
        <v>1</v>
      </c>
      <c r="G68" s="2">
        <f t="shared" si="6"/>
        <v>2.573523312269399E-2</v>
      </c>
      <c r="H68" s="2">
        <f t="shared" si="7"/>
        <v>0.41809572387397498</v>
      </c>
    </row>
    <row r="69" spans="1:8" x14ac:dyDescent="0.3">
      <c r="A69" s="1">
        <v>78</v>
      </c>
      <c r="B69" s="1">
        <v>117</v>
      </c>
      <c r="C69" s="1">
        <v>1750.5</v>
      </c>
      <c r="D69" s="2">
        <f t="shared" si="4"/>
        <v>1105.0117647058823</v>
      </c>
      <c r="E69" s="2">
        <f t="shared" si="5"/>
        <v>457.69817848742207</v>
      </c>
      <c r="F69" s="1">
        <v>0.62121212121212122</v>
      </c>
      <c r="G69" s="2">
        <f t="shared" si="6"/>
        <v>0.35305264566518479</v>
      </c>
      <c r="H69" s="2">
        <f t="shared" si="7"/>
        <v>0.42712888323176956</v>
      </c>
    </row>
    <row r="70" spans="1:8" x14ac:dyDescent="0.3">
      <c r="A70" s="1">
        <v>207</v>
      </c>
      <c r="B70" s="1">
        <v>102</v>
      </c>
      <c r="C70" s="1">
        <v>917</v>
      </c>
      <c r="D70" s="2">
        <f t="shared" si="4"/>
        <v>271.51176470588234</v>
      </c>
      <c r="E70" s="2">
        <f t="shared" si="5"/>
        <v>391.54362867562827</v>
      </c>
      <c r="F70" s="1">
        <v>1.243243243243243</v>
      </c>
      <c r="G70" s="2">
        <f t="shared" si="6"/>
        <v>0.26897847636593697</v>
      </c>
      <c r="H70" s="2">
        <f t="shared" si="7"/>
        <v>0.41531832646188876</v>
      </c>
    </row>
    <row r="71" spans="1:8" x14ac:dyDescent="0.3">
      <c r="A71" s="1">
        <v>327</v>
      </c>
      <c r="B71" s="1">
        <v>92</v>
      </c>
      <c r="C71" s="1">
        <v>300.5</v>
      </c>
      <c r="D71" s="2">
        <f t="shared" si="4"/>
        <v>344.98823529411766</v>
      </c>
      <c r="E71" s="2">
        <f t="shared" si="5"/>
        <v>397.33531567062596</v>
      </c>
      <c r="F71" s="1">
        <v>1.166666666666667</v>
      </c>
      <c r="G71" s="2">
        <f t="shared" si="6"/>
        <v>0.19240189978936095</v>
      </c>
      <c r="H71" s="2">
        <f t="shared" si="7"/>
        <v>0.42808759557745452</v>
      </c>
    </row>
    <row r="72" spans="1:8" x14ac:dyDescent="0.3">
      <c r="A72" s="1">
        <v>256</v>
      </c>
      <c r="B72" s="1">
        <v>109</v>
      </c>
      <c r="C72" s="1">
        <v>1086</v>
      </c>
      <c r="D72" s="2">
        <f t="shared" si="4"/>
        <v>440.51176470588234</v>
      </c>
      <c r="E72" s="2">
        <f t="shared" si="5"/>
        <v>401.14158922285628</v>
      </c>
      <c r="F72" s="1">
        <v>0.69811320754716977</v>
      </c>
      <c r="G72" s="2">
        <f t="shared" si="6"/>
        <v>0.27615155933013624</v>
      </c>
      <c r="H72" s="2">
        <f t="shared" si="7"/>
        <v>0.44180907072389147</v>
      </c>
    </row>
    <row r="73" spans="1:8" x14ac:dyDescent="0.3">
      <c r="A73" s="1">
        <v>287</v>
      </c>
      <c r="B73" s="1">
        <v>90</v>
      </c>
      <c r="C73" s="1">
        <v>219.5</v>
      </c>
      <c r="D73" s="2">
        <f t="shared" si="4"/>
        <v>425.98823529411766</v>
      </c>
      <c r="E73" s="2">
        <f t="shared" si="5"/>
        <v>397.05372546493732</v>
      </c>
      <c r="F73" s="1">
        <v>1.470588235294118</v>
      </c>
      <c r="G73" s="2">
        <f t="shared" si="6"/>
        <v>0.49632346841681196</v>
      </c>
      <c r="H73" s="2">
        <f t="shared" si="7"/>
        <v>0.43277181296228406</v>
      </c>
    </row>
    <row r="74" spans="1:8" x14ac:dyDescent="0.3">
      <c r="A74" s="1">
        <v>14</v>
      </c>
      <c r="B74" s="1">
        <v>87</v>
      </c>
      <c r="C74" s="1">
        <v>401.5</v>
      </c>
      <c r="D74" s="2">
        <f t="shared" si="4"/>
        <v>243.98823529411766</v>
      </c>
      <c r="E74" s="2">
        <f t="shared" si="5"/>
        <v>395.9604113131449</v>
      </c>
      <c r="F74" s="1">
        <v>1.166666666666667</v>
      </c>
      <c r="G74" s="2">
        <f t="shared" si="6"/>
        <v>0.19240189978936095</v>
      </c>
      <c r="H74" s="2">
        <f t="shared" si="7"/>
        <v>0.44537479451964201</v>
      </c>
    </row>
    <row r="75" spans="1:8" x14ac:dyDescent="0.3">
      <c r="A75" s="1">
        <v>153</v>
      </c>
      <c r="B75" s="1">
        <v>84</v>
      </c>
      <c r="C75" s="1">
        <v>375.5</v>
      </c>
      <c r="D75" s="2">
        <f t="shared" si="4"/>
        <v>269.98823529411766</v>
      </c>
      <c r="E75" s="2">
        <f t="shared" si="5"/>
        <v>405.62555799497085</v>
      </c>
      <c r="F75" s="1">
        <v>0.6</v>
      </c>
      <c r="G75" s="2">
        <f t="shared" si="6"/>
        <v>0.37426476687730603</v>
      </c>
      <c r="H75" s="2">
        <f t="shared" si="7"/>
        <v>0.4628064577143442</v>
      </c>
    </row>
    <row r="76" spans="1:8" x14ac:dyDescent="0.3">
      <c r="A76" s="1">
        <v>71</v>
      </c>
      <c r="B76" s="1">
        <v>79</v>
      </c>
      <c r="C76" s="1">
        <v>527</v>
      </c>
      <c r="D76" s="2">
        <f t="shared" si="4"/>
        <v>118.48823529411766</v>
      </c>
      <c r="E76" s="2">
        <f t="shared" si="5"/>
        <v>413.89872047841993</v>
      </c>
      <c r="F76" s="1">
        <v>1.2</v>
      </c>
      <c r="G76" s="2">
        <f t="shared" si="6"/>
        <v>0.22573523312269395</v>
      </c>
      <c r="H76" s="2">
        <f t="shared" si="7"/>
        <v>0.43650997758023052</v>
      </c>
    </row>
    <row r="77" spans="1:8" x14ac:dyDescent="0.3">
      <c r="A77" s="1">
        <v>223</v>
      </c>
      <c r="B77" s="1">
        <v>78</v>
      </c>
      <c r="C77" s="1">
        <v>590</v>
      </c>
      <c r="D77" s="2">
        <f t="shared" si="4"/>
        <v>55.488235294117658</v>
      </c>
      <c r="E77" s="2">
        <f t="shared" si="5"/>
        <v>430.84492776089229</v>
      </c>
      <c r="F77" s="1">
        <v>1.285714285714286</v>
      </c>
      <c r="G77" s="2">
        <f t="shared" si="6"/>
        <v>0.31144951883698002</v>
      </c>
      <c r="H77" s="2">
        <f t="shared" si="7"/>
        <v>0.4561862370890013</v>
      </c>
    </row>
    <row r="78" spans="1:8" x14ac:dyDescent="0.3">
      <c r="A78" s="1">
        <v>178</v>
      </c>
      <c r="B78" s="1">
        <v>88</v>
      </c>
      <c r="C78" s="1">
        <v>1283.5</v>
      </c>
      <c r="D78" s="2">
        <f t="shared" si="4"/>
        <v>638.01176470588234</v>
      </c>
      <c r="E78" s="2">
        <f t="shared" si="5"/>
        <v>452.4511146244995</v>
      </c>
      <c r="F78" s="1">
        <v>1.173913043478261</v>
      </c>
      <c r="G78" s="2">
        <f t="shared" si="6"/>
        <v>0.19964827660095497</v>
      </c>
      <c r="H78" s="2">
        <f t="shared" si="7"/>
        <v>0.48064101197597797</v>
      </c>
    </row>
    <row r="79" spans="1:8" x14ac:dyDescent="0.3">
      <c r="A79" s="1">
        <v>42</v>
      </c>
      <c r="B79" s="1">
        <v>79</v>
      </c>
      <c r="C79" s="1">
        <v>733</v>
      </c>
      <c r="D79" s="2">
        <f t="shared" si="4"/>
        <v>87.511764705882342</v>
      </c>
      <c r="E79" s="2">
        <f t="shared" si="5"/>
        <v>430.32060866389952</v>
      </c>
      <c r="F79" s="1">
        <v>0.77777777777777779</v>
      </c>
      <c r="G79" s="2">
        <f t="shared" si="6"/>
        <v>0.19648698909952822</v>
      </c>
      <c r="H79" s="2">
        <f t="shared" si="7"/>
        <v>0.50639692184874185</v>
      </c>
    </row>
    <row r="80" spans="1:8" x14ac:dyDescent="0.3">
      <c r="A80" s="1">
        <v>127</v>
      </c>
      <c r="B80" s="1">
        <v>92</v>
      </c>
      <c r="C80" s="1">
        <v>1711</v>
      </c>
      <c r="D80" s="2">
        <f t="shared" si="4"/>
        <v>1065.5117647058823</v>
      </c>
      <c r="E80" s="2">
        <f t="shared" si="5"/>
        <v>458.83195415059532</v>
      </c>
      <c r="F80" s="1">
        <v>0.77419354838709675</v>
      </c>
      <c r="G80" s="2">
        <f t="shared" si="6"/>
        <v>0.20007121849020926</v>
      </c>
      <c r="H80" s="2">
        <f t="shared" si="7"/>
        <v>0.49051279967279299</v>
      </c>
    </row>
    <row r="81" spans="1:8" x14ac:dyDescent="0.3">
      <c r="A81" s="1">
        <v>105</v>
      </c>
      <c r="B81" s="1">
        <v>70</v>
      </c>
      <c r="C81" s="1">
        <v>657</v>
      </c>
      <c r="D81" s="2">
        <f t="shared" si="4"/>
        <v>11.511764705882342</v>
      </c>
      <c r="E81" s="2">
        <f t="shared" si="5"/>
        <v>164.47932708817984</v>
      </c>
      <c r="F81" s="1">
        <v>0.90909090909090906</v>
      </c>
      <c r="G81" s="2">
        <f t="shared" si="6"/>
        <v>6.5173857786396949E-2</v>
      </c>
      <c r="H81" s="2">
        <f t="shared" si="7"/>
        <v>0.44846361422302122</v>
      </c>
    </row>
    <row r="82" spans="1:8" x14ac:dyDescent="0.3">
      <c r="A82" s="1">
        <v>313</v>
      </c>
      <c r="B82" s="1">
        <v>58</v>
      </c>
      <c r="C82" s="1">
        <v>411.5</v>
      </c>
      <c r="D82" s="2">
        <f t="shared" si="4"/>
        <v>233.98823529411766</v>
      </c>
      <c r="E82" s="2">
        <f t="shared" si="5"/>
        <v>160.32361428553764</v>
      </c>
      <c r="F82" s="1">
        <v>1.631578947368421</v>
      </c>
      <c r="G82" s="2">
        <f t="shared" si="6"/>
        <v>0.65731418049111501</v>
      </c>
      <c r="H82" s="2">
        <f t="shared" si="7"/>
        <v>0.39530749364532503</v>
      </c>
    </row>
    <row r="83" spans="1:8" x14ac:dyDescent="0.3">
      <c r="A83" s="1">
        <v>204</v>
      </c>
      <c r="B83" s="1">
        <v>55</v>
      </c>
      <c r="C83" s="1">
        <v>393</v>
      </c>
      <c r="D83" s="2">
        <f t="shared" si="4"/>
        <v>252.48823529411766</v>
      </c>
      <c r="E83" s="2">
        <f t="shared" si="5"/>
        <v>177.39582783584288</v>
      </c>
      <c r="F83" s="1">
        <v>1.5789473684210531</v>
      </c>
      <c r="G83" s="2">
        <f t="shared" si="6"/>
        <v>0.60468260154374709</v>
      </c>
      <c r="H83" s="2">
        <f t="shared" si="7"/>
        <v>0.44185698109899257</v>
      </c>
    </row>
    <row r="84" spans="1:8" x14ac:dyDescent="0.3">
      <c r="A84" s="1">
        <v>52</v>
      </c>
      <c r="B84" s="1">
        <v>51</v>
      </c>
      <c r="C84" s="1">
        <v>452</v>
      </c>
      <c r="D84" s="2">
        <f t="shared" si="4"/>
        <v>193.48823529411766</v>
      </c>
      <c r="E84" s="2">
        <f t="shared" si="5"/>
        <v>199.06762580200026</v>
      </c>
      <c r="F84" s="1">
        <v>1.65</v>
      </c>
      <c r="G84" s="2">
        <f t="shared" si="6"/>
        <v>0.6757352331226939</v>
      </c>
      <c r="H84" s="2">
        <f t="shared" si="7"/>
        <v>0.50981977801012102</v>
      </c>
    </row>
    <row r="85" spans="1:8" x14ac:dyDescent="0.3">
      <c r="A85" s="1">
        <v>125</v>
      </c>
      <c r="B85" s="1">
        <v>44</v>
      </c>
      <c r="C85" s="1">
        <v>630</v>
      </c>
      <c r="D85" s="2">
        <f t="shared" si="4"/>
        <v>15.488235294117658</v>
      </c>
      <c r="E85" s="2">
        <f t="shared" si="5"/>
        <v>242.17455430333393</v>
      </c>
      <c r="F85" s="1">
        <v>1.625</v>
      </c>
      <c r="G85" s="2">
        <f t="shared" si="6"/>
        <v>0.65073523312269399</v>
      </c>
      <c r="H85" s="2">
        <f t="shared" si="7"/>
        <v>0.6238421399047942</v>
      </c>
    </row>
    <row r="86" spans="1:8" x14ac:dyDescent="0.3">
      <c r="A86" s="1">
        <v>197</v>
      </c>
      <c r="B86" s="1">
        <v>82</v>
      </c>
      <c r="C86" s="1">
        <v>218.5</v>
      </c>
      <c r="D86" s="2">
        <f t="shared" si="4"/>
        <v>426.98823529411766</v>
      </c>
      <c r="E86" s="2">
        <f t="shared" si="5"/>
        <v>301.92627666334772</v>
      </c>
      <c r="F86" s="1">
        <v>2.2215568862275452</v>
      </c>
      <c r="G86" s="2">
        <f t="shared" si="6"/>
        <v>1.2472921193502393</v>
      </c>
      <c r="H86" s="2">
        <f t="shared" si="7"/>
        <v>0.88196871571309488</v>
      </c>
    </row>
    <row r="88" spans="1:8" x14ac:dyDescent="0.3">
      <c r="C88">
        <f>AVERAGE(C2:C87)</f>
        <v>645.48823529411766</v>
      </c>
      <c r="F88">
        <f t="shared" ref="D88:F88" si="8">AVERAGE(F2:F87)</f>
        <v>0.97426476687730601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05775-B8CD-483D-935F-48F534DBD23C}">
  <dimension ref="A1:H88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4" t="s">
        <v>612</v>
      </c>
      <c r="B1" s="5" t="s">
        <v>613</v>
      </c>
      <c r="C1" s="3" t="s">
        <v>3</v>
      </c>
      <c r="D1" s="6" t="s">
        <v>614</v>
      </c>
      <c r="E1" s="6" t="s">
        <v>615</v>
      </c>
      <c r="F1" s="3" t="s">
        <v>7</v>
      </c>
      <c r="G1" s="6" t="s">
        <v>614</v>
      </c>
      <c r="H1" s="6" t="s">
        <v>615</v>
      </c>
    </row>
    <row r="2" spans="1:8" x14ac:dyDescent="0.3">
      <c r="A2" s="2">
        <v>165</v>
      </c>
      <c r="B2" s="2">
        <v>351</v>
      </c>
      <c r="C2" s="2">
        <v>0.79829705547784102</v>
      </c>
      <c r="D2" s="2">
        <f>ABS(C2-$C$88)</f>
        <v>9.2889101577274147E-2</v>
      </c>
      <c r="E2" s="2">
        <f>_xlfn.STDEV.S(C2:C86)</f>
        <v>0.13789730025840141</v>
      </c>
      <c r="F2" s="2">
        <v>0.95721925133689845</v>
      </c>
      <c r="G2" s="2">
        <f>ABS(F2-$F$88)</f>
        <v>3.9163761853298285E-2</v>
      </c>
      <c r="H2" s="2">
        <f>_xlfn.STDEV.S(F2:F86)</f>
        <v>0.13163772316496997</v>
      </c>
    </row>
    <row r="3" spans="1:8" x14ac:dyDescent="0.3">
      <c r="A3" s="1">
        <v>250</v>
      </c>
      <c r="B3" s="1">
        <v>345</v>
      </c>
      <c r="C3" s="1">
        <v>0.80253377905166279</v>
      </c>
      <c r="D3" s="2">
        <f t="shared" ref="D3:D66" si="0">ABS(C3-$C$88)</f>
        <v>9.7125825151095913E-2</v>
      </c>
      <c r="E3" s="2">
        <f t="shared" ref="E3:E66" si="1">_xlfn.STDEV.S(C3:C87)</f>
        <v>0.13834585572517669</v>
      </c>
      <c r="F3" s="1">
        <v>0.95789473684210524</v>
      </c>
      <c r="G3" s="2">
        <f t="shared" ref="G3:G66" si="2">ABS(F3-$F$88)</f>
        <v>3.9839247358505081E-2</v>
      </c>
      <c r="H3" s="2">
        <f t="shared" ref="H3:H66" si="3">_xlfn.STDEV.S(F3:F87)</f>
        <v>0.13235772601040632</v>
      </c>
    </row>
    <row r="4" spans="1:8" x14ac:dyDescent="0.3">
      <c r="A4" s="1">
        <v>110</v>
      </c>
      <c r="B4" s="1">
        <v>343</v>
      </c>
      <c r="C4" s="1">
        <v>0.73014641943193825</v>
      </c>
      <c r="D4" s="2">
        <f t="shared" si="0"/>
        <v>2.4738465531371379E-2</v>
      </c>
      <c r="E4" s="2">
        <f t="shared" si="1"/>
        <v>0.13792019058627755</v>
      </c>
      <c r="F4" s="1">
        <v>0.94098625707356509</v>
      </c>
      <c r="G4" s="2">
        <f t="shared" si="2"/>
        <v>2.2930767589964929E-2</v>
      </c>
      <c r="H4" s="2">
        <f t="shared" si="3"/>
        <v>0.1322829162486204</v>
      </c>
    </row>
    <row r="5" spans="1:8" x14ac:dyDescent="0.3">
      <c r="A5" s="1">
        <v>178</v>
      </c>
      <c r="B5" s="1">
        <v>336</v>
      </c>
      <c r="C5" s="1">
        <v>0.80037170668323276</v>
      </c>
      <c r="D5" s="2">
        <f t="shared" si="0"/>
        <v>9.4963752782665889E-2</v>
      </c>
      <c r="E5" s="2">
        <f t="shared" si="1"/>
        <v>0.13872619292752475</v>
      </c>
      <c r="F5" s="1">
        <v>0.95145631067961167</v>
      </c>
      <c r="G5" s="2">
        <f t="shared" si="2"/>
        <v>3.340082119601151E-2</v>
      </c>
      <c r="H5" s="2">
        <f t="shared" si="3"/>
        <v>0.13306065006206413</v>
      </c>
    </row>
    <row r="6" spans="1:8" x14ac:dyDescent="0.3">
      <c r="A6" s="1">
        <v>323</v>
      </c>
      <c r="B6" s="1">
        <v>332</v>
      </c>
      <c r="C6" s="1">
        <v>0.51066897560456448</v>
      </c>
      <c r="D6" s="2">
        <f t="shared" si="0"/>
        <v>0.1947389782960024</v>
      </c>
      <c r="E6" s="2">
        <f t="shared" si="1"/>
        <v>0.13915326679779574</v>
      </c>
      <c r="F6" s="1">
        <v>0.81281198003327793</v>
      </c>
      <c r="G6" s="2">
        <f t="shared" si="2"/>
        <v>0.10524350945032224</v>
      </c>
      <c r="H6" s="2">
        <f t="shared" si="3"/>
        <v>0.13382351624090227</v>
      </c>
    </row>
    <row r="7" spans="1:8" x14ac:dyDescent="0.3">
      <c r="A7" s="1">
        <v>147</v>
      </c>
      <c r="B7" s="1">
        <v>322</v>
      </c>
      <c r="C7" s="1">
        <v>0.7176932350579317</v>
      </c>
      <c r="D7" s="2">
        <f t="shared" si="0"/>
        <v>1.2285281157364825E-2</v>
      </c>
      <c r="E7" s="2">
        <f t="shared" si="1"/>
        <v>0.13836263489257178</v>
      </c>
      <c r="F7" s="1">
        <v>0.93086172344689377</v>
      </c>
      <c r="G7" s="2">
        <f t="shared" si="2"/>
        <v>1.2806233963293612E-2</v>
      </c>
      <c r="H7" s="2">
        <f t="shared" si="3"/>
        <v>0.13415212436099433</v>
      </c>
    </row>
    <row r="8" spans="1:8" x14ac:dyDescent="0.3">
      <c r="A8" s="1">
        <v>126</v>
      </c>
      <c r="B8" s="1">
        <v>322</v>
      </c>
      <c r="C8" s="1">
        <v>0.60745807561066956</v>
      </c>
      <c r="D8" s="2">
        <f t="shared" si="0"/>
        <v>9.7949878289897319E-2</v>
      </c>
      <c r="E8" s="2">
        <f t="shared" si="1"/>
        <v>0.13922694934187765</v>
      </c>
      <c r="F8" s="1">
        <v>0.87809187279151946</v>
      </c>
      <c r="G8" s="2">
        <f t="shared" si="2"/>
        <v>3.9963616692080706E-2</v>
      </c>
      <c r="H8" s="2">
        <f t="shared" si="3"/>
        <v>0.13499027505760741</v>
      </c>
    </row>
    <row r="9" spans="1:8" x14ac:dyDescent="0.3">
      <c r="A9" s="1">
        <v>261</v>
      </c>
      <c r="B9" s="1">
        <v>317</v>
      </c>
      <c r="C9" s="1">
        <v>0.78229383648415496</v>
      </c>
      <c r="D9" s="2">
        <f t="shared" si="0"/>
        <v>7.6885882583588083E-2</v>
      </c>
      <c r="E9" s="2">
        <f t="shared" si="1"/>
        <v>0.13968576109676983</v>
      </c>
      <c r="F9" s="1">
        <v>0.95876288659793818</v>
      </c>
      <c r="G9" s="2">
        <f t="shared" si="2"/>
        <v>4.0707397114338018E-2</v>
      </c>
      <c r="H9" s="2">
        <f t="shared" si="3"/>
        <v>0.13577854221828004</v>
      </c>
    </row>
    <row r="10" spans="1:8" x14ac:dyDescent="0.3">
      <c r="A10" s="1">
        <v>96</v>
      </c>
      <c r="B10" s="1">
        <v>311</v>
      </c>
      <c r="C10" s="1">
        <v>0.69872257508932978</v>
      </c>
      <c r="D10" s="2">
        <f t="shared" si="0"/>
        <v>6.6853788112370971E-3</v>
      </c>
      <c r="E10" s="2">
        <f t="shared" si="1"/>
        <v>0.14031039657236635</v>
      </c>
      <c r="F10" s="1">
        <v>0.91937500000000005</v>
      </c>
      <c r="G10" s="2">
        <f t="shared" si="2"/>
        <v>1.319510516399891E-3</v>
      </c>
      <c r="H10" s="2">
        <f t="shared" si="3"/>
        <v>0.13657745895145698</v>
      </c>
    </row>
    <row r="11" spans="1:8" x14ac:dyDescent="0.3">
      <c r="A11" s="1">
        <v>312</v>
      </c>
      <c r="B11" s="1">
        <v>298</v>
      </c>
      <c r="C11" s="1">
        <v>0.79425719770893477</v>
      </c>
      <c r="D11" s="2">
        <f t="shared" si="0"/>
        <v>8.8849243808367895E-2</v>
      </c>
      <c r="E11" s="2">
        <f t="shared" si="1"/>
        <v>0.14122913713174987</v>
      </c>
      <c r="F11" s="1">
        <v>0.95192307692307687</v>
      </c>
      <c r="G11" s="2">
        <f t="shared" si="2"/>
        <v>3.386758743947671E-2</v>
      </c>
      <c r="H11" s="2">
        <f t="shared" si="3"/>
        <v>0.13747288728248372</v>
      </c>
    </row>
    <row r="12" spans="1:8" x14ac:dyDescent="0.3">
      <c r="A12" s="1">
        <v>161</v>
      </c>
      <c r="B12" s="1">
        <v>303</v>
      </c>
      <c r="C12" s="1">
        <v>0.79083259973901909</v>
      </c>
      <c r="D12" s="2">
        <f t="shared" si="0"/>
        <v>8.5424645838452218E-2</v>
      </c>
      <c r="E12" s="2">
        <f t="shared" si="1"/>
        <v>0.14178097796201997</v>
      </c>
      <c r="F12" s="1">
        <v>0.96713615023474175</v>
      </c>
      <c r="G12" s="2">
        <f t="shared" si="2"/>
        <v>4.9080660751141592E-2</v>
      </c>
      <c r="H12" s="2">
        <f t="shared" si="3"/>
        <v>0.13832839562093341</v>
      </c>
    </row>
    <row r="13" spans="1:8" x14ac:dyDescent="0.3">
      <c r="A13" s="1">
        <v>246</v>
      </c>
      <c r="B13" s="1">
        <v>302</v>
      </c>
      <c r="C13" s="1">
        <v>0.65193176159055277</v>
      </c>
      <c r="D13" s="2">
        <f t="shared" si="0"/>
        <v>5.3476192310014103E-2</v>
      </c>
      <c r="E13" s="2">
        <f t="shared" si="1"/>
        <v>0.14236460829629516</v>
      </c>
      <c r="F13" s="1">
        <v>0.93220338983050843</v>
      </c>
      <c r="G13" s="2">
        <f t="shared" si="2"/>
        <v>1.4147900346908271E-2</v>
      </c>
      <c r="H13" s="2">
        <f t="shared" si="3"/>
        <v>0.13913636057205223</v>
      </c>
    </row>
    <row r="14" spans="1:8" x14ac:dyDescent="0.3">
      <c r="A14" s="1">
        <v>338</v>
      </c>
      <c r="B14" s="1">
        <v>308</v>
      </c>
      <c r="C14" s="1">
        <v>0.64262050466871112</v>
      </c>
      <c r="D14" s="2">
        <f t="shared" si="0"/>
        <v>6.2787449231855752E-2</v>
      </c>
      <c r="E14" s="2">
        <f t="shared" si="1"/>
        <v>0.14321610731627596</v>
      </c>
      <c r="F14" s="1">
        <v>0.94016620498614956</v>
      </c>
      <c r="G14" s="2">
        <f t="shared" si="2"/>
        <v>2.2110715502549394E-2</v>
      </c>
      <c r="H14" s="2">
        <f t="shared" si="3"/>
        <v>0.14007365286467924</v>
      </c>
    </row>
    <row r="15" spans="1:8" x14ac:dyDescent="0.3">
      <c r="A15" s="1">
        <v>116</v>
      </c>
      <c r="B15" s="1">
        <v>299</v>
      </c>
      <c r="C15" s="1">
        <v>0.71551387304678293</v>
      </c>
      <c r="D15" s="2">
        <f t="shared" si="0"/>
        <v>1.0105919146216058E-2</v>
      </c>
      <c r="E15" s="2">
        <f t="shared" si="1"/>
        <v>0.14403250147198413</v>
      </c>
      <c r="F15" s="1">
        <v>0.96325167037861914</v>
      </c>
      <c r="G15" s="2">
        <f t="shared" si="2"/>
        <v>4.5196180895018978E-2</v>
      </c>
      <c r="H15" s="2">
        <f t="shared" si="3"/>
        <v>0.14101420781213622</v>
      </c>
    </row>
    <row r="16" spans="1:8" x14ac:dyDescent="0.3">
      <c r="A16" s="1">
        <v>178</v>
      </c>
      <c r="B16" s="1">
        <v>292</v>
      </c>
      <c r="C16" s="1">
        <v>0.82127861814733105</v>
      </c>
      <c r="D16" s="2">
        <f t="shared" si="0"/>
        <v>0.11587066424676418</v>
      </c>
      <c r="E16" s="2">
        <f t="shared" si="1"/>
        <v>0.14503586429821125</v>
      </c>
      <c r="F16" s="1">
        <v>0.97054009819967269</v>
      </c>
      <c r="G16" s="2">
        <f t="shared" si="2"/>
        <v>5.2484608716072523E-2</v>
      </c>
      <c r="H16" s="2">
        <f t="shared" si="3"/>
        <v>0.14189056449561924</v>
      </c>
    </row>
    <row r="17" spans="1:8" x14ac:dyDescent="0.3">
      <c r="A17" s="1">
        <v>236</v>
      </c>
      <c r="B17" s="1">
        <v>287</v>
      </c>
      <c r="C17" s="1">
        <v>0.66334883584651394</v>
      </c>
      <c r="D17" s="2">
        <f t="shared" si="0"/>
        <v>4.2059118054052935E-2</v>
      </c>
      <c r="E17" s="2">
        <f t="shared" si="1"/>
        <v>0.14537369540004394</v>
      </c>
      <c r="F17" s="1">
        <v>0.94313967861557479</v>
      </c>
      <c r="G17" s="2">
        <f t="shared" si="2"/>
        <v>2.5084189131974632E-2</v>
      </c>
      <c r="H17" s="2">
        <f t="shared" si="3"/>
        <v>0.14274486004656553</v>
      </c>
    </row>
    <row r="18" spans="1:8" x14ac:dyDescent="0.3">
      <c r="A18" s="1">
        <v>282</v>
      </c>
      <c r="B18" s="1">
        <v>295</v>
      </c>
      <c r="C18" s="1">
        <v>0.63195353006704647</v>
      </c>
      <c r="D18" s="2">
        <f t="shared" si="0"/>
        <v>7.345442383352041E-2</v>
      </c>
      <c r="E18" s="2">
        <f t="shared" si="1"/>
        <v>0.14635058463349121</v>
      </c>
      <c r="F18" s="1">
        <v>0.92774369461486028</v>
      </c>
      <c r="G18" s="2">
        <f t="shared" si="2"/>
        <v>9.6882051312601192E-3</v>
      </c>
      <c r="H18" s="2">
        <f t="shared" si="3"/>
        <v>0.14373319634734136</v>
      </c>
    </row>
    <row r="19" spans="1:8" x14ac:dyDescent="0.3">
      <c r="A19" s="1">
        <v>135</v>
      </c>
      <c r="B19" s="1">
        <v>285</v>
      </c>
      <c r="C19" s="1">
        <v>0.73167550947506765</v>
      </c>
      <c r="D19" s="2">
        <f t="shared" si="0"/>
        <v>2.6267555574500778E-2</v>
      </c>
      <c r="E19" s="2">
        <f t="shared" si="1"/>
        <v>0.14717458115578674</v>
      </c>
      <c r="F19" s="1">
        <v>0.95633187772925765</v>
      </c>
      <c r="G19" s="2">
        <f t="shared" si="2"/>
        <v>3.8276388245657489E-2</v>
      </c>
      <c r="H19" s="2">
        <f t="shared" si="3"/>
        <v>0.14477640705138045</v>
      </c>
    </row>
    <row r="20" spans="1:8" x14ac:dyDescent="0.3">
      <c r="A20" s="1">
        <v>166</v>
      </c>
      <c r="B20" s="1">
        <v>274</v>
      </c>
      <c r="C20" s="1">
        <v>0.79641100809974497</v>
      </c>
      <c r="D20" s="2">
        <f t="shared" si="0"/>
        <v>9.1003054199178091E-2</v>
      </c>
      <c r="E20" s="2">
        <f t="shared" si="1"/>
        <v>0.14822675098457502</v>
      </c>
      <c r="F20" s="1">
        <v>0.95533498759305213</v>
      </c>
      <c r="G20" s="2">
        <f t="shared" si="2"/>
        <v>3.727949810945197E-2</v>
      </c>
      <c r="H20" s="2">
        <f t="shared" si="3"/>
        <v>0.14575868623537083</v>
      </c>
    </row>
    <row r="21" spans="1:8" x14ac:dyDescent="0.3">
      <c r="A21" s="1">
        <v>96</v>
      </c>
      <c r="B21" s="1">
        <v>277</v>
      </c>
      <c r="C21" s="1">
        <v>0.71152364553038183</v>
      </c>
      <c r="D21" s="2">
        <f t="shared" si="0"/>
        <v>6.1156916298149566E-3</v>
      </c>
      <c r="E21" s="2">
        <f t="shared" si="1"/>
        <v>0.1488912167202362</v>
      </c>
      <c r="F21" s="1">
        <v>0.93851717902350817</v>
      </c>
      <c r="G21" s="2">
        <f t="shared" si="2"/>
        <v>2.0461689539908012E-2</v>
      </c>
      <c r="H21" s="2">
        <f t="shared" si="3"/>
        <v>0.14676548174818982</v>
      </c>
    </row>
    <row r="22" spans="1:8" x14ac:dyDescent="0.3">
      <c r="A22" s="1">
        <v>268</v>
      </c>
      <c r="B22" s="1">
        <v>275</v>
      </c>
      <c r="C22" s="1">
        <v>0.71728847128930029</v>
      </c>
      <c r="D22" s="2">
        <f t="shared" si="0"/>
        <v>1.1880517388733414E-2</v>
      </c>
      <c r="E22" s="2">
        <f t="shared" si="1"/>
        <v>0.15002656156158856</v>
      </c>
      <c r="F22" s="1">
        <v>0.9555774925962488</v>
      </c>
      <c r="G22" s="2">
        <f t="shared" si="2"/>
        <v>3.7522003112648639E-2</v>
      </c>
      <c r="H22" s="2">
        <f t="shared" si="3"/>
        <v>0.14785439410835072</v>
      </c>
    </row>
    <row r="23" spans="1:8" x14ac:dyDescent="0.3">
      <c r="A23" s="1">
        <v>141</v>
      </c>
      <c r="B23" s="1">
        <v>260</v>
      </c>
      <c r="C23" s="1">
        <v>0.72455593287329445</v>
      </c>
      <c r="D23" s="2">
        <f t="shared" si="0"/>
        <v>1.9147978972727575E-2</v>
      </c>
      <c r="E23" s="2">
        <f t="shared" si="1"/>
        <v>0.15118016855532443</v>
      </c>
      <c r="F23" s="1">
        <v>0.9506849315068493</v>
      </c>
      <c r="G23" s="2">
        <f t="shared" si="2"/>
        <v>3.2629442023249133E-2</v>
      </c>
      <c r="H23" s="2">
        <f t="shared" si="3"/>
        <v>0.14890439016126847</v>
      </c>
    </row>
    <row r="24" spans="1:8" x14ac:dyDescent="0.3">
      <c r="A24" s="1">
        <v>298</v>
      </c>
      <c r="B24" s="1">
        <v>252</v>
      </c>
      <c r="C24" s="1">
        <v>0.82375280074527035</v>
      </c>
      <c r="D24" s="2">
        <f t="shared" si="0"/>
        <v>0.11834484684470348</v>
      </c>
      <c r="E24" s="2">
        <f t="shared" si="1"/>
        <v>0.15234528635809289</v>
      </c>
      <c r="F24" s="1">
        <v>0.9619834710743802</v>
      </c>
      <c r="G24" s="2">
        <f t="shared" si="2"/>
        <v>4.3927981590780041E-2</v>
      </c>
      <c r="H24" s="2">
        <f t="shared" si="3"/>
        <v>0.14999876699536316</v>
      </c>
    </row>
    <row r="25" spans="1:8" x14ac:dyDescent="0.3">
      <c r="A25" s="1">
        <v>112</v>
      </c>
      <c r="B25" s="1">
        <v>256</v>
      </c>
      <c r="C25" s="1">
        <v>0.78059544236981981</v>
      </c>
      <c r="D25" s="2">
        <f t="shared" si="0"/>
        <v>7.5187488469252939E-2</v>
      </c>
      <c r="E25" s="2">
        <f t="shared" si="1"/>
        <v>0.15275468343123469</v>
      </c>
      <c r="F25" s="1">
        <v>0.94811715481171543</v>
      </c>
      <c r="G25" s="2">
        <f t="shared" si="2"/>
        <v>3.0061665328115272E-2</v>
      </c>
      <c r="H25" s="2">
        <f t="shared" si="3"/>
        <v>0.15106172110548238</v>
      </c>
    </row>
    <row r="26" spans="1:8" x14ac:dyDescent="0.3">
      <c r="A26" s="1">
        <v>84</v>
      </c>
      <c r="B26" s="1">
        <v>252</v>
      </c>
      <c r="C26" s="1">
        <v>0.83883983681429841</v>
      </c>
      <c r="D26" s="2">
        <f t="shared" si="0"/>
        <v>0.13343188291373154</v>
      </c>
      <c r="E26" s="2">
        <f t="shared" si="1"/>
        <v>0.1536359612836368</v>
      </c>
      <c r="F26" s="1">
        <v>0.97113752122241082</v>
      </c>
      <c r="G26" s="2">
        <f t="shared" si="2"/>
        <v>5.3082031738810653E-2</v>
      </c>
      <c r="H26" s="2">
        <f t="shared" si="3"/>
        <v>0.15221546997054655</v>
      </c>
    </row>
    <row r="27" spans="1:8" x14ac:dyDescent="0.3">
      <c r="A27" s="1">
        <v>184</v>
      </c>
      <c r="B27" s="1">
        <v>249</v>
      </c>
      <c r="C27" s="1">
        <v>0.77769458214256926</v>
      </c>
      <c r="D27" s="2">
        <f t="shared" si="0"/>
        <v>7.2286628242002382E-2</v>
      </c>
      <c r="E27" s="2">
        <f t="shared" si="1"/>
        <v>0.15380838110356676</v>
      </c>
      <c r="F27" s="1">
        <v>0.96809815950920242</v>
      </c>
      <c r="G27" s="2">
        <f t="shared" si="2"/>
        <v>5.0042670025602254E-2</v>
      </c>
      <c r="H27" s="2">
        <f t="shared" si="3"/>
        <v>0.15326818654377225</v>
      </c>
    </row>
    <row r="28" spans="1:8" x14ac:dyDescent="0.3">
      <c r="A28" s="1">
        <v>329</v>
      </c>
      <c r="B28" s="1">
        <v>250</v>
      </c>
      <c r="C28" s="1">
        <v>0.78404929828754499</v>
      </c>
      <c r="D28" s="2">
        <f t="shared" si="0"/>
        <v>7.8641344386978118E-2</v>
      </c>
      <c r="E28" s="2">
        <f t="shared" si="1"/>
        <v>0.15472385155804938</v>
      </c>
      <c r="F28" s="1">
        <v>0.95731707317073167</v>
      </c>
      <c r="G28" s="2">
        <f t="shared" si="2"/>
        <v>3.9261583687131507E-2</v>
      </c>
      <c r="H28" s="2">
        <f t="shared" si="3"/>
        <v>0.15436272536269377</v>
      </c>
    </row>
    <row r="29" spans="1:8" x14ac:dyDescent="0.3">
      <c r="A29" s="1">
        <v>248</v>
      </c>
      <c r="B29" s="1">
        <v>247</v>
      </c>
      <c r="C29" s="1">
        <v>0.77279529881225828</v>
      </c>
      <c r="D29" s="2">
        <f t="shared" si="0"/>
        <v>6.7387344911691405E-2</v>
      </c>
      <c r="E29" s="2">
        <f t="shared" si="1"/>
        <v>0.15558945532987742</v>
      </c>
      <c r="F29" s="1">
        <v>0.94052558782849238</v>
      </c>
      <c r="G29" s="2">
        <f t="shared" si="2"/>
        <v>2.247009834489222E-2</v>
      </c>
      <c r="H29" s="2">
        <f t="shared" si="3"/>
        <v>0.15554732558376791</v>
      </c>
    </row>
    <row r="30" spans="1:8" x14ac:dyDescent="0.3">
      <c r="A30" s="1">
        <v>148</v>
      </c>
      <c r="B30" s="1">
        <v>234</v>
      </c>
      <c r="C30" s="1">
        <v>0.7982759100005713</v>
      </c>
      <c r="D30" s="2">
        <f t="shared" si="0"/>
        <v>9.2867956100004423E-2</v>
      </c>
      <c r="E30" s="2">
        <f t="shared" si="1"/>
        <v>0.15657532255368878</v>
      </c>
      <c r="F30" s="1">
        <v>0.967409948542024</v>
      </c>
      <c r="G30" s="2">
        <f t="shared" si="2"/>
        <v>4.9354459058423839E-2</v>
      </c>
      <c r="H30" s="2">
        <f t="shared" si="3"/>
        <v>0.15684016030351214</v>
      </c>
    </row>
    <row r="31" spans="1:8" x14ac:dyDescent="0.3">
      <c r="A31" s="1">
        <v>12</v>
      </c>
      <c r="B31" s="1">
        <v>233</v>
      </c>
      <c r="C31" s="1">
        <v>0.72152942659554764</v>
      </c>
      <c r="D31" s="2">
        <f t="shared" si="0"/>
        <v>1.6121472694980765E-2</v>
      </c>
      <c r="E31" s="2">
        <f t="shared" si="1"/>
        <v>0.15729700912101333</v>
      </c>
      <c r="F31" s="1">
        <v>0.9282744282744283</v>
      </c>
      <c r="G31" s="2">
        <f t="shared" si="2"/>
        <v>1.0218938790828136E-2</v>
      </c>
      <c r="H31" s="2">
        <f t="shared" si="3"/>
        <v>0.15801735280317991</v>
      </c>
    </row>
    <row r="32" spans="1:8" x14ac:dyDescent="0.3">
      <c r="A32" s="1">
        <v>97</v>
      </c>
      <c r="B32" s="1">
        <v>230</v>
      </c>
      <c r="C32" s="1">
        <v>0.80291015195264692</v>
      </c>
      <c r="D32" s="2">
        <f t="shared" si="0"/>
        <v>9.7502198052080047E-2</v>
      </c>
      <c r="E32" s="2">
        <f t="shared" si="1"/>
        <v>0.15865714321990915</v>
      </c>
      <c r="F32" s="1">
        <v>0.96603773584905661</v>
      </c>
      <c r="G32" s="2">
        <f t="shared" si="2"/>
        <v>4.7982246365456449E-2</v>
      </c>
      <c r="H32" s="2">
        <f t="shared" si="3"/>
        <v>0.15941563914536408</v>
      </c>
    </row>
    <row r="33" spans="1:8" x14ac:dyDescent="0.3">
      <c r="A33" s="1">
        <v>170</v>
      </c>
      <c r="B33" s="1">
        <v>231</v>
      </c>
      <c r="C33" s="1">
        <v>0.78418405634562316</v>
      </c>
      <c r="D33" s="2">
        <f t="shared" si="0"/>
        <v>7.8776102445056284E-2</v>
      </c>
      <c r="E33" s="2">
        <f t="shared" si="1"/>
        <v>0.15933965865706567</v>
      </c>
      <c r="F33" s="1">
        <v>0.96134453781512608</v>
      </c>
      <c r="G33" s="2">
        <f t="shared" si="2"/>
        <v>4.3289048331525914E-2</v>
      </c>
      <c r="H33" s="2">
        <f t="shared" si="3"/>
        <v>0.16066260830578416</v>
      </c>
    </row>
    <row r="34" spans="1:8" x14ac:dyDescent="0.3">
      <c r="A34" s="1">
        <v>225</v>
      </c>
      <c r="B34" s="1">
        <v>223</v>
      </c>
      <c r="C34" s="1">
        <v>0.69008468943343748</v>
      </c>
      <c r="D34" s="2">
        <f t="shared" si="0"/>
        <v>1.5323264467129394E-2</v>
      </c>
      <c r="E34" s="2">
        <f t="shared" si="1"/>
        <v>0.16025744082498647</v>
      </c>
      <c r="F34" s="1">
        <v>0.95854922279792742</v>
      </c>
      <c r="G34" s="2">
        <f t="shared" si="2"/>
        <v>4.0493733314327263E-2</v>
      </c>
      <c r="H34" s="2">
        <f t="shared" si="3"/>
        <v>0.16197175928396784</v>
      </c>
    </row>
    <row r="35" spans="1:8" x14ac:dyDescent="0.3">
      <c r="A35" s="1">
        <v>200</v>
      </c>
      <c r="B35" s="1">
        <v>226</v>
      </c>
      <c r="C35" s="1">
        <v>0.72185538660999971</v>
      </c>
      <c r="D35" s="2">
        <f t="shared" si="0"/>
        <v>1.644743270943283E-2</v>
      </c>
      <c r="E35" s="2">
        <f t="shared" si="1"/>
        <v>0.16178883976161321</v>
      </c>
      <c r="F35" s="1">
        <v>0.93993610223642177</v>
      </c>
      <c r="G35" s="2">
        <f t="shared" si="2"/>
        <v>2.1880612752821604E-2</v>
      </c>
      <c r="H35" s="2">
        <f t="shared" si="3"/>
        <v>0.1633318851397666</v>
      </c>
    </row>
    <row r="36" spans="1:8" x14ac:dyDescent="0.3">
      <c r="A36" s="1">
        <v>317</v>
      </c>
      <c r="B36" s="1">
        <v>216</v>
      </c>
      <c r="C36" s="1">
        <v>0.8047464149522493</v>
      </c>
      <c r="D36" s="2">
        <f t="shared" si="0"/>
        <v>9.9338461051682425E-2</v>
      </c>
      <c r="E36" s="2">
        <f t="shared" si="1"/>
        <v>0.16327936630048487</v>
      </c>
      <c r="F36" s="1">
        <v>0.96047098402018505</v>
      </c>
      <c r="G36" s="2">
        <f t="shared" si="2"/>
        <v>4.2415494536584886E-2</v>
      </c>
      <c r="H36" s="2">
        <f t="shared" si="3"/>
        <v>0.16483450107022846</v>
      </c>
    </row>
    <row r="37" spans="1:8" x14ac:dyDescent="0.3">
      <c r="A37" s="1">
        <v>240</v>
      </c>
      <c r="B37" s="1">
        <v>211</v>
      </c>
      <c r="C37" s="1">
        <v>0.7386900832184915</v>
      </c>
      <c r="D37" s="2">
        <f t="shared" si="0"/>
        <v>3.3282129317924625E-2</v>
      </c>
      <c r="E37" s="2">
        <f t="shared" si="1"/>
        <v>0.16398829491354128</v>
      </c>
      <c r="F37" s="1">
        <v>0.95042735042735038</v>
      </c>
      <c r="G37" s="2">
        <f t="shared" si="2"/>
        <v>3.2371860943750219E-2</v>
      </c>
      <c r="H37" s="2">
        <f t="shared" si="3"/>
        <v>0.16625398510280323</v>
      </c>
    </row>
    <row r="38" spans="1:8" x14ac:dyDescent="0.3">
      <c r="A38" s="1">
        <v>294</v>
      </c>
      <c r="B38" s="1">
        <v>266</v>
      </c>
      <c r="C38" s="1">
        <v>0.11169830792401469</v>
      </c>
      <c r="D38" s="2">
        <f t="shared" si="0"/>
        <v>0.59370964597655218</v>
      </c>
      <c r="E38" s="2">
        <f t="shared" si="1"/>
        <v>0.16544272364816512</v>
      </c>
      <c r="F38" s="1">
        <v>0.34354783792986038</v>
      </c>
      <c r="G38" s="2">
        <f t="shared" si="2"/>
        <v>0.57450765155373973</v>
      </c>
      <c r="H38" s="2">
        <f t="shared" si="3"/>
        <v>0.16777971331996644</v>
      </c>
    </row>
    <row r="39" spans="1:8" x14ac:dyDescent="0.3">
      <c r="A39" s="1">
        <v>115</v>
      </c>
      <c r="B39" s="1">
        <v>212</v>
      </c>
      <c r="C39" s="1">
        <v>0.71480474562816843</v>
      </c>
      <c r="D39" s="2">
        <f t="shared" si="0"/>
        <v>9.39679172760155E-3</v>
      </c>
      <c r="E39" s="2">
        <f t="shared" si="1"/>
        <v>0.14520196980509639</v>
      </c>
      <c r="F39" s="1">
        <v>0.94502228826151558</v>
      </c>
      <c r="G39" s="2">
        <f t="shared" si="2"/>
        <v>2.6966798777915413E-2</v>
      </c>
      <c r="H39" s="2">
        <f t="shared" si="3"/>
        <v>0.14898009461534187</v>
      </c>
    </row>
    <row r="40" spans="1:8" x14ac:dyDescent="0.3">
      <c r="A40" s="1">
        <v>282</v>
      </c>
      <c r="B40" s="1">
        <v>210</v>
      </c>
      <c r="C40" s="1">
        <v>0.84888549125533885</v>
      </c>
      <c r="D40" s="2">
        <f t="shared" si="0"/>
        <v>0.14347753735477198</v>
      </c>
      <c r="E40" s="2">
        <f t="shared" si="1"/>
        <v>0.14669752740707565</v>
      </c>
      <c r="F40" s="1">
        <v>0.96911764705882353</v>
      </c>
      <c r="G40" s="2">
        <f t="shared" si="2"/>
        <v>5.1062157575223366E-2</v>
      </c>
      <c r="H40" s="2">
        <f t="shared" si="3"/>
        <v>0.15046602851521801</v>
      </c>
    </row>
    <row r="41" spans="1:8" x14ac:dyDescent="0.3">
      <c r="A41" s="1">
        <v>353</v>
      </c>
      <c r="B41" s="1">
        <v>220</v>
      </c>
      <c r="C41" s="1">
        <v>0.71941400310012227</v>
      </c>
      <c r="D41" s="2">
        <f t="shared" si="0"/>
        <v>1.4006049199555393E-2</v>
      </c>
      <c r="E41" s="2">
        <f t="shared" si="1"/>
        <v>0.14640005622490584</v>
      </c>
      <c r="F41" s="1">
        <v>0.9375</v>
      </c>
      <c r="G41" s="2">
        <f t="shared" si="2"/>
        <v>1.9444510516399838E-2</v>
      </c>
      <c r="H41" s="2">
        <f t="shared" si="3"/>
        <v>0.15182735690099353</v>
      </c>
    </row>
    <row r="42" spans="1:8" x14ac:dyDescent="0.3">
      <c r="A42" s="1">
        <v>180</v>
      </c>
      <c r="B42" s="1">
        <v>200</v>
      </c>
      <c r="C42" s="1">
        <v>0.79363606532970843</v>
      </c>
      <c r="D42" s="2">
        <f t="shared" si="0"/>
        <v>8.8228111429141554E-2</v>
      </c>
      <c r="E42" s="2">
        <f t="shared" si="1"/>
        <v>0.1479392110291147</v>
      </c>
      <c r="F42" s="1">
        <v>0.95300751879699253</v>
      </c>
      <c r="G42" s="2">
        <f t="shared" si="2"/>
        <v>3.4952029313392363E-2</v>
      </c>
      <c r="H42" s="2">
        <f t="shared" si="3"/>
        <v>0.15343876096631207</v>
      </c>
    </row>
    <row r="43" spans="1:8" x14ac:dyDescent="0.3">
      <c r="A43" s="1">
        <v>81</v>
      </c>
      <c r="B43" s="1">
        <v>196</v>
      </c>
      <c r="C43" s="1">
        <v>0.76042325658323251</v>
      </c>
      <c r="D43" s="2">
        <f t="shared" si="0"/>
        <v>5.5015302682665634E-2</v>
      </c>
      <c r="E43" s="2">
        <f t="shared" si="1"/>
        <v>0.14872063102720381</v>
      </c>
      <c r="F43" s="1">
        <v>0.94560669456066948</v>
      </c>
      <c r="G43" s="2">
        <f t="shared" si="2"/>
        <v>2.7551205077069318E-2</v>
      </c>
      <c r="H43" s="2">
        <f t="shared" si="3"/>
        <v>0.15501344309558293</v>
      </c>
    </row>
    <row r="44" spans="1:8" x14ac:dyDescent="0.3">
      <c r="A44" s="1">
        <v>99</v>
      </c>
      <c r="B44" s="1">
        <v>200</v>
      </c>
      <c r="C44" s="1">
        <v>0.60819886403099876</v>
      </c>
      <c r="D44" s="2">
        <f t="shared" si="0"/>
        <v>9.720908986956811E-2</v>
      </c>
      <c r="E44" s="2">
        <f t="shared" si="1"/>
        <v>0.14998170464161453</v>
      </c>
      <c r="F44" s="1">
        <v>0.87093690248565969</v>
      </c>
      <c r="G44" s="2">
        <f t="shared" si="2"/>
        <v>4.711858699794047E-2</v>
      </c>
      <c r="H44" s="2">
        <f t="shared" si="3"/>
        <v>0.15668587310493431</v>
      </c>
    </row>
    <row r="45" spans="1:8" x14ac:dyDescent="0.3">
      <c r="A45" s="1">
        <v>137</v>
      </c>
      <c r="B45" s="1">
        <v>205</v>
      </c>
      <c r="C45" s="1">
        <v>0.66891251318126033</v>
      </c>
      <c r="D45" s="2">
        <f t="shared" si="0"/>
        <v>3.6495440719306549E-2</v>
      </c>
      <c r="E45" s="2">
        <f t="shared" si="1"/>
        <v>0.15131158436075998</v>
      </c>
      <c r="F45" s="1">
        <v>0.90095525389643039</v>
      </c>
      <c r="G45" s="2">
        <f t="shared" si="2"/>
        <v>1.7100235587169776E-2</v>
      </c>
      <c r="H45" s="2">
        <f t="shared" si="3"/>
        <v>0.1584511103938489</v>
      </c>
    </row>
    <row r="46" spans="1:8" x14ac:dyDescent="0.3">
      <c r="A46" s="1">
        <v>25</v>
      </c>
      <c r="B46" s="1">
        <v>202</v>
      </c>
      <c r="C46" s="1">
        <v>0.75691555836504865</v>
      </c>
      <c r="D46" s="2">
        <f t="shared" si="0"/>
        <v>5.1507604464481771E-2</v>
      </c>
      <c r="E46" s="2">
        <f t="shared" si="1"/>
        <v>0.15312632459714368</v>
      </c>
      <c r="F46" s="1">
        <v>0.94510469722693835</v>
      </c>
      <c r="G46" s="2">
        <f t="shared" si="2"/>
        <v>2.7049207743338188E-2</v>
      </c>
      <c r="H46" s="2">
        <f t="shared" si="3"/>
        <v>0.16036999030490082</v>
      </c>
    </row>
    <row r="47" spans="1:8" x14ac:dyDescent="0.3">
      <c r="A47" s="1">
        <v>208</v>
      </c>
      <c r="B47" s="1">
        <v>194</v>
      </c>
      <c r="C47" s="1">
        <v>0.79630535668090563</v>
      </c>
      <c r="D47" s="2">
        <f t="shared" si="0"/>
        <v>9.0897402780338754E-2</v>
      </c>
      <c r="E47" s="2">
        <f t="shared" si="1"/>
        <v>0.15459733195616407</v>
      </c>
      <c r="F47" s="1">
        <v>0.95125448028673831</v>
      </c>
      <c r="G47" s="2">
        <f t="shared" si="2"/>
        <v>3.3198990803138151E-2</v>
      </c>
      <c r="H47" s="2">
        <f t="shared" si="3"/>
        <v>0.16224092402730364</v>
      </c>
    </row>
    <row r="48" spans="1:8" x14ac:dyDescent="0.3">
      <c r="A48" s="1">
        <v>153</v>
      </c>
      <c r="B48" s="1">
        <v>187</v>
      </c>
      <c r="C48" s="1">
        <v>0.81587331205259284</v>
      </c>
      <c r="D48" s="2">
        <f t="shared" si="0"/>
        <v>0.11046535815202596</v>
      </c>
      <c r="E48" s="2">
        <f t="shared" si="1"/>
        <v>0.15548451668957289</v>
      </c>
      <c r="F48" s="1">
        <v>0.95804988662131518</v>
      </c>
      <c r="G48" s="2">
        <f t="shared" si="2"/>
        <v>3.9994397137715021E-2</v>
      </c>
      <c r="H48" s="2">
        <f t="shared" si="3"/>
        <v>0.1641360881697424</v>
      </c>
    </row>
    <row r="49" spans="1:8" x14ac:dyDescent="0.3">
      <c r="A49" s="1">
        <v>339</v>
      </c>
      <c r="B49" s="1">
        <v>190</v>
      </c>
      <c r="C49" s="1">
        <v>0.78770593033321157</v>
      </c>
      <c r="D49" s="2">
        <f t="shared" si="0"/>
        <v>8.2297976432644693E-2</v>
      </c>
      <c r="E49" s="2">
        <f t="shared" si="1"/>
        <v>0.15593001463028347</v>
      </c>
      <c r="F49" s="1">
        <v>0.96079734219269108</v>
      </c>
      <c r="G49" s="2">
        <f t="shared" si="2"/>
        <v>4.2741852709090922E-2</v>
      </c>
      <c r="H49" s="2">
        <f t="shared" si="3"/>
        <v>0.16604251884482057</v>
      </c>
    </row>
    <row r="50" spans="1:8" x14ac:dyDescent="0.3">
      <c r="A50" s="1">
        <v>308</v>
      </c>
      <c r="B50" s="1">
        <v>185</v>
      </c>
      <c r="C50" s="1">
        <v>0.72885318815512323</v>
      </c>
      <c r="D50" s="2">
        <f t="shared" si="0"/>
        <v>2.3445234254556357E-2</v>
      </c>
      <c r="E50" s="2">
        <f t="shared" si="1"/>
        <v>0.15693657547828782</v>
      </c>
      <c r="F50" s="1">
        <v>0.94582723279648606</v>
      </c>
      <c r="G50" s="2">
        <f t="shared" si="2"/>
        <v>2.7771743312885899E-2</v>
      </c>
      <c r="H50" s="2">
        <f t="shared" si="3"/>
        <v>0.16798992398493998</v>
      </c>
    </row>
    <row r="51" spans="1:8" x14ac:dyDescent="0.3">
      <c r="A51" s="1">
        <v>280</v>
      </c>
      <c r="B51" s="1">
        <v>179</v>
      </c>
      <c r="C51" s="1">
        <v>0.77339301946381411</v>
      </c>
      <c r="D51" s="2">
        <f t="shared" si="0"/>
        <v>6.7985065563247238E-2</v>
      </c>
      <c r="E51" s="2">
        <f t="shared" si="1"/>
        <v>0.15882845216521713</v>
      </c>
      <c r="F51" s="1">
        <v>0.96176821983273597</v>
      </c>
      <c r="G51" s="2">
        <f t="shared" si="2"/>
        <v>4.3712730349135809E-2</v>
      </c>
      <c r="H51" s="2">
        <f t="shared" si="3"/>
        <v>0.1701376033893697</v>
      </c>
    </row>
    <row r="52" spans="1:8" x14ac:dyDescent="0.3">
      <c r="A52" s="1">
        <v>71</v>
      </c>
      <c r="B52" s="1">
        <v>174</v>
      </c>
      <c r="C52" s="1">
        <v>0.62187353693679293</v>
      </c>
      <c r="D52" s="2">
        <f t="shared" si="0"/>
        <v>8.353441696377395E-2</v>
      </c>
      <c r="E52" s="2">
        <f t="shared" si="1"/>
        <v>0.16014569372097553</v>
      </c>
      <c r="F52" s="1">
        <v>0.90568862275449102</v>
      </c>
      <c r="G52" s="2">
        <f t="shared" si="2"/>
        <v>1.2366866729109138E-2</v>
      </c>
      <c r="H52" s="2">
        <f t="shared" si="3"/>
        <v>0.17222218712911302</v>
      </c>
    </row>
    <row r="53" spans="1:8" x14ac:dyDescent="0.3">
      <c r="A53" s="1">
        <v>235</v>
      </c>
      <c r="B53" s="1">
        <v>175</v>
      </c>
      <c r="C53" s="1">
        <v>0.74601780335849266</v>
      </c>
      <c r="D53" s="2">
        <f t="shared" si="0"/>
        <v>4.0609849457925784E-2</v>
      </c>
      <c r="E53" s="2">
        <f t="shared" si="1"/>
        <v>0.16227323006980218</v>
      </c>
      <c r="F53" s="1">
        <v>0.94685828877005351</v>
      </c>
      <c r="G53" s="2">
        <f t="shared" si="2"/>
        <v>2.8802799286453351E-2</v>
      </c>
      <c r="H53" s="2">
        <f t="shared" si="3"/>
        <v>0.17473127015456877</v>
      </c>
    </row>
    <row r="54" spans="1:8" x14ac:dyDescent="0.3">
      <c r="A54" s="1">
        <v>103</v>
      </c>
      <c r="B54" s="1">
        <v>168</v>
      </c>
      <c r="C54" s="1">
        <v>0.5710324726980982</v>
      </c>
      <c r="D54" s="2">
        <f t="shared" si="0"/>
        <v>0.13437548120246867</v>
      </c>
      <c r="E54" s="2">
        <f t="shared" si="1"/>
        <v>0.16417646220224535</v>
      </c>
      <c r="F54" s="1">
        <v>0.97441860465116281</v>
      </c>
      <c r="G54" s="2">
        <f t="shared" si="2"/>
        <v>5.636311516756265E-2</v>
      </c>
      <c r="H54" s="2">
        <f t="shared" si="3"/>
        <v>0.1771461783806948</v>
      </c>
    </row>
    <row r="55" spans="1:8" x14ac:dyDescent="0.3">
      <c r="A55" s="1">
        <v>88</v>
      </c>
      <c r="B55" s="1">
        <v>168</v>
      </c>
      <c r="C55" s="1">
        <v>0.68596845702206899</v>
      </c>
      <c r="D55" s="2">
        <f t="shared" si="0"/>
        <v>1.9439496878497886E-2</v>
      </c>
      <c r="E55" s="2">
        <f t="shared" si="1"/>
        <v>0.16580114854921088</v>
      </c>
      <c r="F55" s="1">
        <v>0.94757033248081846</v>
      </c>
      <c r="G55" s="2">
        <f t="shared" si="2"/>
        <v>2.9514842997218294E-2</v>
      </c>
      <c r="H55" s="2">
        <f t="shared" si="3"/>
        <v>0.17934498212152966</v>
      </c>
    </row>
    <row r="56" spans="1:8" x14ac:dyDescent="0.3">
      <c r="A56" s="1">
        <v>261</v>
      </c>
      <c r="B56" s="1">
        <v>162</v>
      </c>
      <c r="C56" s="1">
        <v>0.5681653728831535</v>
      </c>
      <c r="D56" s="2">
        <f t="shared" si="0"/>
        <v>0.13724258101741338</v>
      </c>
      <c r="E56" s="2">
        <f t="shared" si="1"/>
        <v>0.16843348688648552</v>
      </c>
      <c r="F56" s="1">
        <v>0.90921595598349381</v>
      </c>
      <c r="G56" s="2">
        <f t="shared" si="2"/>
        <v>8.8395335001063557E-3</v>
      </c>
      <c r="H56" s="2">
        <f t="shared" si="3"/>
        <v>0.18195124746261435</v>
      </c>
    </row>
    <row r="57" spans="1:8" x14ac:dyDescent="0.3">
      <c r="A57" s="1">
        <v>336</v>
      </c>
      <c r="B57" s="1">
        <v>161</v>
      </c>
      <c r="C57" s="1">
        <v>0.71906765163419128</v>
      </c>
      <c r="D57" s="2">
        <f t="shared" si="0"/>
        <v>1.365969773362441E-2</v>
      </c>
      <c r="E57" s="2">
        <f t="shared" si="1"/>
        <v>0.17015062411215137</v>
      </c>
      <c r="F57" s="1">
        <v>0.93484419263456087</v>
      </c>
      <c r="G57" s="2">
        <f t="shared" si="2"/>
        <v>1.6788703150960704E-2</v>
      </c>
      <c r="H57" s="2">
        <f t="shared" si="3"/>
        <v>0.18493194589160147</v>
      </c>
    </row>
    <row r="58" spans="1:8" x14ac:dyDescent="0.3">
      <c r="A58" s="1">
        <v>143</v>
      </c>
      <c r="B58" s="1">
        <v>164</v>
      </c>
      <c r="C58" s="1">
        <v>0.74317851921532063</v>
      </c>
      <c r="D58" s="2">
        <f t="shared" si="0"/>
        <v>3.7770565314753757E-2</v>
      </c>
      <c r="E58" s="2">
        <f t="shared" si="1"/>
        <v>0.17285363911463275</v>
      </c>
      <c r="F58" s="1">
        <v>0.95755305867665419</v>
      </c>
      <c r="G58" s="2">
        <f t="shared" si="2"/>
        <v>3.9497569193054027E-2</v>
      </c>
      <c r="H58" s="2">
        <f t="shared" si="3"/>
        <v>0.18791652992433425</v>
      </c>
    </row>
    <row r="59" spans="1:8" x14ac:dyDescent="0.3">
      <c r="A59" s="1">
        <v>122</v>
      </c>
      <c r="B59" s="1">
        <v>161</v>
      </c>
      <c r="C59" s="1">
        <v>0.70978813066170299</v>
      </c>
      <c r="D59" s="2">
        <f t="shared" si="0"/>
        <v>4.380176761136112E-3</v>
      </c>
      <c r="E59" s="2">
        <f t="shared" si="1"/>
        <v>0.17539358938128929</v>
      </c>
      <c r="F59" s="1">
        <v>0.93011647254575702</v>
      </c>
      <c r="G59" s="2">
        <f t="shared" si="2"/>
        <v>1.206098306215686E-2</v>
      </c>
      <c r="H59" s="2">
        <f t="shared" si="3"/>
        <v>0.19080406634665992</v>
      </c>
    </row>
    <row r="60" spans="1:8" x14ac:dyDescent="0.3">
      <c r="A60" s="1">
        <v>181</v>
      </c>
      <c r="B60" s="1">
        <v>158</v>
      </c>
      <c r="C60" s="1">
        <v>0.69212768057855079</v>
      </c>
      <c r="D60" s="2">
        <f t="shared" si="0"/>
        <v>1.328027332201609E-2</v>
      </c>
      <c r="E60" s="2">
        <f t="shared" si="1"/>
        <v>0.17844593380568591</v>
      </c>
      <c r="F60" s="1">
        <v>0.91220238095238093</v>
      </c>
      <c r="G60" s="2">
        <f t="shared" si="2"/>
        <v>5.853108531219231E-3</v>
      </c>
      <c r="H60" s="2">
        <f t="shared" si="3"/>
        <v>0.19412917033365112</v>
      </c>
    </row>
    <row r="61" spans="1:8" x14ac:dyDescent="0.3">
      <c r="A61" s="1">
        <v>57</v>
      </c>
      <c r="B61" s="1">
        <v>136</v>
      </c>
      <c r="C61" s="1">
        <v>0.77972706791374879</v>
      </c>
      <c r="D61" s="2">
        <f t="shared" si="0"/>
        <v>7.4319114013181919E-2</v>
      </c>
      <c r="E61" s="2">
        <f t="shared" si="1"/>
        <v>0.18178682660078638</v>
      </c>
      <c r="F61" s="1">
        <v>0.97077244258872653</v>
      </c>
      <c r="G61" s="2">
        <f t="shared" si="2"/>
        <v>5.2716953105126363E-2</v>
      </c>
      <c r="H61" s="2">
        <f t="shared" si="3"/>
        <v>0.19775991976324314</v>
      </c>
    </row>
    <row r="62" spans="1:8" x14ac:dyDescent="0.3">
      <c r="A62" s="1">
        <v>274</v>
      </c>
      <c r="B62" s="1">
        <v>142</v>
      </c>
      <c r="C62" s="1">
        <v>0.67996453584572891</v>
      </c>
      <c r="D62" s="2">
        <f t="shared" si="0"/>
        <v>2.5443418054837963E-2</v>
      </c>
      <c r="E62" s="2">
        <f t="shared" si="1"/>
        <v>0.18398821455034817</v>
      </c>
      <c r="F62" s="1">
        <v>0.93731085170773887</v>
      </c>
      <c r="G62" s="2">
        <f t="shared" si="2"/>
        <v>1.9255362224138706E-2</v>
      </c>
      <c r="H62" s="2">
        <f t="shared" si="3"/>
        <v>0.2009245901201277</v>
      </c>
    </row>
    <row r="63" spans="1:8" x14ac:dyDescent="0.3">
      <c r="A63" s="1">
        <v>113</v>
      </c>
      <c r="B63" s="1">
        <v>135</v>
      </c>
      <c r="C63" s="1">
        <v>0.17031398931807831</v>
      </c>
      <c r="D63" s="2">
        <f t="shared" si="0"/>
        <v>0.53509396458248859</v>
      </c>
      <c r="E63" s="2">
        <f t="shared" si="1"/>
        <v>0.18775245431600482</v>
      </c>
      <c r="F63" s="1">
        <v>0.49882414423830679</v>
      </c>
      <c r="G63" s="2">
        <f t="shared" si="2"/>
        <v>0.41923134524529337</v>
      </c>
      <c r="H63" s="2">
        <f t="shared" si="3"/>
        <v>0.20474584042488111</v>
      </c>
    </row>
    <row r="64" spans="1:8" x14ac:dyDescent="0.3">
      <c r="A64" s="1">
        <v>162</v>
      </c>
      <c r="B64" s="1">
        <v>126</v>
      </c>
      <c r="C64" s="1">
        <v>0.69780132194765598</v>
      </c>
      <c r="D64" s="2">
        <f t="shared" si="0"/>
        <v>7.6066319529108917E-3</v>
      </c>
      <c r="E64" s="2">
        <f t="shared" si="1"/>
        <v>0.16055499182337693</v>
      </c>
      <c r="F64" s="1">
        <v>0.93529929577464788</v>
      </c>
      <c r="G64" s="2">
        <f t="shared" si="2"/>
        <v>1.7243806291047714E-2</v>
      </c>
      <c r="H64" s="2">
        <f t="shared" si="3"/>
        <v>0.19278422782612606</v>
      </c>
    </row>
    <row r="65" spans="1:8" x14ac:dyDescent="0.3">
      <c r="A65" s="1">
        <v>223</v>
      </c>
      <c r="B65" s="1">
        <v>133</v>
      </c>
      <c r="C65" s="1">
        <v>0.72026523445116941</v>
      </c>
      <c r="D65" s="2">
        <f t="shared" si="0"/>
        <v>1.4857280550602536E-2</v>
      </c>
      <c r="E65" s="2">
        <f t="shared" si="1"/>
        <v>0.16413514091710654</v>
      </c>
      <c r="F65" s="1">
        <v>0.95358539765319428</v>
      </c>
      <c r="G65" s="2">
        <f t="shared" si="2"/>
        <v>3.5529908169594115E-2</v>
      </c>
      <c r="H65" s="2">
        <f t="shared" si="3"/>
        <v>0.19692922426497331</v>
      </c>
    </row>
    <row r="66" spans="1:8" x14ac:dyDescent="0.3">
      <c r="A66" s="1">
        <v>294</v>
      </c>
      <c r="B66" s="1">
        <v>110</v>
      </c>
      <c r="C66" s="1">
        <v>0.80339515955175433</v>
      </c>
      <c r="D66" s="2">
        <f t="shared" si="0"/>
        <v>9.7987205651187459E-2</v>
      </c>
      <c r="E66" s="2">
        <f t="shared" si="1"/>
        <v>0.16779401961873433</v>
      </c>
      <c r="F66" s="1">
        <v>0.95560253699788589</v>
      </c>
      <c r="G66" s="2">
        <f t="shared" si="2"/>
        <v>3.7547047514285725E-2</v>
      </c>
      <c r="H66" s="2">
        <f t="shared" si="3"/>
        <v>0.20112581262211485</v>
      </c>
    </row>
    <row r="67" spans="1:8" x14ac:dyDescent="0.3">
      <c r="A67" s="1">
        <v>38</v>
      </c>
      <c r="B67" s="1">
        <v>124</v>
      </c>
      <c r="C67" s="1">
        <v>0.66894007784194853</v>
      </c>
      <c r="D67" s="2">
        <f t="shared" ref="D67:D86" si="4">ABS(C67-$C$88)</f>
        <v>3.6467876058618343E-2</v>
      </c>
      <c r="E67" s="2">
        <f t="shared" ref="E67:E86" si="5">_xlfn.STDEV.S(C67:C151)</f>
        <v>0.16965996449837054</v>
      </c>
      <c r="F67" s="1">
        <v>0.8810437452033768</v>
      </c>
      <c r="G67" s="2">
        <f t="shared" ref="G67:G86" si="6">ABS(F67-$F$88)</f>
        <v>3.7011744280223358E-2</v>
      </c>
      <c r="H67" s="2">
        <f t="shared" ref="H67:H86" si="7">_xlfn.STDEV.S(F67:F151)</f>
        <v>0.20556782357059747</v>
      </c>
    </row>
    <row r="68" spans="1:8" x14ac:dyDescent="0.3">
      <c r="A68" s="1">
        <v>18</v>
      </c>
      <c r="B68" s="1">
        <v>108</v>
      </c>
      <c r="C68" s="1">
        <v>0.73405884638140539</v>
      </c>
      <c r="D68" s="2">
        <f t="shared" si="4"/>
        <v>2.8650892480838519E-2</v>
      </c>
      <c r="E68" s="2">
        <f t="shared" si="5"/>
        <v>0.17406016635833732</v>
      </c>
      <c r="F68" s="1">
        <v>0.96030245746691867</v>
      </c>
      <c r="G68" s="2">
        <f t="shared" si="6"/>
        <v>4.2246967983318506E-2</v>
      </c>
      <c r="H68" s="2">
        <f t="shared" si="7"/>
        <v>0.21090119556567363</v>
      </c>
    </row>
    <row r="69" spans="1:8" x14ac:dyDescent="0.3">
      <c r="A69" s="1">
        <v>78</v>
      </c>
      <c r="B69" s="1">
        <v>117</v>
      </c>
      <c r="C69" s="1">
        <v>0.60545216166342275</v>
      </c>
      <c r="D69" s="2">
        <f t="shared" si="4"/>
        <v>9.9955792237144125E-2</v>
      </c>
      <c r="E69" s="2">
        <f t="shared" si="5"/>
        <v>0.17827882394189629</v>
      </c>
      <c r="F69" s="1">
        <v>0.86808827175799652</v>
      </c>
      <c r="G69" s="2">
        <f t="shared" si="6"/>
        <v>4.9967217725603641E-2</v>
      </c>
      <c r="H69" s="2">
        <f t="shared" si="7"/>
        <v>0.21598716361655168</v>
      </c>
    </row>
    <row r="70" spans="1:8" x14ac:dyDescent="0.3">
      <c r="A70" s="1">
        <v>207</v>
      </c>
      <c r="B70" s="1">
        <v>102</v>
      </c>
      <c r="C70" s="1">
        <v>0.66948104991216195</v>
      </c>
      <c r="D70" s="2">
        <f t="shared" si="4"/>
        <v>3.5926903988404923E-2</v>
      </c>
      <c r="E70" s="2">
        <f t="shared" si="5"/>
        <v>0.18267359568361391</v>
      </c>
      <c r="F70" s="1">
        <v>0.93714869698518144</v>
      </c>
      <c r="G70" s="2">
        <f t="shared" si="6"/>
        <v>1.9093207501581277E-2</v>
      </c>
      <c r="H70" s="2">
        <f t="shared" si="7"/>
        <v>0.2222093923612786</v>
      </c>
    </row>
    <row r="71" spans="1:8" x14ac:dyDescent="0.3">
      <c r="A71" s="1">
        <v>327</v>
      </c>
      <c r="B71" s="1">
        <v>92</v>
      </c>
      <c r="C71" s="1">
        <v>0.88793929648136194</v>
      </c>
      <c r="D71" s="2">
        <f t="shared" si="4"/>
        <v>0.18253134258079506</v>
      </c>
      <c r="E71" s="2">
        <f t="shared" si="5"/>
        <v>0.18828634087261464</v>
      </c>
      <c r="F71" s="1">
        <v>0.98686371100164205</v>
      </c>
      <c r="G71" s="2">
        <f t="shared" si="6"/>
        <v>6.880822151804189E-2</v>
      </c>
      <c r="H71" s="2">
        <f t="shared" si="7"/>
        <v>0.22866776150368692</v>
      </c>
    </row>
    <row r="72" spans="1:8" x14ac:dyDescent="0.3">
      <c r="A72" s="1">
        <v>256</v>
      </c>
      <c r="B72" s="1">
        <v>109</v>
      </c>
      <c r="C72" s="1">
        <v>0.66874739003281614</v>
      </c>
      <c r="D72" s="2">
        <f t="shared" si="4"/>
        <v>3.6660563867750739E-2</v>
      </c>
      <c r="E72" s="2">
        <f t="shared" si="5"/>
        <v>0.18619566180758948</v>
      </c>
      <c r="F72" s="1">
        <v>0.94107452339688047</v>
      </c>
      <c r="G72" s="2">
        <f t="shared" si="6"/>
        <v>2.3019033913280307E-2</v>
      </c>
      <c r="H72" s="2">
        <f t="shared" si="7"/>
        <v>0.23453851416379012</v>
      </c>
    </row>
    <row r="73" spans="1:8" x14ac:dyDescent="0.3">
      <c r="A73" s="1">
        <v>287</v>
      </c>
      <c r="B73" s="1">
        <v>90</v>
      </c>
      <c r="C73" s="1">
        <v>0.62971123683814789</v>
      </c>
      <c r="D73" s="2">
        <f t="shared" si="4"/>
        <v>7.5696717062418983E-2</v>
      </c>
      <c r="E73" s="2">
        <f t="shared" si="5"/>
        <v>0.19272638011803483</v>
      </c>
      <c r="F73" s="1">
        <v>0.9145833333333333</v>
      </c>
      <c r="G73" s="2">
        <f t="shared" si="6"/>
        <v>3.4721561502668585E-3</v>
      </c>
      <c r="H73" s="2">
        <f t="shared" si="7"/>
        <v>0.24211181214049721</v>
      </c>
    </row>
    <row r="74" spans="1:8" x14ac:dyDescent="0.3">
      <c r="A74" s="1">
        <v>14</v>
      </c>
      <c r="B74" s="1">
        <v>87</v>
      </c>
      <c r="C74" s="1">
        <v>0.71193233435124414</v>
      </c>
      <c r="D74" s="2">
        <f t="shared" si="4"/>
        <v>6.5243804506772696E-3</v>
      </c>
      <c r="E74" s="2">
        <f t="shared" si="5"/>
        <v>0.19976356121140057</v>
      </c>
      <c r="F74" s="1">
        <v>0.96167664670658681</v>
      </c>
      <c r="G74" s="2">
        <f t="shared" si="6"/>
        <v>4.3621157222986651E-2</v>
      </c>
      <c r="H74" s="2">
        <f t="shared" si="7"/>
        <v>0.25095394682035987</v>
      </c>
    </row>
    <row r="75" spans="1:8" x14ac:dyDescent="0.3">
      <c r="A75" s="1">
        <v>153</v>
      </c>
      <c r="B75" s="1">
        <v>84</v>
      </c>
      <c r="C75" s="1">
        <v>0.74288173592371698</v>
      </c>
      <c r="D75" s="2">
        <f t="shared" si="4"/>
        <v>3.7473782023150104E-2</v>
      </c>
      <c r="E75" s="2">
        <f t="shared" si="5"/>
        <v>0.20746705339366703</v>
      </c>
      <c r="F75" s="1">
        <v>0.96529562982005146</v>
      </c>
      <c r="G75" s="2">
        <f t="shared" si="6"/>
        <v>4.7240140336451297E-2</v>
      </c>
      <c r="H75" s="2">
        <f t="shared" si="7"/>
        <v>0.25972070176053974</v>
      </c>
    </row>
    <row r="76" spans="1:8" x14ac:dyDescent="0.3">
      <c r="A76" s="1">
        <v>71</v>
      </c>
      <c r="B76" s="1">
        <v>79</v>
      </c>
      <c r="C76" s="1">
        <v>0.76384046049219534</v>
      </c>
      <c r="D76" s="2">
        <f t="shared" si="4"/>
        <v>5.8432506591628464E-2</v>
      </c>
      <c r="E76" s="2">
        <f t="shared" si="5"/>
        <v>0.2152224662761496</v>
      </c>
      <c r="F76" s="1">
        <v>0.9538461538461539</v>
      </c>
      <c r="G76" s="2">
        <f t="shared" si="6"/>
        <v>3.5790664362553737E-2</v>
      </c>
      <c r="H76" s="2">
        <f t="shared" si="7"/>
        <v>0.26931974471048925</v>
      </c>
    </row>
    <row r="77" spans="1:8" x14ac:dyDescent="0.3">
      <c r="A77" s="1">
        <v>223</v>
      </c>
      <c r="B77" s="1">
        <v>78</v>
      </c>
      <c r="C77" s="1">
        <v>0.71627110545719141</v>
      </c>
      <c r="D77" s="2">
        <f t="shared" si="4"/>
        <v>1.086315155662454E-2</v>
      </c>
      <c r="E77" s="2">
        <f t="shared" si="5"/>
        <v>0.2228942594493861</v>
      </c>
      <c r="F77" s="1">
        <v>0.96326530612244898</v>
      </c>
      <c r="G77" s="2">
        <f t="shared" si="6"/>
        <v>4.5209816638848821E-2</v>
      </c>
      <c r="H77" s="2">
        <f t="shared" si="7"/>
        <v>0.2805029907920753</v>
      </c>
    </row>
    <row r="78" spans="1:8" x14ac:dyDescent="0.3">
      <c r="A78" s="1">
        <v>178</v>
      </c>
      <c r="B78" s="1">
        <v>88</v>
      </c>
      <c r="C78" s="1">
        <v>0.58685704948257822</v>
      </c>
      <c r="D78" s="2">
        <f t="shared" si="4"/>
        <v>0.11855090441798866</v>
      </c>
      <c r="E78" s="2">
        <f t="shared" si="5"/>
        <v>0.2336666421030264</v>
      </c>
      <c r="F78" s="1">
        <v>0.87223921168875296</v>
      </c>
      <c r="G78" s="2">
        <f t="shared" si="6"/>
        <v>4.5816277794847204E-2</v>
      </c>
      <c r="H78" s="2">
        <f t="shared" si="7"/>
        <v>0.29272530299243948</v>
      </c>
    </row>
    <row r="79" spans="1:8" x14ac:dyDescent="0.3">
      <c r="A79" s="1">
        <v>42</v>
      </c>
      <c r="B79" s="1">
        <v>79</v>
      </c>
      <c r="C79" s="1">
        <v>0.79561985009641756</v>
      </c>
      <c r="D79" s="2">
        <f t="shared" si="4"/>
        <v>9.0211896195850683E-2</v>
      </c>
      <c r="E79" s="2">
        <f t="shared" si="5"/>
        <v>0.24707572608906098</v>
      </c>
      <c r="F79" s="1">
        <v>0.95194805194805199</v>
      </c>
      <c r="G79" s="2">
        <f t="shared" si="6"/>
        <v>3.3892562464451825E-2</v>
      </c>
      <c r="H79" s="2">
        <f t="shared" si="7"/>
        <v>0.31012255047191961</v>
      </c>
    </row>
    <row r="80" spans="1:8" x14ac:dyDescent="0.3">
      <c r="A80" s="1">
        <v>127</v>
      </c>
      <c r="B80" s="1">
        <v>92</v>
      </c>
      <c r="C80" s="1">
        <v>0.6148938199784556</v>
      </c>
      <c r="D80" s="2">
        <f t="shared" si="4"/>
        <v>9.0514133922111273E-2</v>
      </c>
      <c r="E80" s="2">
        <f t="shared" si="5"/>
        <v>0.25712897035536364</v>
      </c>
      <c r="F80" s="1">
        <v>0.83708414872798431</v>
      </c>
      <c r="G80" s="2">
        <f t="shared" si="6"/>
        <v>8.097134075561585E-2</v>
      </c>
      <c r="H80" s="2">
        <f t="shared" si="7"/>
        <v>0.3277721609991579</v>
      </c>
    </row>
    <row r="81" spans="1:8" x14ac:dyDescent="0.3">
      <c r="A81" s="1">
        <v>105</v>
      </c>
      <c r="B81" s="1">
        <v>70</v>
      </c>
      <c r="C81" s="1">
        <v>0.76002543826595637</v>
      </c>
      <c r="D81" s="2">
        <f t="shared" si="4"/>
        <v>5.461748436538949E-2</v>
      </c>
      <c r="E81" s="2">
        <f t="shared" si="5"/>
        <v>0.27768847754270065</v>
      </c>
      <c r="F81" s="1">
        <v>0.9570284049526584</v>
      </c>
      <c r="G81" s="2">
        <f t="shared" si="6"/>
        <v>3.8972915469058234E-2</v>
      </c>
      <c r="H81" s="2">
        <f t="shared" si="7"/>
        <v>0.35386744437697515</v>
      </c>
    </row>
    <row r="82" spans="1:8" x14ac:dyDescent="0.3">
      <c r="A82" s="1">
        <v>313</v>
      </c>
      <c r="B82" s="1">
        <v>58</v>
      </c>
      <c r="C82" s="1">
        <v>0.68299807326857276</v>
      </c>
      <c r="D82" s="2">
        <f t="shared" si="4"/>
        <v>2.2409880631994117E-2</v>
      </c>
      <c r="E82" s="2">
        <f t="shared" si="5"/>
        <v>0.29739321609082781</v>
      </c>
      <c r="F82" s="1">
        <v>0.91039823008849563</v>
      </c>
      <c r="G82" s="2">
        <f t="shared" si="6"/>
        <v>7.657259395104532E-3</v>
      </c>
      <c r="H82" s="2">
        <f t="shared" si="7"/>
        <v>0.38095559342196955</v>
      </c>
    </row>
    <row r="83" spans="1:8" x14ac:dyDescent="0.3">
      <c r="A83" s="1">
        <v>204</v>
      </c>
      <c r="B83" s="1">
        <v>55</v>
      </c>
      <c r="C83" s="1">
        <v>0.72940504898596759</v>
      </c>
      <c r="D83" s="2">
        <f t="shared" si="4"/>
        <v>2.399709508540071E-2</v>
      </c>
      <c r="E83" s="2">
        <f t="shared" si="5"/>
        <v>0.32977915999420787</v>
      </c>
      <c r="F83" s="1">
        <v>0.94584837545126355</v>
      </c>
      <c r="G83" s="2">
        <f t="shared" si="6"/>
        <v>2.7792885967663383E-2</v>
      </c>
      <c r="H83" s="2">
        <f t="shared" si="7"/>
        <v>0.4202463157964868</v>
      </c>
    </row>
    <row r="84" spans="1:8" x14ac:dyDescent="0.3">
      <c r="A84" s="1">
        <v>52</v>
      </c>
      <c r="B84" s="1">
        <v>51</v>
      </c>
      <c r="C84" s="1">
        <v>0.75442068684042474</v>
      </c>
      <c r="D84" s="2">
        <f t="shared" si="4"/>
        <v>4.9012732939857862E-2</v>
      </c>
      <c r="E84" s="2">
        <f t="shared" si="5"/>
        <v>0.37002213954809898</v>
      </c>
      <c r="F84" s="1">
        <v>0.96478121664887939</v>
      </c>
      <c r="G84" s="2">
        <f t="shared" si="6"/>
        <v>4.6725727165279229E-2</v>
      </c>
      <c r="H84" s="2">
        <f t="shared" si="7"/>
        <v>0.46996094363744118</v>
      </c>
    </row>
    <row r="85" spans="1:8" x14ac:dyDescent="0.3">
      <c r="A85" s="1">
        <v>125</v>
      </c>
      <c r="B85" s="1">
        <v>44</v>
      </c>
      <c r="C85" s="1">
        <v>0.75969864116184838</v>
      </c>
      <c r="D85" s="2">
        <f t="shared" si="4"/>
        <v>5.4290687261281501E-2</v>
      </c>
      <c r="E85" s="2">
        <f t="shared" si="5"/>
        <v>0.42299497530690661</v>
      </c>
      <c r="F85" s="1">
        <v>0.9567198177676538</v>
      </c>
      <c r="G85" s="2">
        <f t="shared" si="6"/>
        <v>3.866432828405364E-2</v>
      </c>
      <c r="H85" s="2">
        <f t="shared" si="7"/>
        <v>0.53722901540304535</v>
      </c>
    </row>
    <row r="86" spans="1:8" x14ac:dyDescent="0.3">
      <c r="A86" s="1">
        <v>197</v>
      </c>
      <c r="B86" s="1">
        <v>82</v>
      </c>
      <c r="C86" s="1">
        <v>1.4147071379808039E-3</v>
      </c>
      <c r="D86" s="2">
        <f t="shared" si="4"/>
        <v>0.70399324676258612</v>
      </c>
      <c r="E86" s="2">
        <f t="shared" si="5"/>
        <v>0.49779839869535913</v>
      </c>
      <c r="F86" s="1">
        <v>7.4823642216286564E-3</v>
      </c>
      <c r="G86" s="2">
        <f t="shared" si="6"/>
        <v>0.91057312526197154</v>
      </c>
      <c r="H86" s="2">
        <f t="shared" si="7"/>
        <v>0.64387243163896768</v>
      </c>
    </row>
    <row r="88" spans="1:8" x14ac:dyDescent="0.3">
      <c r="C88">
        <f>AVERAGE(C2:C87)</f>
        <v>0.70540795390056688</v>
      </c>
      <c r="F88">
        <f t="shared" ref="D88:F88" si="8">AVERAGE(F2:F87)</f>
        <v>0.91805548948360016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B0D8-AE0E-449D-AF65-AC35B6E79B4A}">
  <dimension ref="A1:H88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4" t="s">
        <v>612</v>
      </c>
      <c r="B1" s="5" t="s">
        <v>613</v>
      </c>
      <c r="C1" s="3" t="s">
        <v>4</v>
      </c>
      <c r="D1" s="6" t="s">
        <v>614</v>
      </c>
      <c r="E1" s="6" t="s">
        <v>615</v>
      </c>
      <c r="F1" s="3" t="s">
        <v>611</v>
      </c>
      <c r="G1" s="6" t="s">
        <v>614</v>
      </c>
      <c r="H1" s="6" t="s">
        <v>615</v>
      </c>
    </row>
    <row r="2" spans="1:8" x14ac:dyDescent="0.3">
      <c r="A2" s="2">
        <v>165</v>
      </c>
      <c r="B2" s="2">
        <v>351</v>
      </c>
      <c r="C2" s="2">
        <v>65.012192606925964</v>
      </c>
      <c r="D2" s="2">
        <f>ABS(C2-$C$88)</f>
        <v>57.909374099619242</v>
      </c>
      <c r="E2" s="2">
        <f>_xlfn.STDEV.S(C2:C86)</f>
        <v>151.02301729737763</v>
      </c>
      <c r="F2" s="2">
        <v>10.24103722974451</v>
      </c>
      <c r="G2" s="2">
        <f>ABS(F2-$F$88)</f>
        <v>5.441259303969666</v>
      </c>
      <c r="H2" s="2">
        <f>_xlfn.STDEV.S(F2:F86)</f>
        <v>9.6078073371448962</v>
      </c>
    </row>
    <row r="3" spans="1:8" x14ac:dyDescent="0.3">
      <c r="A3" s="1">
        <v>250</v>
      </c>
      <c r="B3" s="1">
        <v>345</v>
      </c>
      <c r="C3" s="1">
        <v>88.526911377906799</v>
      </c>
      <c r="D3" s="2">
        <f t="shared" ref="D3:D66" si="0">ABS(C3-$C$88)</f>
        <v>34.394655328638407</v>
      </c>
      <c r="E3" s="2">
        <f t="shared" ref="E3:E66" si="1">_xlfn.STDEV.S(C3:C87)</f>
        <v>151.79546039560989</v>
      </c>
      <c r="F3" s="1">
        <v>16.704388369931131</v>
      </c>
      <c r="G3" s="2">
        <f t="shared" ref="G3:G66" si="2">ABS(F3-$F$88)</f>
        <v>1.0220918362169549</v>
      </c>
      <c r="H3" s="2">
        <f t="shared" ref="H3:H66" si="3">_xlfn.STDEV.S(F3:F87)</f>
        <v>9.6468217019737388</v>
      </c>
    </row>
    <row r="4" spans="1:8" x14ac:dyDescent="0.3">
      <c r="A4" s="1">
        <v>110</v>
      </c>
      <c r="B4" s="1">
        <v>343</v>
      </c>
      <c r="C4" s="1">
        <v>100.0832602977753</v>
      </c>
      <c r="D4" s="2">
        <f t="shared" si="0"/>
        <v>22.83830640876991</v>
      </c>
      <c r="E4" s="2">
        <f t="shared" si="1"/>
        <v>151.74606365965334</v>
      </c>
      <c r="F4" s="1">
        <v>15.456729219707549</v>
      </c>
      <c r="G4" s="2">
        <f t="shared" si="2"/>
        <v>0.22556731400662677</v>
      </c>
      <c r="H4" s="2">
        <f t="shared" si="3"/>
        <v>9.6462442472287524</v>
      </c>
    </row>
    <row r="5" spans="1:8" x14ac:dyDescent="0.3">
      <c r="A5" s="1">
        <v>178</v>
      </c>
      <c r="B5" s="1">
        <v>336</v>
      </c>
      <c r="C5" s="1">
        <v>67.94112491607666</v>
      </c>
      <c r="D5" s="2">
        <f t="shared" si="0"/>
        <v>54.980441790468547</v>
      </c>
      <c r="E5" s="2">
        <f t="shared" si="1"/>
        <v>152.64537809150332</v>
      </c>
      <c r="F5" s="1">
        <v>8.075701854758087</v>
      </c>
      <c r="G5" s="2">
        <f t="shared" si="2"/>
        <v>7.606594678956089</v>
      </c>
      <c r="H5" s="2">
        <f t="shared" si="3"/>
        <v>9.7048353650569581</v>
      </c>
    </row>
    <row r="6" spans="1:8" x14ac:dyDescent="0.3">
      <c r="A6" s="1">
        <v>323</v>
      </c>
      <c r="B6" s="1">
        <v>332</v>
      </c>
      <c r="C6" s="1">
        <v>109.6396092176437</v>
      </c>
      <c r="D6" s="2">
        <f t="shared" si="0"/>
        <v>13.281957488901512</v>
      </c>
      <c r="E6" s="2">
        <f t="shared" si="1"/>
        <v>153.45542940298702</v>
      </c>
      <c r="F6" s="1">
        <v>16.282131309844051</v>
      </c>
      <c r="G6" s="2">
        <f t="shared" si="2"/>
        <v>0.59983477612987457</v>
      </c>
      <c r="H6" s="2">
        <f t="shared" si="3"/>
        <v>9.7269152025987928</v>
      </c>
    </row>
    <row r="7" spans="1:8" x14ac:dyDescent="0.3">
      <c r="A7" s="1">
        <v>147</v>
      </c>
      <c r="B7" s="1">
        <v>322</v>
      </c>
      <c r="C7" s="1">
        <v>90.183765530586243</v>
      </c>
      <c r="D7" s="2">
        <f t="shared" si="0"/>
        <v>32.737801175958964</v>
      </c>
      <c r="E7" s="2">
        <f t="shared" si="1"/>
        <v>154.40188375207754</v>
      </c>
      <c r="F7" s="1">
        <v>14.18310848125458</v>
      </c>
      <c r="G7" s="2">
        <f t="shared" si="2"/>
        <v>1.499188052459596</v>
      </c>
      <c r="H7" s="2">
        <f t="shared" si="3"/>
        <v>9.7873884652713681</v>
      </c>
    </row>
    <row r="8" spans="1:8" x14ac:dyDescent="0.3">
      <c r="A8" s="1">
        <v>126</v>
      </c>
      <c r="B8" s="1">
        <v>322</v>
      </c>
      <c r="C8" s="1">
        <v>101.3969686031342</v>
      </c>
      <c r="D8" s="2">
        <f t="shared" si="0"/>
        <v>21.524598103411009</v>
      </c>
      <c r="E8" s="2">
        <f t="shared" si="1"/>
        <v>155.32550053458976</v>
      </c>
      <c r="F8" s="1">
        <v>15.93451660634854</v>
      </c>
      <c r="G8" s="2">
        <f t="shared" si="2"/>
        <v>0.25222007263436375</v>
      </c>
      <c r="H8" s="2">
        <f t="shared" si="3"/>
        <v>9.8473825690824945</v>
      </c>
    </row>
    <row r="9" spans="1:8" x14ac:dyDescent="0.3">
      <c r="A9" s="1">
        <v>261</v>
      </c>
      <c r="B9" s="1">
        <v>317</v>
      </c>
      <c r="C9" s="1">
        <v>86.426406145095825</v>
      </c>
      <c r="D9" s="2">
        <f t="shared" si="0"/>
        <v>36.495160561449381</v>
      </c>
      <c r="E9" s="2">
        <f t="shared" si="1"/>
        <v>156.29363109288954</v>
      </c>
      <c r="F9" s="1">
        <v>10.30626239262611</v>
      </c>
      <c r="G9" s="2">
        <f t="shared" si="2"/>
        <v>5.3760341410880663</v>
      </c>
      <c r="H9" s="2">
        <f t="shared" si="3"/>
        <v>9.9103007280360611</v>
      </c>
    </row>
    <row r="10" spans="1:8" x14ac:dyDescent="0.3">
      <c r="A10" s="1">
        <v>96</v>
      </c>
      <c r="B10" s="1">
        <v>311</v>
      </c>
      <c r="C10" s="1">
        <v>115.01219260692601</v>
      </c>
      <c r="D10" s="2">
        <f t="shared" si="0"/>
        <v>7.9093740996191997</v>
      </c>
      <c r="E10" s="2">
        <f t="shared" si="1"/>
        <v>157.23999316484728</v>
      </c>
      <c r="F10" s="1">
        <v>21.371742964084561</v>
      </c>
      <c r="G10" s="2">
        <f t="shared" si="2"/>
        <v>5.6894464303703849</v>
      </c>
      <c r="H10" s="2">
        <f t="shared" si="3"/>
        <v>9.9541934178180895</v>
      </c>
    </row>
    <row r="11" spans="1:8" x14ac:dyDescent="0.3">
      <c r="A11" s="1">
        <v>312</v>
      </c>
      <c r="B11" s="1">
        <v>298</v>
      </c>
      <c r="C11" s="1">
        <v>74.041630148887634</v>
      </c>
      <c r="D11" s="2">
        <f t="shared" si="0"/>
        <v>48.879936557657572</v>
      </c>
      <c r="E11" s="2">
        <f t="shared" si="1"/>
        <v>158.26559042820267</v>
      </c>
      <c r="F11" s="1">
        <v>8.8407697353860559</v>
      </c>
      <c r="G11" s="2">
        <f t="shared" si="2"/>
        <v>6.8415267983281201</v>
      </c>
      <c r="H11" s="2">
        <f t="shared" si="3"/>
        <v>9.9996540742656492</v>
      </c>
    </row>
    <row r="12" spans="1:8" x14ac:dyDescent="0.3">
      <c r="A12" s="1">
        <v>161</v>
      </c>
      <c r="B12" s="1">
        <v>303</v>
      </c>
      <c r="C12" s="1">
        <v>80.91168737411499</v>
      </c>
      <c r="D12" s="2">
        <f t="shared" si="0"/>
        <v>42.009879332430216</v>
      </c>
      <c r="E12" s="2">
        <f t="shared" si="1"/>
        <v>159.20011164482369</v>
      </c>
      <c r="F12" s="1">
        <v>9.626824857974789</v>
      </c>
      <c r="G12" s="2">
        <f t="shared" si="2"/>
        <v>6.0554716757393869</v>
      </c>
      <c r="H12" s="2">
        <f t="shared" si="3"/>
        <v>10.033117799648799</v>
      </c>
    </row>
    <row r="13" spans="1:8" x14ac:dyDescent="0.3">
      <c r="A13" s="1">
        <v>246</v>
      </c>
      <c r="B13" s="1">
        <v>302</v>
      </c>
      <c r="C13" s="1">
        <v>83.012192606925964</v>
      </c>
      <c r="D13" s="2">
        <f t="shared" si="0"/>
        <v>39.909374099619242</v>
      </c>
      <c r="E13" s="2">
        <f t="shared" si="1"/>
        <v>160.1803180058038</v>
      </c>
      <c r="F13" s="1">
        <v>9.9080101126553579</v>
      </c>
      <c r="G13" s="2">
        <f t="shared" si="2"/>
        <v>5.7742864210588181</v>
      </c>
      <c r="H13" s="2">
        <f t="shared" si="3"/>
        <v>10.073646449749077</v>
      </c>
    </row>
    <row r="14" spans="1:8" x14ac:dyDescent="0.3">
      <c r="A14" s="1">
        <v>338</v>
      </c>
      <c r="B14" s="1">
        <v>308</v>
      </c>
      <c r="C14" s="1">
        <v>128.81118214130399</v>
      </c>
      <c r="D14" s="2">
        <f t="shared" si="0"/>
        <v>5.889615434758781</v>
      </c>
      <c r="E14" s="2">
        <f t="shared" si="1"/>
        <v>161.18697996947751</v>
      </c>
      <c r="F14" s="1">
        <v>17.233455070988828</v>
      </c>
      <c r="G14" s="2">
        <f t="shared" si="2"/>
        <v>1.5511585372746524</v>
      </c>
      <c r="H14" s="2">
        <f t="shared" si="3"/>
        <v>10.116791534015961</v>
      </c>
    </row>
    <row r="15" spans="1:8" x14ac:dyDescent="0.3">
      <c r="A15" s="1">
        <v>116</v>
      </c>
      <c r="B15" s="1">
        <v>299</v>
      </c>
      <c r="C15" s="1">
        <v>87.154327988624573</v>
      </c>
      <c r="D15" s="2">
        <f t="shared" si="0"/>
        <v>35.767238717920634</v>
      </c>
      <c r="E15" s="2">
        <f t="shared" si="1"/>
        <v>162.30246993399015</v>
      </c>
      <c r="F15" s="1">
        <v>11.82546082705265</v>
      </c>
      <c r="G15" s="2">
        <f t="shared" si="2"/>
        <v>3.856835706661526</v>
      </c>
      <c r="H15" s="2">
        <f t="shared" si="3"/>
        <v>10.185924241123146</v>
      </c>
    </row>
    <row r="16" spans="1:8" x14ac:dyDescent="0.3">
      <c r="A16" s="1">
        <v>178</v>
      </c>
      <c r="B16" s="1">
        <v>292</v>
      </c>
      <c r="C16" s="1">
        <v>67.355338454246521</v>
      </c>
      <c r="D16" s="2">
        <f t="shared" si="0"/>
        <v>55.566228252298686</v>
      </c>
      <c r="E16" s="2">
        <f t="shared" si="1"/>
        <v>163.36676439224127</v>
      </c>
      <c r="F16" s="1">
        <v>8.0329690739531081</v>
      </c>
      <c r="G16" s="2">
        <f t="shared" si="2"/>
        <v>7.6493274597610679</v>
      </c>
      <c r="H16" s="2">
        <f t="shared" si="3"/>
        <v>10.244742850501291</v>
      </c>
    </row>
    <row r="17" spans="1:8" x14ac:dyDescent="0.3">
      <c r="A17" s="1">
        <v>236</v>
      </c>
      <c r="B17" s="1">
        <v>287</v>
      </c>
      <c r="C17" s="1">
        <v>85.012192606925964</v>
      </c>
      <c r="D17" s="2">
        <f t="shared" si="0"/>
        <v>37.909374099619242</v>
      </c>
      <c r="E17" s="2">
        <f t="shared" si="1"/>
        <v>164.36176256842344</v>
      </c>
      <c r="F17" s="1">
        <v>13.392867416550279</v>
      </c>
      <c r="G17" s="2">
        <f t="shared" si="2"/>
        <v>2.2894291171638965</v>
      </c>
      <c r="H17" s="2">
        <f t="shared" si="3"/>
        <v>10.271318782664522</v>
      </c>
    </row>
    <row r="18" spans="1:8" x14ac:dyDescent="0.3">
      <c r="A18" s="1">
        <v>282</v>
      </c>
      <c r="B18" s="1">
        <v>295</v>
      </c>
      <c r="C18" s="1">
        <v>116.32590091228489</v>
      </c>
      <c r="D18" s="2">
        <f t="shared" si="0"/>
        <v>6.595665794260313</v>
      </c>
      <c r="E18" s="2">
        <f t="shared" si="1"/>
        <v>165.45886472826137</v>
      </c>
      <c r="F18" s="1">
        <v>15.513319060069509</v>
      </c>
      <c r="G18" s="2">
        <f t="shared" si="2"/>
        <v>0.16897747364466653</v>
      </c>
      <c r="H18" s="2">
        <f t="shared" si="3"/>
        <v>10.339627899038225</v>
      </c>
    </row>
    <row r="19" spans="1:8" x14ac:dyDescent="0.3">
      <c r="A19" s="1">
        <v>135</v>
      </c>
      <c r="B19" s="1">
        <v>285</v>
      </c>
      <c r="C19" s="1">
        <v>106.22539567947391</v>
      </c>
      <c r="D19" s="2">
        <f t="shared" si="0"/>
        <v>16.696171027071301</v>
      </c>
      <c r="E19" s="2">
        <f t="shared" si="1"/>
        <v>166.66193763607703</v>
      </c>
      <c r="F19" s="1">
        <v>14.174337724728471</v>
      </c>
      <c r="G19" s="2">
        <f t="shared" si="2"/>
        <v>1.5079588089857054</v>
      </c>
      <c r="H19" s="2">
        <f t="shared" si="3"/>
        <v>10.41492963863648</v>
      </c>
    </row>
    <row r="20" spans="1:8" x14ac:dyDescent="0.3">
      <c r="A20" s="1">
        <v>166</v>
      </c>
      <c r="B20" s="1">
        <v>274</v>
      </c>
      <c r="C20" s="1">
        <v>77.94112491607666</v>
      </c>
      <c r="D20" s="2">
        <f t="shared" si="0"/>
        <v>44.980441790468547</v>
      </c>
      <c r="E20" s="2">
        <f t="shared" si="1"/>
        <v>167.87386341693784</v>
      </c>
      <c r="F20" s="1">
        <v>10.48983879435143</v>
      </c>
      <c r="G20" s="2">
        <f t="shared" si="2"/>
        <v>5.1924577393627462</v>
      </c>
      <c r="H20" s="2">
        <f t="shared" si="3"/>
        <v>10.489056829376064</v>
      </c>
    </row>
    <row r="21" spans="1:8" x14ac:dyDescent="0.3">
      <c r="A21" s="1">
        <v>96</v>
      </c>
      <c r="B21" s="1">
        <v>277</v>
      </c>
      <c r="C21" s="1">
        <v>95.740114450454712</v>
      </c>
      <c r="D21" s="2">
        <f t="shared" si="0"/>
        <v>27.181452256090495</v>
      </c>
      <c r="E21" s="2">
        <f t="shared" si="1"/>
        <v>169.01210581679291</v>
      </c>
      <c r="F21" s="1">
        <v>14.993073027826229</v>
      </c>
      <c r="G21" s="2">
        <f t="shared" si="2"/>
        <v>0.68922350588794679</v>
      </c>
      <c r="H21" s="2">
        <f t="shared" si="3"/>
        <v>10.543234567285989</v>
      </c>
    </row>
    <row r="22" spans="1:8" x14ac:dyDescent="0.3">
      <c r="A22" s="1">
        <v>268</v>
      </c>
      <c r="B22" s="1">
        <v>275</v>
      </c>
      <c r="C22" s="1">
        <v>92.083260297775269</v>
      </c>
      <c r="D22" s="2">
        <f t="shared" si="0"/>
        <v>30.838306408769938</v>
      </c>
      <c r="E22" s="2">
        <f t="shared" si="1"/>
        <v>170.24712774285985</v>
      </c>
      <c r="F22" s="1">
        <v>12.46315800645913</v>
      </c>
      <c r="G22" s="2">
        <f t="shared" si="2"/>
        <v>3.2191385272550459</v>
      </c>
      <c r="H22" s="2">
        <f t="shared" si="3"/>
        <v>10.622500420385144</v>
      </c>
    </row>
    <row r="23" spans="1:8" x14ac:dyDescent="0.3">
      <c r="A23" s="1">
        <v>141</v>
      </c>
      <c r="B23" s="1">
        <v>260</v>
      </c>
      <c r="C23" s="1">
        <v>95.012192606925964</v>
      </c>
      <c r="D23" s="2">
        <f t="shared" si="0"/>
        <v>27.909374099619242</v>
      </c>
      <c r="E23" s="2">
        <f t="shared" si="1"/>
        <v>171.49651368600752</v>
      </c>
      <c r="F23" s="1">
        <v>14.829969769734261</v>
      </c>
      <c r="G23" s="2">
        <f t="shared" si="2"/>
        <v>0.85232676397991547</v>
      </c>
      <c r="H23" s="2">
        <f t="shared" si="3"/>
        <v>10.693347117923464</v>
      </c>
    </row>
    <row r="24" spans="1:8" x14ac:dyDescent="0.3">
      <c r="A24" s="1">
        <v>298</v>
      </c>
      <c r="B24" s="1">
        <v>252</v>
      </c>
      <c r="C24" s="1">
        <v>66.627416610717773</v>
      </c>
      <c r="D24" s="2">
        <f t="shared" si="0"/>
        <v>56.294150095827433</v>
      </c>
      <c r="E24" s="2">
        <f t="shared" si="1"/>
        <v>172.78452626067588</v>
      </c>
      <c r="F24" s="1">
        <v>7.886728852387213</v>
      </c>
      <c r="G24" s="2">
        <f t="shared" si="2"/>
        <v>7.795567681326963</v>
      </c>
      <c r="H24" s="2">
        <f t="shared" si="3"/>
        <v>10.775751218554337</v>
      </c>
    </row>
    <row r="25" spans="1:8" x14ac:dyDescent="0.3">
      <c r="A25" s="1">
        <v>112</v>
      </c>
      <c r="B25" s="1">
        <v>256</v>
      </c>
      <c r="C25" s="1">
        <v>95.497473835945129</v>
      </c>
      <c r="D25" s="2">
        <f t="shared" si="0"/>
        <v>27.424092870600077</v>
      </c>
      <c r="E25" s="2">
        <f t="shared" si="1"/>
        <v>173.96058130780565</v>
      </c>
      <c r="F25" s="1">
        <v>15.01047560920952</v>
      </c>
      <c r="G25" s="2">
        <f t="shared" si="2"/>
        <v>0.67182092450465625</v>
      </c>
      <c r="H25" s="2">
        <f t="shared" si="3"/>
        <v>10.805633459140189</v>
      </c>
    </row>
    <row r="26" spans="1:8" x14ac:dyDescent="0.3">
      <c r="A26" s="1">
        <v>84</v>
      </c>
      <c r="B26" s="1">
        <v>252</v>
      </c>
      <c r="C26" s="1">
        <v>65.455843687057495</v>
      </c>
      <c r="D26" s="2">
        <f t="shared" si="0"/>
        <v>57.465723019487712</v>
      </c>
      <c r="E26" s="2">
        <f t="shared" si="1"/>
        <v>175.30741387979992</v>
      </c>
      <c r="F26" s="1">
        <v>8.9984642042891352</v>
      </c>
      <c r="G26" s="2">
        <f t="shared" si="2"/>
        <v>6.6838323294250408</v>
      </c>
      <c r="H26" s="2">
        <f t="shared" si="3"/>
        <v>10.891710035454521</v>
      </c>
    </row>
    <row r="27" spans="1:8" x14ac:dyDescent="0.3">
      <c r="A27" s="1">
        <v>184</v>
      </c>
      <c r="B27" s="1">
        <v>249</v>
      </c>
      <c r="C27" s="1">
        <v>79.840619683265686</v>
      </c>
      <c r="D27" s="2">
        <f t="shared" si="0"/>
        <v>43.080947023279521</v>
      </c>
      <c r="E27" s="2">
        <f t="shared" si="1"/>
        <v>176.52764483456622</v>
      </c>
      <c r="F27" s="1">
        <v>10.878367164810021</v>
      </c>
      <c r="G27" s="2">
        <f t="shared" si="2"/>
        <v>4.8039293689041553</v>
      </c>
      <c r="H27" s="2">
        <f t="shared" si="3"/>
        <v>10.936161506508189</v>
      </c>
    </row>
    <row r="28" spans="1:8" x14ac:dyDescent="0.3">
      <c r="A28" s="1">
        <v>329</v>
      </c>
      <c r="B28" s="1">
        <v>250</v>
      </c>
      <c r="C28" s="1">
        <v>141.88224983215329</v>
      </c>
      <c r="D28" s="2">
        <f t="shared" si="0"/>
        <v>18.960683125608085</v>
      </c>
      <c r="E28" s="2">
        <f t="shared" si="1"/>
        <v>177.86161495971652</v>
      </c>
      <c r="F28" s="1">
        <v>22.380510563688279</v>
      </c>
      <c r="G28" s="2">
        <f t="shared" si="2"/>
        <v>6.6982140299741033</v>
      </c>
      <c r="H28" s="2">
        <f t="shared" si="3"/>
        <v>11.000702132529408</v>
      </c>
    </row>
    <row r="29" spans="1:8" x14ac:dyDescent="0.3">
      <c r="A29" s="1">
        <v>248</v>
      </c>
      <c r="B29" s="1">
        <v>247</v>
      </c>
      <c r="C29" s="1">
        <v>148.71067690849301</v>
      </c>
      <c r="D29" s="2">
        <f t="shared" si="0"/>
        <v>25.789110201947807</v>
      </c>
      <c r="E29" s="2">
        <f t="shared" si="1"/>
        <v>179.38741347486985</v>
      </c>
      <c r="F29" s="1">
        <v>19.97718776859768</v>
      </c>
      <c r="G29" s="2">
        <f t="shared" si="2"/>
        <v>4.2948912348835044</v>
      </c>
      <c r="H29" s="2">
        <f t="shared" si="3"/>
        <v>11.071664002838114</v>
      </c>
    </row>
    <row r="30" spans="1:8" x14ac:dyDescent="0.3">
      <c r="A30" s="1">
        <v>148</v>
      </c>
      <c r="B30" s="1">
        <v>234</v>
      </c>
      <c r="C30" s="1">
        <v>66.627416610717773</v>
      </c>
      <c r="D30" s="2">
        <f t="shared" si="0"/>
        <v>56.294150095827433</v>
      </c>
      <c r="E30" s="2">
        <f t="shared" si="1"/>
        <v>180.94786525785602</v>
      </c>
      <c r="F30" s="1">
        <v>10.618052070751339</v>
      </c>
      <c r="G30" s="2">
        <f t="shared" si="2"/>
        <v>5.0642444629628365</v>
      </c>
      <c r="H30" s="2">
        <f t="shared" si="3"/>
        <v>11.160502497319744</v>
      </c>
    </row>
    <row r="31" spans="1:8" x14ac:dyDescent="0.3">
      <c r="A31" s="1">
        <v>12</v>
      </c>
      <c r="B31" s="1">
        <v>233</v>
      </c>
      <c r="C31" s="1">
        <v>88.183765530586243</v>
      </c>
      <c r="D31" s="2">
        <f t="shared" si="0"/>
        <v>34.737801175958964</v>
      </c>
      <c r="E31" s="2">
        <f t="shared" si="1"/>
        <v>182.3080743755971</v>
      </c>
      <c r="F31" s="1">
        <v>10.472860748991669</v>
      </c>
      <c r="G31" s="2">
        <f t="shared" si="2"/>
        <v>5.2094357847225066</v>
      </c>
      <c r="H31" s="2">
        <f t="shared" si="3"/>
        <v>11.22895698262162</v>
      </c>
    </row>
    <row r="32" spans="1:8" x14ac:dyDescent="0.3">
      <c r="A32" s="1">
        <v>97</v>
      </c>
      <c r="B32" s="1">
        <v>230</v>
      </c>
      <c r="C32" s="1">
        <v>100.0832602977753</v>
      </c>
      <c r="D32" s="2">
        <f t="shared" si="0"/>
        <v>22.83830640876991</v>
      </c>
      <c r="E32" s="2">
        <f t="shared" si="1"/>
        <v>183.83071702785776</v>
      </c>
      <c r="F32" s="1">
        <v>15.83859640372869</v>
      </c>
      <c r="G32" s="2">
        <f t="shared" si="2"/>
        <v>0.1562998700145144</v>
      </c>
      <c r="H32" s="2">
        <f t="shared" si="3"/>
        <v>11.296839981139875</v>
      </c>
    </row>
    <row r="33" spans="1:8" x14ac:dyDescent="0.3">
      <c r="A33" s="1">
        <v>170</v>
      </c>
      <c r="B33" s="1">
        <v>231</v>
      </c>
      <c r="C33" s="1">
        <v>95.740114450454712</v>
      </c>
      <c r="D33" s="2">
        <f t="shared" si="0"/>
        <v>27.181452256090495</v>
      </c>
      <c r="E33" s="2">
        <f t="shared" si="1"/>
        <v>185.44660695719165</v>
      </c>
      <c r="F33" s="1">
        <v>15.07109392439631</v>
      </c>
      <c r="G33" s="2">
        <f t="shared" si="2"/>
        <v>0.61120260931786596</v>
      </c>
      <c r="H33" s="2">
        <f t="shared" si="3"/>
        <v>11.3998252615952</v>
      </c>
    </row>
    <row r="34" spans="1:8" x14ac:dyDescent="0.3">
      <c r="A34" s="1">
        <v>225</v>
      </c>
      <c r="B34" s="1">
        <v>223</v>
      </c>
      <c r="C34" s="1">
        <v>82.083260297775269</v>
      </c>
      <c r="D34" s="2">
        <f t="shared" si="0"/>
        <v>40.838306408769938</v>
      </c>
      <c r="E34" s="2">
        <f t="shared" si="1"/>
        <v>187.08697326793325</v>
      </c>
      <c r="F34" s="1">
        <v>11.07236472304333</v>
      </c>
      <c r="G34" s="2">
        <f t="shared" si="2"/>
        <v>4.6099318106708456</v>
      </c>
      <c r="H34" s="2">
        <f t="shared" si="3"/>
        <v>11.503658322789946</v>
      </c>
    </row>
    <row r="35" spans="1:8" x14ac:dyDescent="0.3">
      <c r="A35" s="1">
        <v>200</v>
      </c>
      <c r="B35" s="1">
        <v>226</v>
      </c>
      <c r="C35" s="1">
        <v>113.1543279886246</v>
      </c>
      <c r="D35" s="2">
        <f t="shared" si="0"/>
        <v>9.7672387179206055</v>
      </c>
      <c r="E35" s="2">
        <f t="shared" si="1"/>
        <v>188.69778218005771</v>
      </c>
      <c r="F35" s="1">
        <v>17.49718569747127</v>
      </c>
      <c r="G35" s="2">
        <f t="shared" si="2"/>
        <v>1.8148891637570941</v>
      </c>
      <c r="H35" s="2">
        <f t="shared" si="3"/>
        <v>11.58338147892516</v>
      </c>
    </row>
    <row r="36" spans="1:8" x14ac:dyDescent="0.3">
      <c r="A36" s="1">
        <v>317</v>
      </c>
      <c r="B36" s="1">
        <v>216</v>
      </c>
      <c r="C36" s="1">
        <v>94.426406145095825</v>
      </c>
      <c r="D36" s="2">
        <f t="shared" si="0"/>
        <v>28.495160561449381</v>
      </c>
      <c r="E36" s="2">
        <f t="shared" si="1"/>
        <v>190.49509973754687</v>
      </c>
      <c r="F36" s="1">
        <v>12.754063979371731</v>
      </c>
      <c r="G36" s="2">
        <f t="shared" si="2"/>
        <v>2.9282325543424452</v>
      </c>
      <c r="H36" s="2">
        <f t="shared" si="3"/>
        <v>11.696307346625883</v>
      </c>
    </row>
    <row r="37" spans="1:8" x14ac:dyDescent="0.3">
      <c r="A37" s="1">
        <v>240</v>
      </c>
      <c r="B37" s="1">
        <v>211</v>
      </c>
      <c r="C37" s="1">
        <v>97.254833221435547</v>
      </c>
      <c r="D37" s="2">
        <f t="shared" si="0"/>
        <v>25.66673348510966</v>
      </c>
      <c r="E37" s="2">
        <f t="shared" si="1"/>
        <v>192.26775648693561</v>
      </c>
      <c r="F37" s="1">
        <v>18.506007103392161</v>
      </c>
      <c r="G37" s="2">
        <f t="shared" si="2"/>
        <v>2.8237105696779849</v>
      </c>
      <c r="H37" s="2">
        <f t="shared" si="3"/>
        <v>11.795810003676339</v>
      </c>
    </row>
    <row r="38" spans="1:8" x14ac:dyDescent="0.3">
      <c r="A38" s="1">
        <v>294</v>
      </c>
      <c r="B38" s="1">
        <v>266</v>
      </c>
      <c r="C38" s="1">
        <v>532.71781718730927</v>
      </c>
      <c r="D38" s="2">
        <f t="shared" si="0"/>
        <v>409.79625048076406</v>
      </c>
      <c r="E38" s="2">
        <f t="shared" si="1"/>
        <v>194.1050643608821</v>
      </c>
      <c r="F38" s="1">
        <v>38.05705176391703</v>
      </c>
      <c r="G38" s="2">
        <f t="shared" si="2"/>
        <v>22.374755230202855</v>
      </c>
      <c r="H38" s="2">
        <f t="shared" si="3"/>
        <v>11.914214778800163</v>
      </c>
    </row>
    <row r="39" spans="1:8" x14ac:dyDescent="0.3">
      <c r="A39" s="1">
        <v>115</v>
      </c>
      <c r="B39" s="1">
        <v>212</v>
      </c>
      <c r="C39" s="1">
        <v>74.769551992416382</v>
      </c>
      <c r="D39" s="2">
        <f t="shared" si="0"/>
        <v>48.152014714128825</v>
      </c>
      <c r="E39" s="2">
        <f t="shared" si="1"/>
        <v>187.76775701442037</v>
      </c>
      <c r="F39" s="1">
        <v>9.9938872640314322</v>
      </c>
      <c r="G39" s="2">
        <f t="shared" si="2"/>
        <v>5.6884092696827437</v>
      </c>
      <c r="H39" s="2">
        <f t="shared" si="3"/>
        <v>11.648626702227695</v>
      </c>
    </row>
    <row r="40" spans="1:8" x14ac:dyDescent="0.3">
      <c r="A40" s="1">
        <v>282</v>
      </c>
      <c r="B40" s="1">
        <v>210</v>
      </c>
      <c r="C40" s="1">
        <v>98.769551992416382</v>
      </c>
      <c r="D40" s="2">
        <f t="shared" si="0"/>
        <v>24.152014714128825</v>
      </c>
      <c r="E40" s="2">
        <f t="shared" si="1"/>
        <v>189.53646902503945</v>
      </c>
      <c r="F40" s="1">
        <v>13.36285961711916</v>
      </c>
      <c r="G40" s="2">
        <f t="shared" si="2"/>
        <v>2.3194369165950164</v>
      </c>
      <c r="H40" s="2">
        <f t="shared" si="3"/>
        <v>11.728934642597213</v>
      </c>
    </row>
    <row r="41" spans="1:8" x14ac:dyDescent="0.3">
      <c r="A41" s="1">
        <v>353</v>
      </c>
      <c r="B41" s="1">
        <v>220</v>
      </c>
      <c r="C41" s="1">
        <v>145.6812393665314</v>
      </c>
      <c r="D41" s="2">
        <f t="shared" si="0"/>
        <v>22.759672659986194</v>
      </c>
      <c r="E41" s="2">
        <f t="shared" si="1"/>
        <v>191.49728849009085</v>
      </c>
      <c r="F41" s="1">
        <v>22.44162525148575</v>
      </c>
      <c r="G41" s="2">
        <f t="shared" si="2"/>
        <v>6.7593287177715737</v>
      </c>
      <c r="H41" s="2">
        <f t="shared" si="3"/>
        <v>11.843657328998361</v>
      </c>
    </row>
    <row r="42" spans="1:8" x14ac:dyDescent="0.3">
      <c r="A42" s="1">
        <v>180</v>
      </c>
      <c r="B42" s="1">
        <v>200</v>
      </c>
      <c r="C42" s="1">
        <v>89.597979068756104</v>
      </c>
      <c r="D42" s="2">
        <f t="shared" si="0"/>
        <v>33.323587637789103</v>
      </c>
      <c r="E42" s="2">
        <f t="shared" si="1"/>
        <v>193.61042897040932</v>
      </c>
      <c r="F42" s="1">
        <v>10.432546204624449</v>
      </c>
      <c r="G42" s="2">
        <f t="shared" si="2"/>
        <v>5.2497503290897267</v>
      </c>
      <c r="H42" s="2">
        <f t="shared" si="3"/>
        <v>11.946736028290756</v>
      </c>
    </row>
    <row r="43" spans="1:8" x14ac:dyDescent="0.3">
      <c r="A43" s="1">
        <v>81</v>
      </c>
      <c r="B43" s="1">
        <v>196</v>
      </c>
      <c r="C43" s="1">
        <v>61.112697839736938</v>
      </c>
      <c r="D43" s="2">
        <f t="shared" si="0"/>
        <v>61.808868866808268</v>
      </c>
      <c r="E43" s="2">
        <f t="shared" si="1"/>
        <v>195.6563987025709</v>
      </c>
      <c r="F43" s="1">
        <v>8.1731771358892811</v>
      </c>
      <c r="G43" s="2">
        <f t="shared" si="2"/>
        <v>7.5091193978248949</v>
      </c>
      <c r="H43" s="2">
        <f t="shared" si="3"/>
        <v>12.041290799437149</v>
      </c>
    </row>
    <row r="44" spans="1:8" x14ac:dyDescent="0.3">
      <c r="A44" s="1">
        <v>99</v>
      </c>
      <c r="B44" s="1">
        <v>200</v>
      </c>
      <c r="C44" s="1">
        <v>97.012192606925964</v>
      </c>
      <c r="D44" s="2">
        <f t="shared" si="0"/>
        <v>25.909374099619242</v>
      </c>
      <c r="E44" s="2">
        <f t="shared" si="1"/>
        <v>197.54826043204807</v>
      </c>
      <c r="F44" s="1">
        <v>15.05794471330182</v>
      </c>
      <c r="G44" s="2">
        <f t="shared" si="2"/>
        <v>0.62435182041235571</v>
      </c>
      <c r="H44" s="2">
        <f t="shared" si="3"/>
        <v>12.103208308261674</v>
      </c>
    </row>
    <row r="45" spans="1:8" x14ac:dyDescent="0.3">
      <c r="A45" s="1">
        <v>137</v>
      </c>
      <c r="B45" s="1">
        <v>205</v>
      </c>
      <c r="C45" s="1">
        <v>129.74011445045471</v>
      </c>
      <c r="D45" s="2">
        <f t="shared" si="0"/>
        <v>6.8185477439095052</v>
      </c>
      <c r="E45" s="2">
        <f t="shared" si="1"/>
        <v>199.76637722667857</v>
      </c>
      <c r="F45" s="1">
        <v>17.322142028989148</v>
      </c>
      <c r="G45" s="2">
        <f t="shared" si="2"/>
        <v>1.6398454952749724</v>
      </c>
      <c r="H45" s="2">
        <f t="shared" si="3"/>
        <v>12.241628699950683</v>
      </c>
    </row>
    <row r="46" spans="1:8" x14ac:dyDescent="0.3">
      <c r="A46" s="1">
        <v>25</v>
      </c>
      <c r="B46" s="1">
        <v>202</v>
      </c>
      <c r="C46" s="1">
        <v>117.7401144504547</v>
      </c>
      <c r="D46" s="2">
        <f t="shared" si="0"/>
        <v>5.181452256090509</v>
      </c>
      <c r="E46" s="2">
        <f t="shared" si="1"/>
        <v>202.17801604986136</v>
      </c>
      <c r="F46" s="1">
        <v>22.097767203694989</v>
      </c>
      <c r="G46" s="2">
        <f t="shared" si="2"/>
        <v>6.4154706699808131</v>
      </c>
      <c r="H46" s="2">
        <f t="shared" si="3"/>
        <v>12.390017339771283</v>
      </c>
    </row>
    <row r="47" spans="1:8" x14ac:dyDescent="0.3">
      <c r="A47" s="1">
        <v>208</v>
      </c>
      <c r="B47" s="1">
        <v>194</v>
      </c>
      <c r="C47" s="1">
        <v>102.32590091228489</v>
      </c>
      <c r="D47" s="2">
        <f t="shared" si="0"/>
        <v>20.595665794260313</v>
      </c>
      <c r="E47" s="2">
        <f t="shared" si="1"/>
        <v>204.65073529315313</v>
      </c>
      <c r="F47" s="1">
        <v>13.766551168292301</v>
      </c>
      <c r="G47" s="2">
        <f t="shared" si="2"/>
        <v>1.9157453654218752</v>
      </c>
      <c r="H47" s="2">
        <f t="shared" si="3"/>
        <v>12.520509162595694</v>
      </c>
    </row>
    <row r="48" spans="1:8" x14ac:dyDescent="0.3">
      <c r="A48" s="1">
        <v>153</v>
      </c>
      <c r="B48" s="1">
        <v>187</v>
      </c>
      <c r="C48" s="1">
        <v>80.669046759605408</v>
      </c>
      <c r="D48" s="2">
        <f t="shared" si="0"/>
        <v>42.252519946939799</v>
      </c>
      <c r="E48" s="2">
        <f t="shared" si="1"/>
        <v>207.15145734943061</v>
      </c>
      <c r="F48" s="1">
        <v>9.491910495191096</v>
      </c>
      <c r="G48" s="2">
        <f t="shared" si="2"/>
        <v>6.19038603852308</v>
      </c>
      <c r="H48" s="2">
        <f t="shared" si="3"/>
        <v>12.667842069802106</v>
      </c>
    </row>
    <row r="49" spans="1:8" x14ac:dyDescent="0.3">
      <c r="A49" s="1">
        <v>339</v>
      </c>
      <c r="B49" s="1">
        <v>190</v>
      </c>
      <c r="C49" s="1">
        <v>107.3969686031342</v>
      </c>
      <c r="D49" s="2">
        <f t="shared" si="0"/>
        <v>15.524598103411009</v>
      </c>
      <c r="E49" s="2">
        <f t="shared" si="1"/>
        <v>209.5988272347864</v>
      </c>
      <c r="F49" s="1">
        <v>16.75402896592864</v>
      </c>
      <c r="G49" s="2">
        <f t="shared" si="2"/>
        <v>1.0717324322144641</v>
      </c>
      <c r="H49" s="2">
        <f t="shared" si="3"/>
        <v>12.769528836394775</v>
      </c>
    </row>
    <row r="50" spans="1:8" x14ac:dyDescent="0.3">
      <c r="A50" s="1">
        <v>308</v>
      </c>
      <c r="B50" s="1">
        <v>185</v>
      </c>
      <c r="C50" s="1">
        <v>129.25483322143549</v>
      </c>
      <c r="D50" s="2">
        <f t="shared" si="0"/>
        <v>6.3332665148902834</v>
      </c>
      <c r="E50" s="2">
        <f t="shared" si="1"/>
        <v>212.31533497936226</v>
      </c>
      <c r="F50" s="1">
        <v>24.446523907480561</v>
      </c>
      <c r="G50" s="2">
        <f t="shared" si="2"/>
        <v>8.7642273737663849</v>
      </c>
      <c r="H50" s="2">
        <f t="shared" si="3"/>
        <v>12.940377980737548</v>
      </c>
    </row>
    <row r="51" spans="1:8" x14ac:dyDescent="0.3">
      <c r="A51" s="1">
        <v>280</v>
      </c>
      <c r="B51" s="1">
        <v>179</v>
      </c>
      <c r="C51" s="1">
        <v>80.870057225227356</v>
      </c>
      <c r="D51" s="2">
        <f t="shared" si="0"/>
        <v>42.051509481317851</v>
      </c>
      <c r="E51" s="2">
        <f t="shared" si="1"/>
        <v>215.22319659245386</v>
      </c>
      <c r="F51" s="1">
        <v>15.416040697031971</v>
      </c>
      <c r="G51" s="2">
        <f t="shared" si="2"/>
        <v>0.26625583668220543</v>
      </c>
      <c r="H51" s="2">
        <f t="shared" si="3"/>
        <v>13.066255689822221</v>
      </c>
    </row>
    <row r="52" spans="1:8" x14ac:dyDescent="0.3">
      <c r="A52" s="1">
        <v>71</v>
      </c>
      <c r="B52" s="1">
        <v>174</v>
      </c>
      <c r="C52" s="1">
        <v>78.183765530586243</v>
      </c>
      <c r="D52" s="2">
        <f t="shared" si="0"/>
        <v>44.737801175958964</v>
      </c>
      <c r="E52" s="2">
        <f t="shared" si="1"/>
        <v>217.97791964165867</v>
      </c>
      <c r="F52" s="1">
        <v>12.130363437459559</v>
      </c>
      <c r="G52" s="2">
        <f t="shared" si="2"/>
        <v>3.5519330962546167</v>
      </c>
      <c r="H52" s="2">
        <f t="shared" si="3"/>
        <v>13.247630534803736</v>
      </c>
    </row>
    <row r="53" spans="1:8" x14ac:dyDescent="0.3">
      <c r="A53" s="1">
        <v>235</v>
      </c>
      <c r="B53" s="1">
        <v>175</v>
      </c>
      <c r="C53" s="1">
        <v>154.46803629398349</v>
      </c>
      <c r="D53" s="2">
        <f t="shared" si="0"/>
        <v>31.546469587438281</v>
      </c>
      <c r="E53" s="2">
        <f t="shared" si="1"/>
        <v>220.81423990704189</v>
      </c>
      <c r="F53" s="1">
        <v>24.129908169477641</v>
      </c>
      <c r="G53" s="2">
        <f t="shared" si="2"/>
        <v>8.4476116357634652</v>
      </c>
      <c r="H53" s="2">
        <f t="shared" si="3"/>
        <v>13.410203578540322</v>
      </c>
    </row>
    <row r="54" spans="1:8" x14ac:dyDescent="0.3">
      <c r="A54" s="1">
        <v>103</v>
      </c>
      <c r="B54" s="1">
        <v>168</v>
      </c>
      <c r="C54" s="1">
        <v>67.899494767189026</v>
      </c>
      <c r="D54" s="2">
        <f t="shared" si="0"/>
        <v>55.022071939356181</v>
      </c>
      <c r="E54" s="2">
        <f t="shared" si="1"/>
        <v>224.13424894713228</v>
      </c>
      <c r="F54" s="1">
        <v>13.169222715328241</v>
      </c>
      <c r="G54" s="2">
        <f t="shared" si="2"/>
        <v>2.5130738183859354</v>
      </c>
      <c r="H54" s="2">
        <f t="shared" si="3"/>
        <v>13.561582413278041</v>
      </c>
    </row>
    <row r="55" spans="1:8" x14ac:dyDescent="0.3">
      <c r="A55" s="1">
        <v>88</v>
      </c>
      <c r="B55" s="1">
        <v>168</v>
      </c>
      <c r="C55" s="1">
        <v>82.384775996208191</v>
      </c>
      <c r="D55" s="2">
        <f t="shared" si="0"/>
        <v>40.536790710337016</v>
      </c>
      <c r="E55" s="2">
        <f t="shared" si="1"/>
        <v>227.11783891455053</v>
      </c>
      <c r="F55" s="1">
        <v>15.66156659994205</v>
      </c>
      <c r="G55" s="2">
        <f t="shared" si="2"/>
        <v>2.0729933772125619E-2</v>
      </c>
      <c r="H55" s="2">
        <f t="shared" si="3"/>
        <v>13.751731509684173</v>
      </c>
    </row>
    <row r="56" spans="1:8" x14ac:dyDescent="0.3">
      <c r="A56" s="1">
        <v>261</v>
      </c>
      <c r="B56" s="1">
        <v>162</v>
      </c>
      <c r="C56" s="1">
        <v>85.497473835945129</v>
      </c>
      <c r="D56" s="2">
        <f t="shared" si="0"/>
        <v>37.424092870600077</v>
      </c>
      <c r="E56" s="2">
        <f t="shared" si="1"/>
        <v>230.38458713431262</v>
      </c>
      <c r="F56" s="1">
        <v>19.57593934776698</v>
      </c>
      <c r="G56" s="2">
        <f t="shared" si="2"/>
        <v>3.8936428140528037</v>
      </c>
      <c r="H56" s="2">
        <f t="shared" si="3"/>
        <v>13.967998121617075</v>
      </c>
    </row>
    <row r="57" spans="1:8" x14ac:dyDescent="0.3">
      <c r="A57" s="1">
        <v>336</v>
      </c>
      <c r="B57" s="1">
        <v>161</v>
      </c>
      <c r="C57" s="1">
        <v>75.94112491607666</v>
      </c>
      <c r="D57" s="2">
        <f t="shared" si="0"/>
        <v>46.980441790468547</v>
      </c>
      <c r="E57" s="2">
        <f t="shared" si="1"/>
        <v>233.82766357800955</v>
      </c>
      <c r="F57" s="1">
        <v>8.8059676341500186</v>
      </c>
      <c r="G57" s="2">
        <f t="shared" si="2"/>
        <v>6.8763288995641574</v>
      </c>
      <c r="H57" s="2">
        <f t="shared" si="3"/>
        <v>14.193656208702615</v>
      </c>
    </row>
    <row r="58" spans="1:8" x14ac:dyDescent="0.3">
      <c r="A58" s="1">
        <v>143</v>
      </c>
      <c r="B58" s="1">
        <v>164</v>
      </c>
      <c r="C58" s="1">
        <v>80.526911377906799</v>
      </c>
      <c r="D58" s="2">
        <f t="shared" si="0"/>
        <v>42.394655328638407</v>
      </c>
      <c r="E58" s="2">
        <f t="shared" si="1"/>
        <v>237.31695167035497</v>
      </c>
      <c r="F58" s="1">
        <v>12.724222019711579</v>
      </c>
      <c r="G58" s="2">
        <f t="shared" si="2"/>
        <v>2.9580745140025968</v>
      </c>
      <c r="H58" s="2">
        <f t="shared" si="3"/>
        <v>14.344203400126766</v>
      </c>
    </row>
    <row r="59" spans="1:8" x14ac:dyDescent="0.3">
      <c r="A59" s="1">
        <v>122</v>
      </c>
      <c r="B59" s="1">
        <v>161</v>
      </c>
      <c r="C59" s="1">
        <v>121.8406196832657</v>
      </c>
      <c r="D59" s="2">
        <f t="shared" si="0"/>
        <v>1.0809470232795064</v>
      </c>
      <c r="E59" s="2">
        <f t="shared" si="1"/>
        <v>241.02182663528635</v>
      </c>
      <c r="F59" s="1">
        <v>16.273622506133869</v>
      </c>
      <c r="G59" s="2">
        <f t="shared" si="2"/>
        <v>0.59132597241969265</v>
      </c>
      <c r="H59" s="2">
        <f t="shared" si="3"/>
        <v>14.566507785860193</v>
      </c>
    </row>
    <row r="60" spans="1:8" x14ac:dyDescent="0.3">
      <c r="A60" s="1">
        <v>181</v>
      </c>
      <c r="B60" s="1">
        <v>158</v>
      </c>
      <c r="C60" s="1">
        <v>149.19595813751221</v>
      </c>
      <c r="D60" s="2">
        <f t="shared" si="0"/>
        <v>26.274391430967</v>
      </c>
      <c r="E60" s="2">
        <f t="shared" si="1"/>
        <v>245.30720563903299</v>
      </c>
      <c r="F60" s="1">
        <v>13.94179277335237</v>
      </c>
      <c r="G60" s="2">
        <f t="shared" si="2"/>
        <v>1.7405037603618059</v>
      </c>
      <c r="H60" s="2">
        <f t="shared" si="3"/>
        <v>14.8304248075638</v>
      </c>
    </row>
    <row r="61" spans="1:8" x14ac:dyDescent="0.3">
      <c r="A61" s="1">
        <v>57</v>
      </c>
      <c r="B61" s="1">
        <v>136</v>
      </c>
      <c r="C61" s="1">
        <v>61.213203072547913</v>
      </c>
      <c r="D61" s="2">
        <f t="shared" si="0"/>
        <v>61.708363633997294</v>
      </c>
      <c r="E61" s="2">
        <f t="shared" si="1"/>
        <v>249.95954133541406</v>
      </c>
      <c r="F61" s="1">
        <v>8.4668927756748555</v>
      </c>
      <c r="G61" s="2">
        <f t="shared" si="2"/>
        <v>7.2154037580393204</v>
      </c>
      <c r="H61" s="2">
        <f t="shared" si="3"/>
        <v>15.091737795224953</v>
      </c>
    </row>
    <row r="62" spans="1:8" x14ac:dyDescent="0.3">
      <c r="A62" s="1">
        <v>274</v>
      </c>
      <c r="B62" s="1">
        <v>142</v>
      </c>
      <c r="C62" s="1">
        <v>141.53910398483279</v>
      </c>
      <c r="D62" s="2">
        <f t="shared" si="0"/>
        <v>18.617537278287585</v>
      </c>
      <c r="E62" s="2">
        <f t="shared" si="1"/>
        <v>254.01588621709141</v>
      </c>
      <c r="F62" s="1">
        <v>26.42943542373057</v>
      </c>
      <c r="G62" s="2">
        <f t="shared" si="2"/>
        <v>10.747138890016394</v>
      </c>
      <c r="H62" s="2">
        <f t="shared" si="3"/>
        <v>15.264960786913232</v>
      </c>
    </row>
    <row r="63" spans="1:8" x14ac:dyDescent="0.3">
      <c r="A63" s="1">
        <v>113</v>
      </c>
      <c r="B63" s="1">
        <v>135</v>
      </c>
      <c r="C63" s="1">
        <v>265.37972366809839</v>
      </c>
      <c r="D63" s="2">
        <f t="shared" si="0"/>
        <v>142.45815696155319</v>
      </c>
      <c r="E63" s="2">
        <f t="shared" si="1"/>
        <v>259.18671595915794</v>
      </c>
      <c r="F63" s="1">
        <v>19.815511439925061</v>
      </c>
      <c r="G63" s="2">
        <f t="shared" si="2"/>
        <v>4.1332149062108847</v>
      </c>
      <c r="H63" s="2">
        <f t="shared" si="3"/>
        <v>15.491314104532581</v>
      </c>
    </row>
    <row r="64" spans="1:8" x14ac:dyDescent="0.3">
      <c r="A64" s="1">
        <v>162</v>
      </c>
      <c r="B64" s="1">
        <v>126</v>
      </c>
      <c r="C64" s="1">
        <v>138.32590091228491</v>
      </c>
      <c r="D64" s="2">
        <f t="shared" si="0"/>
        <v>15.404334205739701</v>
      </c>
      <c r="E64" s="2">
        <f t="shared" si="1"/>
        <v>263.99862154854918</v>
      </c>
      <c r="F64" s="1">
        <v>18.572842877555129</v>
      </c>
      <c r="G64" s="2">
        <f t="shared" si="2"/>
        <v>2.8905463438409527</v>
      </c>
      <c r="H64" s="2">
        <f t="shared" si="3"/>
        <v>15.820521677833749</v>
      </c>
    </row>
    <row r="65" spans="1:8" x14ac:dyDescent="0.3">
      <c r="A65" s="1">
        <v>223</v>
      </c>
      <c r="B65" s="1">
        <v>133</v>
      </c>
      <c r="C65" s="1">
        <v>178.6101716756821</v>
      </c>
      <c r="D65" s="2">
        <f t="shared" si="0"/>
        <v>55.68860496913689</v>
      </c>
      <c r="E65" s="2">
        <f t="shared" si="1"/>
        <v>269.85922587909693</v>
      </c>
      <c r="F65" s="1">
        <v>27.435741283229699</v>
      </c>
      <c r="G65" s="2">
        <f t="shared" si="2"/>
        <v>11.753444749515523</v>
      </c>
      <c r="H65" s="2">
        <f t="shared" si="3"/>
        <v>16.175725944335142</v>
      </c>
    </row>
    <row r="66" spans="1:8" x14ac:dyDescent="0.3">
      <c r="A66" s="1">
        <v>294</v>
      </c>
      <c r="B66" s="1">
        <v>110</v>
      </c>
      <c r="C66" s="1">
        <v>59.455843687057502</v>
      </c>
      <c r="D66" s="2">
        <f t="shared" si="0"/>
        <v>63.465723019487704</v>
      </c>
      <c r="E66" s="2">
        <f t="shared" si="1"/>
        <v>276.20021507424912</v>
      </c>
      <c r="F66" s="1">
        <v>6.2335149706052517</v>
      </c>
      <c r="G66" s="2">
        <f t="shared" si="2"/>
        <v>9.4487815631089234</v>
      </c>
      <c r="H66" s="2">
        <f t="shared" si="3"/>
        <v>16.42362256810172</v>
      </c>
    </row>
    <row r="67" spans="1:8" x14ac:dyDescent="0.3">
      <c r="A67" s="1">
        <v>38</v>
      </c>
      <c r="B67" s="1">
        <v>124</v>
      </c>
      <c r="C67" s="1">
        <v>146.85281229019171</v>
      </c>
      <c r="D67" s="2">
        <f t="shared" ref="D67:D86" si="4">ABS(C67-$C$88)</f>
        <v>23.931245583646501</v>
      </c>
      <c r="E67" s="2">
        <f t="shared" ref="E67:E86" si="5">_xlfn.STDEV.S(C67:C151)</f>
        <v>281.93120263077452</v>
      </c>
      <c r="F67" s="1">
        <v>17.487992575306212</v>
      </c>
      <c r="G67" s="2">
        <f t="shared" ref="G67:G86" si="6">ABS(F67-$F$88)</f>
        <v>1.8056960415920358</v>
      </c>
      <c r="H67" s="2">
        <f t="shared" ref="H67:H86" si="7">_xlfn.STDEV.S(F67:F151)</f>
        <v>16.625803847323414</v>
      </c>
    </row>
    <row r="68" spans="1:8" x14ac:dyDescent="0.3">
      <c r="A68" s="1">
        <v>18</v>
      </c>
      <c r="B68" s="1">
        <v>108</v>
      </c>
      <c r="C68" s="1">
        <v>93.254833221435547</v>
      </c>
      <c r="D68" s="2">
        <f t="shared" si="4"/>
        <v>29.66673348510966</v>
      </c>
      <c r="E68" s="2">
        <f t="shared" si="5"/>
        <v>289.18982317538689</v>
      </c>
      <c r="F68" s="1">
        <v>11.128096623419539</v>
      </c>
      <c r="G68" s="2">
        <f t="shared" si="6"/>
        <v>4.5541999102946367</v>
      </c>
      <c r="H68" s="2">
        <f t="shared" si="7"/>
        <v>17.056952352751313</v>
      </c>
    </row>
    <row r="69" spans="1:8" x14ac:dyDescent="0.3">
      <c r="A69" s="1">
        <v>78</v>
      </c>
      <c r="B69" s="1">
        <v>117</v>
      </c>
      <c r="C69" s="1">
        <v>190.6101716756821</v>
      </c>
      <c r="D69" s="2">
        <f t="shared" si="4"/>
        <v>67.68860496913689</v>
      </c>
      <c r="E69" s="2">
        <f t="shared" si="5"/>
        <v>296.46649804650798</v>
      </c>
      <c r="F69" s="1">
        <v>25.249602271386589</v>
      </c>
      <c r="G69" s="2">
        <f t="shared" si="6"/>
        <v>9.5673057376724131</v>
      </c>
      <c r="H69" s="2">
        <f t="shared" si="7"/>
        <v>17.440508772006648</v>
      </c>
    </row>
    <row r="70" spans="1:8" x14ac:dyDescent="0.3">
      <c r="A70" s="1">
        <v>207</v>
      </c>
      <c r="B70" s="1">
        <v>102</v>
      </c>
      <c r="C70" s="1">
        <v>131.19595813751221</v>
      </c>
      <c r="D70" s="2">
        <f t="shared" si="4"/>
        <v>8.2743914309670004</v>
      </c>
      <c r="E70" s="2">
        <f t="shared" si="5"/>
        <v>305.04685686775571</v>
      </c>
      <c r="F70" s="1">
        <v>17.548291112565231</v>
      </c>
      <c r="G70" s="2">
        <f t="shared" si="6"/>
        <v>1.8659945788510548</v>
      </c>
      <c r="H70" s="2">
        <f t="shared" si="7"/>
        <v>17.869039179837777</v>
      </c>
    </row>
    <row r="71" spans="1:8" x14ac:dyDescent="0.3">
      <c r="A71" s="1">
        <v>327</v>
      </c>
      <c r="B71" s="1">
        <v>92</v>
      </c>
      <c r="C71" s="1">
        <v>65.213203072547913</v>
      </c>
      <c r="D71" s="2">
        <f t="shared" si="4"/>
        <v>57.708363633997294</v>
      </c>
      <c r="E71" s="2">
        <f t="shared" si="5"/>
        <v>314.20504524242432</v>
      </c>
      <c r="F71" s="1">
        <v>7.9249620761297246</v>
      </c>
      <c r="G71" s="2">
        <f t="shared" si="6"/>
        <v>7.7573344575844514</v>
      </c>
      <c r="H71" s="2">
        <f t="shared" si="7"/>
        <v>18.418196130975328</v>
      </c>
    </row>
    <row r="72" spans="1:8" x14ac:dyDescent="0.3">
      <c r="A72" s="1">
        <v>256</v>
      </c>
      <c r="B72" s="1">
        <v>109</v>
      </c>
      <c r="C72" s="1">
        <v>142.85281229019171</v>
      </c>
      <c r="D72" s="2">
        <f t="shared" si="4"/>
        <v>19.931245583646501</v>
      </c>
      <c r="E72" s="2">
        <f t="shared" si="5"/>
        <v>323.05082939896607</v>
      </c>
      <c r="F72" s="1">
        <v>26.16202806744873</v>
      </c>
      <c r="G72" s="2">
        <f t="shared" si="6"/>
        <v>10.479731533734554</v>
      </c>
      <c r="H72" s="2">
        <f t="shared" si="7"/>
        <v>18.822718744980694</v>
      </c>
    </row>
    <row r="73" spans="1:8" x14ac:dyDescent="0.3">
      <c r="A73" s="1">
        <v>287</v>
      </c>
      <c r="B73" s="1">
        <v>90</v>
      </c>
      <c r="C73" s="1">
        <v>66.183765530586243</v>
      </c>
      <c r="D73" s="2">
        <f t="shared" si="4"/>
        <v>56.737801175958964</v>
      </c>
      <c r="E73" s="2">
        <f t="shared" si="5"/>
        <v>334.15799259272956</v>
      </c>
      <c r="F73" s="1">
        <v>7.9251857544737074</v>
      </c>
      <c r="G73" s="2">
        <f t="shared" si="6"/>
        <v>7.7571107792404685</v>
      </c>
      <c r="H73" s="2">
        <f t="shared" si="7"/>
        <v>19.379826055331684</v>
      </c>
    </row>
    <row r="74" spans="1:8" x14ac:dyDescent="0.3">
      <c r="A74" s="1">
        <v>14</v>
      </c>
      <c r="B74" s="1">
        <v>87</v>
      </c>
      <c r="C74" s="1">
        <v>84.183765530586243</v>
      </c>
      <c r="D74" s="2">
        <f t="shared" si="4"/>
        <v>38.737801175958964</v>
      </c>
      <c r="E74" s="2">
        <f t="shared" si="5"/>
        <v>344.91832969355323</v>
      </c>
      <c r="F74" s="1">
        <v>13.057511824579381</v>
      </c>
      <c r="G74" s="2">
        <f t="shared" si="6"/>
        <v>2.6247847091347953</v>
      </c>
      <c r="H74" s="2">
        <f t="shared" si="7"/>
        <v>19.884855477373886</v>
      </c>
    </row>
    <row r="75" spans="1:8" x14ac:dyDescent="0.3">
      <c r="A75" s="1">
        <v>153</v>
      </c>
      <c r="B75" s="1">
        <v>84</v>
      </c>
      <c r="C75" s="1">
        <v>79.698484301567078</v>
      </c>
      <c r="D75" s="2">
        <f t="shared" si="4"/>
        <v>43.223082404978129</v>
      </c>
      <c r="E75" s="2">
        <f t="shared" si="5"/>
        <v>357.32697992094234</v>
      </c>
      <c r="F75" s="1">
        <v>9.469937874598827</v>
      </c>
      <c r="G75" s="2">
        <f t="shared" si="6"/>
        <v>6.212358659115349</v>
      </c>
      <c r="H75" s="2">
        <f t="shared" si="7"/>
        <v>20.615937244579055</v>
      </c>
    </row>
    <row r="76" spans="1:8" x14ac:dyDescent="0.3">
      <c r="A76" s="1">
        <v>71</v>
      </c>
      <c r="B76" s="1">
        <v>79</v>
      </c>
      <c r="C76" s="1">
        <v>93.112697839736938</v>
      </c>
      <c r="D76" s="2">
        <f t="shared" si="4"/>
        <v>29.808868866808268</v>
      </c>
      <c r="E76" s="2">
        <f t="shared" si="5"/>
        <v>371.01296899202288</v>
      </c>
      <c r="F76" s="1">
        <v>12.67064788129287</v>
      </c>
      <c r="G76" s="2">
        <f t="shared" si="6"/>
        <v>3.0116486524213055</v>
      </c>
      <c r="H76" s="2">
        <f t="shared" si="7"/>
        <v>21.295335544071019</v>
      </c>
    </row>
    <row r="77" spans="1:8" x14ac:dyDescent="0.3">
      <c r="A77" s="1">
        <v>223</v>
      </c>
      <c r="B77" s="1">
        <v>78</v>
      </c>
      <c r="C77" s="1">
        <v>101.7401144504547</v>
      </c>
      <c r="D77" s="2">
        <f t="shared" si="4"/>
        <v>21.181452256090509</v>
      </c>
      <c r="E77" s="2">
        <f t="shared" si="5"/>
        <v>386.87704496358992</v>
      </c>
      <c r="F77" s="1">
        <v>16.046852759762452</v>
      </c>
      <c r="G77" s="2">
        <f t="shared" si="6"/>
        <v>0.36455622604827553</v>
      </c>
      <c r="H77" s="2">
        <f t="shared" si="7"/>
        <v>22.185484265982691</v>
      </c>
    </row>
    <row r="78" spans="1:8" x14ac:dyDescent="0.3">
      <c r="A78" s="1">
        <v>178</v>
      </c>
      <c r="B78" s="1">
        <v>88</v>
      </c>
      <c r="C78" s="1">
        <v>165.78174459934229</v>
      </c>
      <c r="D78" s="2">
        <f t="shared" si="4"/>
        <v>42.860177892797083</v>
      </c>
      <c r="E78" s="2">
        <f t="shared" si="5"/>
        <v>405.29426037059875</v>
      </c>
      <c r="F78" s="1">
        <v>22.353929613586409</v>
      </c>
      <c r="G78" s="2">
        <f t="shared" si="6"/>
        <v>6.6716330798722332</v>
      </c>
      <c r="H78" s="2">
        <f t="shared" si="7"/>
        <v>23.316471535119938</v>
      </c>
    </row>
    <row r="79" spans="1:8" x14ac:dyDescent="0.3">
      <c r="A79" s="1">
        <v>42</v>
      </c>
      <c r="B79" s="1">
        <v>79</v>
      </c>
      <c r="C79" s="1">
        <v>107.5979790687561</v>
      </c>
      <c r="D79" s="2">
        <f t="shared" si="4"/>
        <v>15.323587637789103</v>
      </c>
      <c r="E79" s="2">
        <f t="shared" si="5"/>
        <v>428.89298791084656</v>
      </c>
      <c r="F79" s="1">
        <v>16.8063714213982</v>
      </c>
      <c r="G79" s="2">
        <f t="shared" si="6"/>
        <v>1.1240748876840243</v>
      </c>
      <c r="H79" s="2">
        <f t="shared" si="7"/>
        <v>24.729646079120386</v>
      </c>
    </row>
    <row r="80" spans="1:8" x14ac:dyDescent="0.3">
      <c r="A80" s="1">
        <v>127</v>
      </c>
      <c r="B80" s="1">
        <v>92</v>
      </c>
      <c r="C80" s="1">
        <v>186.99494767189029</v>
      </c>
      <c r="D80" s="2">
        <f t="shared" si="4"/>
        <v>64.073380965345081</v>
      </c>
      <c r="E80" s="2">
        <f t="shared" si="5"/>
        <v>454.80810913775912</v>
      </c>
      <c r="F80" s="1">
        <v>24.1873093526922</v>
      </c>
      <c r="G80" s="2">
        <f t="shared" si="6"/>
        <v>8.5050128189780239</v>
      </c>
      <c r="H80" s="2">
        <f t="shared" si="7"/>
        <v>26.366416081731966</v>
      </c>
    </row>
    <row r="81" spans="1:8" x14ac:dyDescent="0.3">
      <c r="A81" s="1">
        <v>105</v>
      </c>
      <c r="B81" s="1">
        <v>70</v>
      </c>
      <c r="C81" s="1">
        <v>104.22539567947391</v>
      </c>
      <c r="D81" s="2">
        <f t="shared" si="4"/>
        <v>18.696171027071301</v>
      </c>
      <c r="E81" s="2">
        <f t="shared" si="5"/>
        <v>489.88932074444421</v>
      </c>
      <c r="F81" s="1">
        <v>12.08085754119001</v>
      </c>
      <c r="G81" s="2">
        <f t="shared" si="6"/>
        <v>3.6014389925241659</v>
      </c>
      <c r="H81" s="2">
        <f t="shared" si="7"/>
        <v>28.46614332462655</v>
      </c>
    </row>
    <row r="82" spans="1:8" x14ac:dyDescent="0.3">
      <c r="A82" s="1">
        <v>313</v>
      </c>
      <c r="B82" s="1">
        <v>58</v>
      </c>
      <c r="C82" s="1">
        <v>87.012192606925964</v>
      </c>
      <c r="D82" s="2">
        <f t="shared" si="4"/>
        <v>35.909374099619242</v>
      </c>
      <c r="E82" s="2">
        <f t="shared" si="5"/>
        <v>529.68185098506626</v>
      </c>
      <c r="F82" s="1">
        <v>7.4494898736462059</v>
      </c>
      <c r="G82" s="2">
        <f t="shared" si="6"/>
        <v>8.2328066600679701</v>
      </c>
      <c r="H82" s="2">
        <f t="shared" si="7"/>
        <v>30.816679996837681</v>
      </c>
    </row>
    <row r="83" spans="1:8" x14ac:dyDescent="0.3">
      <c r="A83" s="1">
        <v>204</v>
      </c>
      <c r="B83" s="1">
        <v>55</v>
      </c>
      <c r="C83" s="1">
        <v>82.284270763397217</v>
      </c>
      <c r="D83" s="2">
        <f t="shared" si="4"/>
        <v>40.63729594314799</v>
      </c>
      <c r="E83" s="2">
        <f t="shared" si="5"/>
        <v>579.19578189409731</v>
      </c>
      <c r="F83" s="1">
        <v>11.04665576281822</v>
      </c>
      <c r="G83" s="2">
        <f t="shared" si="6"/>
        <v>4.6356407708959555</v>
      </c>
      <c r="H83" s="2">
        <f t="shared" si="7"/>
        <v>33.300218533240532</v>
      </c>
    </row>
    <row r="84" spans="1:8" x14ac:dyDescent="0.3">
      <c r="A84" s="1">
        <v>52</v>
      </c>
      <c r="B84" s="1">
        <v>51</v>
      </c>
      <c r="C84" s="1">
        <v>86.769551992416382</v>
      </c>
      <c r="D84" s="2">
        <f t="shared" si="4"/>
        <v>36.152014714128825</v>
      </c>
      <c r="E84" s="2">
        <f t="shared" si="5"/>
        <v>644.78205648704295</v>
      </c>
      <c r="F84" s="1">
        <v>9.0950894544930794</v>
      </c>
      <c r="G84" s="2">
        <f t="shared" si="6"/>
        <v>6.5872070792210966</v>
      </c>
      <c r="H84" s="2">
        <f t="shared" si="7"/>
        <v>37.079065521205969</v>
      </c>
    </row>
    <row r="85" spans="1:8" x14ac:dyDescent="0.3">
      <c r="A85" s="1">
        <v>125</v>
      </c>
      <c r="B85" s="1">
        <v>44</v>
      </c>
      <c r="C85" s="1">
        <v>102.0832602977753</v>
      </c>
      <c r="D85" s="2">
        <f t="shared" si="4"/>
        <v>20.83830640876991</v>
      </c>
      <c r="E85" s="2">
        <f t="shared" si="5"/>
        <v>739.45471284163148</v>
      </c>
      <c r="F85" s="1">
        <v>12.045679794541829</v>
      </c>
      <c r="G85" s="2">
        <f t="shared" si="6"/>
        <v>3.6366167391723465</v>
      </c>
      <c r="H85" s="2">
        <f t="shared" si="7"/>
        <v>41.823823711810697</v>
      </c>
    </row>
    <row r="86" spans="1:8" x14ac:dyDescent="0.3">
      <c r="A86" s="1">
        <v>197</v>
      </c>
      <c r="B86" s="1">
        <v>82</v>
      </c>
      <c r="C86" s="1">
        <v>1393.1483992338181</v>
      </c>
      <c r="D86" s="2">
        <f t="shared" si="4"/>
        <v>1270.2268325272728</v>
      </c>
      <c r="E86" s="2">
        <f t="shared" si="5"/>
        <v>898.1860069251436</v>
      </c>
      <c r="F86" s="1">
        <v>86.236482619197986</v>
      </c>
      <c r="G86" s="2">
        <f t="shared" si="6"/>
        <v>70.554186085483806</v>
      </c>
      <c r="H86" s="2">
        <f t="shared" si="7"/>
        <v>49.889343422143149</v>
      </c>
    </row>
    <row r="88" spans="1:8" x14ac:dyDescent="0.3">
      <c r="C88">
        <f>AVERAGE(C2:C87)</f>
        <v>122.92156670654521</v>
      </c>
      <c r="F88">
        <f t="shared" ref="D88:F88" si="8">AVERAGE(F2:F87)</f>
        <v>15.682296533714176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A2CC-7369-49A9-A933-6B8C36A5634F}">
  <dimension ref="A1:H88"/>
  <sheetViews>
    <sheetView workbookViewId="0">
      <selection sqref="A1:H6"/>
    </sheetView>
  </sheetViews>
  <sheetFormatPr defaultRowHeight="14.4" x14ac:dyDescent="0.3"/>
  <sheetData>
    <row r="1" spans="1:8" ht="15" thickBot="1" x14ac:dyDescent="0.35">
      <c r="A1" s="4" t="s">
        <v>612</v>
      </c>
      <c r="B1" s="5" t="s">
        <v>613</v>
      </c>
      <c r="C1" s="3" t="s">
        <v>5</v>
      </c>
      <c r="D1" s="6" t="s">
        <v>614</v>
      </c>
      <c r="E1" s="6" t="s">
        <v>615</v>
      </c>
      <c r="F1" s="3" t="s">
        <v>6</v>
      </c>
      <c r="G1" s="6" t="s">
        <v>614</v>
      </c>
      <c r="H1" s="6" t="s">
        <v>615</v>
      </c>
    </row>
    <row r="2" spans="1:8" x14ac:dyDescent="0.3">
      <c r="A2" s="2">
        <v>165</v>
      </c>
      <c r="B2" s="2">
        <v>351</v>
      </c>
      <c r="C2" s="2">
        <v>22</v>
      </c>
      <c r="D2" s="2">
        <f>ABS(C2-$C$88)</f>
        <v>12.44705882352941</v>
      </c>
      <c r="E2" s="2">
        <f>_xlfn.STDEV.S(C2:C86)</f>
        <v>38.892864409307577</v>
      </c>
      <c r="F2" s="2">
        <v>20</v>
      </c>
      <c r="G2" s="2">
        <f>ABS(F2-$F$88)</f>
        <v>15.117647058823529</v>
      </c>
      <c r="H2" s="2">
        <f>_xlfn.STDEV.S(F2:F86)</f>
        <v>22.440085181861225</v>
      </c>
    </row>
    <row r="3" spans="1:8" x14ac:dyDescent="0.3">
      <c r="A3" s="1">
        <v>250</v>
      </c>
      <c r="B3" s="1">
        <v>345</v>
      </c>
      <c r="C3" s="1">
        <v>28</v>
      </c>
      <c r="D3" s="2">
        <f t="shared" ref="D3:D66" si="0">ABS(C3-$C$88)</f>
        <v>6.4470588235294102</v>
      </c>
      <c r="E3" s="2">
        <f t="shared" ref="E3:E66" si="1">_xlfn.STDEV.S(C3:C87)</f>
        <v>39.102312213276534</v>
      </c>
      <c r="F3" s="1">
        <v>24</v>
      </c>
      <c r="G3" s="2">
        <f t="shared" ref="G3:G66" si="2">ABS(F3-$F$88)</f>
        <v>11.117647058823529</v>
      </c>
      <c r="H3" s="2">
        <f t="shared" ref="H3:H66" si="3">_xlfn.STDEV.S(F3:F87)</f>
        <v>22.513064352769081</v>
      </c>
    </row>
    <row r="4" spans="1:8" x14ac:dyDescent="0.3">
      <c r="A4" s="1">
        <v>110</v>
      </c>
      <c r="B4" s="1">
        <v>343</v>
      </c>
      <c r="C4" s="1">
        <v>32</v>
      </c>
      <c r="D4" s="2">
        <f t="shared" si="0"/>
        <v>2.4470588235294102</v>
      </c>
      <c r="E4" s="2">
        <f t="shared" si="1"/>
        <v>39.095537610968215</v>
      </c>
      <c r="F4" s="1">
        <v>28</v>
      </c>
      <c r="G4" s="2">
        <f t="shared" si="2"/>
        <v>7.117647058823529</v>
      </c>
      <c r="H4" s="2">
        <f t="shared" si="3"/>
        <v>22.478499570551875</v>
      </c>
    </row>
    <row r="5" spans="1:8" x14ac:dyDescent="0.3">
      <c r="A5" s="1">
        <v>178</v>
      </c>
      <c r="B5" s="1">
        <v>336</v>
      </c>
      <c r="C5" s="1">
        <v>20</v>
      </c>
      <c r="D5" s="2">
        <f t="shared" si="0"/>
        <v>14.44705882352941</v>
      </c>
      <c r="E5" s="2">
        <f t="shared" si="1"/>
        <v>39.332082499615204</v>
      </c>
      <c r="F5" s="1">
        <v>23</v>
      </c>
      <c r="G5" s="2">
        <f t="shared" si="2"/>
        <v>12.117647058823529</v>
      </c>
      <c r="H5" s="2">
        <f t="shared" si="3"/>
        <v>22.600079501877641</v>
      </c>
    </row>
    <row r="6" spans="1:8" x14ac:dyDescent="0.3">
      <c r="A6" s="1">
        <v>323</v>
      </c>
      <c r="B6" s="1">
        <v>332</v>
      </c>
      <c r="C6" s="1">
        <v>32</v>
      </c>
      <c r="D6" s="2">
        <f t="shared" si="0"/>
        <v>2.4470588235294102</v>
      </c>
      <c r="E6" s="2">
        <f t="shared" si="1"/>
        <v>39.539977087292122</v>
      </c>
      <c r="F6" s="1">
        <v>35</v>
      </c>
      <c r="G6" s="2">
        <f t="shared" si="2"/>
        <v>0.11764705882352899</v>
      </c>
      <c r="H6" s="2">
        <f t="shared" si="3"/>
        <v>22.696050020428221</v>
      </c>
    </row>
    <row r="7" spans="1:8" x14ac:dyDescent="0.3">
      <c r="A7" s="1">
        <v>147</v>
      </c>
      <c r="B7" s="1">
        <v>322</v>
      </c>
      <c r="C7" s="1">
        <v>24</v>
      </c>
      <c r="D7" s="2">
        <f t="shared" si="0"/>
        <v>10.44705882352941</v>
      </c>
      <c r="E7" s="2">
        <f t="shared" si="1"/>
        <v>39.785012191727468</v>
      </c>
      <c r="F7" s="1">
        <v>31</v>
      </c>
      <c r="G7" s="2">
        <f t="shared" si="2"/>
        <v>4.117647058823529</v>
      </c>
      <c r="H7" s="2">
        <f t="shared" si="3"/>
        <v>22.837334625381779</v>
      </c>
    </row>
    <row r="8" spans="1:8" x14ac:dyDescent="0.3">
      <c r="A8" s="1">
        <v>126</v>
      </c>
      <c r="B8" s="1">
        <v>322</v>
      </c>
      <c r="C8" s="1">
        <v>26</v>
      </c>
      <c r="D8" s="2">
        <f t="shared" si="0"/>
        <v>8.4470588235294102</v>
      </c>
      <c r="E8" s="2">
        <f t="shared" si="1"/>
        <v>40.016936056996883</v>
      </c>
      <c r="F8" s="1">
        <v>37</v>
      </c>
      <c r="G8" s="2">
        <f t="shared" si="2"/>
        <v>1.882352941176471</v>
      </c>
      <c r="H8" s="2">
        <f t="shared" si="3"/>
        <v>22.975310809982421</v>
      </c>
    </row>
    <row r="9" spans="1:8" x14ac:dyDescent="0.3">
      <c r="A9" s="1">
        <v>261</v>
      </c>
      <c r="B9" s="1">
        <v>317</v>
      </c>
      <c r="C9" s="1">
        <v>24</v>
      </c>
      <c r="D9" s="2">
        <f t="shared" si="0"/>
        <v>10.44705882352941</v>
      </c>
      <c r="E9" s="2">
        <f t="shared" si="1"/>
        <v>40.25941788850524</v>
      </c>
      <c r="F9" s="1">
        <v>30</v>
      </c>
      <c r="G9" s="2">
        <f t="shared" si="2"/>
        <v>5.117647058823529</v>
      </c>
      <c r="H9" s="2">
        <f t="shared" si="3"/>
        <v>23.12167295932932</v>
      </c>
    </row>
    <row r="10" spans="1:8" x14ac:dyDescent="0.3">
      <c r="A10" s="1">
        <v>96</v>
      </c>
      <c r="B10" s="1">
        <v>311</v>
      </c>
      <c r="C10" s="1">
        <v>25</v>
      </c>
      <c r="D10" s="2">
        <f t="shared" si="0"/>
        <v>9.4470588235294102</v>
      </c>
      <c r="E10" s="2">
        <f t="shared" si="1"/>
        <v>40.499742415905217</v>
      </c>
      <c r="F10" s="1">
        <v>42</v>
      </c>
      <c r="G10" s="2">
        <f t="shared" si="2"/>
        <v>6.882352941176471</v>
      </c>
      <c r="H10" s="2">
        <f t="shared" si="3"/>
        <v>23.262071180983565</v>
      </c>
    </row>
    <row r="11" spans="1:8" x14ac:dyDescent="0.3">
      <c r="A11" s="1">
        <v>312</v>
      </c>
      <c r="B11" s="1">
        <v>298</v>
      </c>
      <c r="C11" s="1">
        <v>25</v>
      </c>
      <c r="D11" s="2">
        <f t="shared" si="0"/>
        <v>9.4470588235294102</v>
      </c>
      <c r="E11" s="2">
        <f t="shared" si="1"/>
        <v>40.747924609102512</v>
      </c>
      <c r="F11" s="1">
        <v>19</v>
      </c>
      <c r="G11" s="2">
        <f t="shared" si="2"/>
        <v>16.117647058823529</v>
      </c>
      <c r="H11" s="2">
        <f t="shared" si="3"/>
        <v>23.403654651505427</v>
      </c>
    </row>
    <row r="12" spans="1:8" x14ac:dyDescent="0.3">
      <c r="A12" s="1">
        <v>161</v>
      </c>
      <c r="B12" s="1">
        <v>303</v>
      </c>
      <c r="C12" s="1">
        <v>23</v>
      </c>
      <c r="D12" s="2">
        <f t="shared" si="0"/>
        <v>11.44705882352941</v>
      </c>
      <c r="E12" s="2">
        <f t="shared" si="1"/>
        <v>41.000701096919059</v>
      </c>
      <c r="F12" s="1">
        <v>30</v>
      </c>
      <c r="G12" s="2">
        <f t="shared" si="2"/>
        <v>5.117647058823529</v>
      </c>
      <c r="H12" s="2">
        <f t="shared" si="3"/>
        <v>23.478916754428671</v>
      </c>
    </row>
    <row r="13" spans="1:8" x14ac:dyDescent="0.3">
      <c r="A13" s="1">
        <v>246</v>
      </c>
      <c r="B13" s="1">
        <v>302</v>
      </c>
      <c r="C13" s="1">
        <v>25</v>
      </c>
      <c r="D13" s="2">
        <f t="shared" si="0"/>
        <v>9.4470588235294102</v>
      </c>
      <c r="E13" s="2">
        <f t="shared" si="1"/>
        <v>41.250523688395162</v>
      </c>
      <c r="F13" s="1">
        <v>26</v>
      </c>
      <c r="G13" s="2">
        <f t="shared" si="2"/>
        <v>9.117647058823529</v>
      </c>
      <c r="H13" s="2">
        <f t="shared" si="3"/>
        <v>23.626817645387217</v>
      </c>
    </row>
    <row r="14" spans="1:8" x14ac:dyDescent="0.3">
      <c r="A14" s="1">
        <v>338</v>
      </c>
      <c r="B14" s="1">
        <v>308</v>
      </c>
      <c r="C14" s="1">
        <v>25</v>
      </c>
      <c r="D14" s="2">
        <f t="shared" si="0"/>
        <v>9.4470588235294102</v>
      </c>
      <c r="E14" s="2">
        <f t="shared" si="1"/>
        <v>41.512770888923676</v>
      </c>
      <c r="F14" s="1">
        <v>53</v>
      </c>
      <c r="G14" s="2">
        <f t="shared" si="2"/>
        <v>17.882352941176471</v>
      </c>
      <c r="H14" s="2">
        <f t="shared" si="3"/>
        <v>23.758807522883139</v>
      </c>
    </row>
    <row r="15" spans="1:8" x14ac:dyDescent="0.3">
      <c r="A15" s="1">
        <v>116</v>
      </c>
      <c r="B15" s="1">
        <v>299</v>
      </c>
      <c r="C15" s="1">
        <v>22</v>
      </c>
      <c r="D15" s="2">
        <f t="shared" si="0"/>
        <v>12.44705882352941</v>
      </c>
      <c r="E15" s="2">
        <f t="shared" si="1"/>
        <v>41.780053862830869</v>
      </c>
      <c r="F15" s="1">
        <v>34</v>
      </c>
      <c r="G15" s="2">
        <f t="shared" si="2"/>
        <v>1.117647058823529</v>
      </c>
      <c r="H15" s="2">
        <f t="shared" si="3"/>
        <v>23.839540143329458</v>
      </c>
    </row>
    <row r="16" spans="1:8" x14ac:dyDescent="0.3">
      <c r="A16" s="1">
        <v>178</v>
      </c>
      <c r="B16" s="1">
        <v>292</v>
      </c>
      <c r="C16" s="1">
        <v>19</v>
      </c>
      <c r="D16" s="2">
        <f t="shared" si="0"/>
        <v>15.44705882352941</v>
      </c>
      <c r="E16" s="2">
        <f t="shared" si="1"/>
        <v>42.039750446593537</v>
      </c>
      <c r="F16" s="1">
        <v>24</v>
      </c>
      <c r="G16" s="2">
        <f t="shared" si="2"/>
        <v>11.117647058823529</v>
      </c>
      <c r="H16" s="2">
        <f t="shared" si="3"/>
        <v>24.005741450613304</v>
      </c>
    </row>
    <row r="17" spans="1:8" x14ac:dyDescent="0.3">
      <c r="A17" s="1">
        <v>236</v>
      </c>
      <c r="B17" s="1">
        <v>287</v>
      </c>
      <c r="C17" s="1">
        <v>20</v>
      </c>
      <c r="D17" s="2">
        <f t="shared" si="0"/>
        <v>14.44705882352941</v>
      </c>
      <c r="E17" s="2">
        <f t="shared" si="1"/>
        <v>42.288076494476833</v>
      </c>
      <c r="F17" s="1">
        <v>33</v>
      </c>
      <c r="G17" s="2">
        <f t="shared" si="2"/>
        <v>2.117647058823529</v>
      </c>
      <c r="H17" s="2">
        <f t="shared" si="3"/>
        <v>24.133808660202206</v>
      </c>
    </row>
    <row r="18" spans="1:8" x14ac:dyDescent="0.3">
      <c r="A18" s="1">
        <v>282</v>
      </c>
      <c r="B18" s="1">
        <v>295</v>
      </c>
      <c r="C18" s="1">
        <v>26</v>
      </c>
      <c r="D18" s="2">
        <f t="shared" si="0"/>
        <v>8.4470588235294102</v>
      </c>
      <c r="E18" s="2">
        <f t="shared" si="1"/>
        <v>42.546488782043049</v>
      </c>
      <c r="F18" s="1">
        <v>45</v>
      </c>
      <c r="G18" s="2">
        <f t="shared" si="2"/>
        <v>9.882352941176471</v>
      </c>
      <c r="H18" s="2">
        <f t="shared" si="3"/>
        <v>24.305129417103451</v>
      </c>
    </row>
    <row r="19" spans="1:8" x14ac:dyDescent="0.3">
      <c r="A19" s="1">
        <v>135</v>
      </c>
      <c r="B19" s="1">
        <v>285</v>
      </c>
      <c r="C19" s="1">
        <v>37</v>
      </c>
      <c r="D19" s="2">
        <f t="shared" si="0"/>
        <v>2.5529411764705898</v>
      </c>
      <c r="E19" s="2">
        <f t="shared" si="1"/>
        <v>42.838180009382086</v>
      </c>
      <c r="F19" s="1">
        <v>31</v>
      </c>
      <c r="G19" s="2">
        <f t="shared" si="2"/>
        <v>4.117647058823529</v>
      </c>
      <c r="H19" s="2">
        <f t="shared" si="3"/>
        <v>24.45936412615206</v>
      </c>
    </row>
    <row r="20" spans="1:8" x14ac:dyDescent="0.3">
      <c r="A20" s="1">
        <v>166</v>
      </c>
      <c r="B20" s="1">
        <v>274</v>
      </c>
      <c r="C20" s="1">
        <v>23</v>
      </c>
      <c r="D20" s="2">
        <f t="shared" si="0"/>
        <v>11.44705882352941</v>
      </c>
      <c r="E20" s="2">
        <f t="shared" si="1"/>
        <v>43.156681178357957</v>
      </c>
      <c r="F20" s="1">
        <v>25</v>
      </c>
      <c r="G20" s="2">
        <f t="shared" si="2"/>
        <v>10.117647058823529</v>
      </c>
      <c r="H20" s="2">
        <f t="shared" si="3"/>
        <v>24.633442119383034</v>
      </c>
    </row>
    <row r="21" spans="1:8" x14ac:dyDescent="0.3">
      <c r="A21" s="1">
        <v>96</v>
      </c>
      <c r="B21" s="1">
        <v>277</v>
      </c>
      <c r="C21" s="1">
        <v>31</v>
      </c>
      <c r="D21" s="2">
        <f t="shared" si="0"/>
        <v>3.4470588235294102</v>
      </c>
      <c r="E21" s="2">
        <f t="shared" si="1"/>
        <v>43.448345274156992</v>
      </c>
      <c r="F21" s="1">
        <v>29</v>
      </c>
      <c r="G21" s="2">
        <f t="shared" si="2"/>
        <v>6.117647058823529</v>
      </c>
      <c r="H21" s="2">
        <f t="shared" si="3"/>
        <v>24.781126526198623</v>
      </c>
    </row>
    <row r="22" spans="1:8" x14ac:dyDescent="0.3">
      <c r="A22" s="1">
        <v>268</v>
      </c>
      <c r="B22" s="1">
        <v>275</v>
      </c>
      <c r="C22" s="1">
        <v>22</v>
      </c>
      <c r="D22" s="2">
        <f t="shared" si="0"/>
        <v>12.44705882352941</v>
      </c>
      <c r="E22" s="2">
        <f t="shared" si="1"/>
        <v>43.774690989113331</v>
      </c>
      <c r="F22" s="1">
        <v>36</v>
      </c>
      <c r="G22" s="2">
        <f t="shared" si="2"/>
        <v>0.88235294117647101</v>
      </c>
      <c r="H22" s="2">
        <f t="shared" si="3"/>
        <v>24.954487653595375</v>
      </c>
    </row>
    <row r="23" spans="1:8" x14ac:dyDescent="0.3">
      <c r="A23" s="1">
        <v>141</v>
      </c>
      <c r="B23" s="1">
        <v>260</v>
      </c>
      <c r="C23" s="1">
        <v>25</v>
      </c>
      <c r="D23" s="2">
        <f t="shared" si="0"/>
        <v>9.4470588235294102</v>
      </c>
      <c r="E23" s="2">
        <f t="shared" si="1"/>
        <v>44.073935889522261</v>
      </c>
      <c r="F23" s="1">
        <v>33</v>
      </c>
      <c r="G23" s="2">
        <f t="shared" si="2"/>
        <v>2.117647058823529</v>
      </c>
      <c r="H23" s="2">
        <f t="shared" si="3"/>
        <v>25.148643244785596</v>
      </c>
    </row>
    <row r="24" spans="1:8" x14ac:dyDescent="0.3">
      <c r="A24" s="1">
        <v>298</v>
      </c>
      <c r="B24" s="1">
        <v>252</v>
      </c>
      <c r="C24" s="1">
        <v>19</v>
      </c>
      <c r="D24" s="2">
        <f t="shared" si="0"/>
        <v>15.44705882352941</v>
      </c>
      <c r="E24" s="2">
        <f t="shared" si="1"/>
        <v>44.394412097151928</v>
      </c>
      <c r="F24" s="1">
        <v>21</v>
      </c>
      <c r="G24" s="2">
        <f t="shared" si="2"/>
        <v>14.117647058823529</v>
      </c>
      <c r="H24" s="2">
        <f t="shared" si="3"/>
        <v>25.343802783171189</v>
      </c>
    </row>
    <row r="25" spans="1:8" x14ac:dyDescent="0.3">
      <c r="A25" s="1">
        <v>112</v>
      </c>
      <c r="B25" s="1">
        <v>256</v>
      </c>
      <c r="C25" s="1">
        <v>28</v>
      </c>
      <c r="D25" s="2">
        <f t="shared" si="0"/>
        <v>6.4470588235294102</v>
      </c>
      <c r="E25" s="2">
        <f t="shared" si="1"/>
        <v>44.687614973860612</v>
      </c>
      <c r="F25" s="1">
        <v>32</v>
      </c>
      <c r="G25" s="2">
        <f t="shared" si="2"/>
        <v>3.117647058823529</v>
      </c>
      <c r="H25" s="2">
        <f t="shared" si="3"/>
        <v>25.470814583240145</v>
      </c>
    </row>
    <row r="26" spans="1:8" x14ac:dyDescent="0.3">
      <c r="A26" s="1">
        <v>84</v>
      </c>
      <c r="B26" s="1">
        <v>252</v>
      </c>
      <c r="C26" s="1">
        <v>18</v>
      </c>
      <c r="D26" s="2">
        <f t="shared" si="0"/>
        <v>16.44705882352941</v>
      </c>
      <c r="E26" s="2">
        <f t="shared" si="1"/>
        <v>45.034309642283638</v>
      </c>
      <c r="F26" s="1">
        <v>22</v>
      </c>
      <c r="G26" s="2">
        <f t="shared" si="2"/>
        <v>13.117647058823529</v>
      </c>
      <c r="H26" s="2">
        <f t="shared" si="3"/>
        <v>25.671624611906772</v>
      </c>
    </row>
    <row r="27" spans="1:8" x14ac:dyDescent="0.3">
      <c r="A27" s="1">
        <v>184</v>
      </c>
      <c r="B27" s="1">
        <v>249</v>
      </c>
      <c r="C27" s="1">
        <v>27</v>
      </c>
      <c r="D27" s="2">
        <f t="shared" si="0"/>
        <v>7.4470588235294102</v>
      </c>
      <c r="E27" s="2">
        <f t="shared" si="1"/>
        <v>45.332955425589752</v>
      </c>
      <c r="F27" s="1">
        <v>24</v>
      </c>
      <c r="G27" s="2">
        <f t="shared" si="2"/>
        <v>11.117647058823529</v>
      </c>
      <c r="H27" s="2">
        <f t="shared" si="3"/>
        <v>25.813285670269455</v>
      </c>
    </row>
    <row r="28" spans="1:8" x14ac:dyDescent="0.3">
      <c r="A28" s="1">
        <v>329</v>
      </c>
      <c r="B28" s="1">
        <v>250</v>
      </c>
      <c r="C28" s="1">
        <v>47</v>
      </c>
      <c r="D28" s="2">
        <f t="shared" si="0"/>
        <v>12.55294117647059</v>
      </c>
      <c r="E28" s="2">
        <f t="shared" si="1"/>
        <v>45.691086310660161</v>
      </c>
      <c r="F28" s="1">
        <v>38</v>
      </c>
      <c r="G28" s="2">
        <f t="shared" si="2"/>
        <v>2.882352941176471</v>
      </c>
      <c r="H28" s="2">
        <f t="shared" si="3"/>
        <v>25.975110438373349</v>
      </c>
    </row>
    <row r="29" spans="1:8" x14ac:dyDescent="0.3">
      <c r="A29" s="1">
        <v>248</v>
      </c>
      <c r="B29" s="1">
        <v>247</v>
      </c>
      <c r="C29" s="1">
        <v>47</v>
      </c>
      <c r="D29" s="2">
        <f t="shared" si="0"/>
        <v>12.55294117647059</v>
      </c>
      <c r="E29" s="2">
        <f t="shared" si="1"/>
        <v>46.069783634546923</v>
      </c>
      <c r="F29" s="1">
        <v>43</v>
      </c>
      <c r="G29" s="2">
        <f t="shared" si="2"/>
        <v>7.882352941176471</v>
      </c>
      <c r="H29" s="2">
        <f t="shared" si="3"/>
        <v>26.197872539186239</v>
      </c>
    </row>
    <row r="30" spans="1:8" x14ac:dyDescent="0.3">
      <c r="A30" s="1">
        <v>148</v>
      </c>
      <c r="B30" s="1">
        <v>234</v>
      </c>
      <c r="C30" s="1">
        <v>17</v>
      </c>
      <c r="D30" s="2">
        <f t="shared" si="0"/>
        <v>17.44705882352941</v>
      </c>
      <c r="E30" s="2">
        <f t="shared" si="1"/>
        <v>46.458047383061427</v>
      </c>
      <c r="F30" s="1">
        <v>23</v>
      </c>
      <c r="G30" s="2">
        <f t="shared" si="2"/>
        <v>12.117647058823529</v>
      </c>
      <c r="H30" s="2">
        <f t="shared" si="3"/>
        <v>26.415339105565224</v>
      </c>
    </row>
    <row r="31" spans="1:8" x14ac:dyDescent="0.3">
      <c r="A31" s="1">
        <v>12</v>
      </c>
      <c r="B31" s="1">
        <v>233</v>
      </c>
      <c r="C31" s="1">
        <v>22</v>
      </c>
      <c r="D31" s="2">
        <f t="shared" si="0"/>
        <v>12.44705882352941</v>
      </c>
      <c r="E31" s="2">
        <f t="shared" si="1"/>
        <v>46.78312843564197</v>
      </c>
      <c r="F31" s="1">
        <v>32</v>
      </c>
      <c r="G31" s="2">
        <f t="shared" si="2"/>
        <v>3.117647058823529</v>
      </c>
      <c r="H31" s="2">
        <f t="shared" si="3"/>
        <v>26.582231883405019</v>
      </c>
    </row>
    <row r="32" spans="1:8" x14ac:dyDescent="0.3">
      <c r="A32" s="1">
        <v>97</v>
      </c>
      <c r="B32" s="1">
        <v>230</v>
      </c>
      <c r="C32" s="1">
        <v>32</v>
      </c>
      <c r="D32" s="2">
        <f t="shared" si="0"/>
        <v>2.4470588235294102</v>
      </c>
      <c r="E32" s="2">
        <f t="shared" si="1"/>
        <v>47.152096818173682</v>
      </c>
      <c r="F32" s="1">
        <v>29</v>
      </c>
      <c r="G32" s="2">
        <f t="shared" si="2"/>
        <v>6.117647058823529</v>
      </c>
      <c r="H32" s="2">
        <f t="shared" si="3"/>
        <v>26.812913187877136</v>
      </c>
    </row>
    <row r="33" spans="1:8" x14ac:dyDescent="0.3">
      <c r="A33" s="1">
        <v>170</v>
      </c>
      <c r="B33" s="1">
        <v>231</v>
      </c>
      <c r="C33" s="1">
        <v>26</v>
      </c>
      <c r="D33" s="2">
        <f t="shared" si="0"/>
        <v>8.4470588235294102</v>
      </c>
      <c r="E33" s="2">
        <f t="shared" si="1"/>
        <v>47.577105002706141</v>
      </c>
      <c r="F33" s="1">
        <v>34</v>
      </c>
      <c r="G33" s="2">
        <f t="shared" si="2"/>
        <v>1.117647058823529</v>
      </c>
      <c r="H33" s="2">
        <f t="shared" si="3"/>
        <v>27.035162914000335</v>
      </c>
    </row>
    <row r="34" spans="1:8" x14ac:dyDescent="0.3">
      <c r="A34" s="1">
        <v>225</v>
      </c>
      <c r="B34" s="1">
        <v>223</v>
      </c>
      <c r="C34" s="1">
        <v>24</v>
      </c>
      <c r="D34" s="2">
        <f t="shared" si="0"/>
        <v>10.44705882352941</v>
      </c>
      <c r="E34" s="2">
        <f t="shared" si="1"/>
        <v>47.989600335450525</v>
      </c>
      <c r="F34" s="1">
        <v>29</v>
      </c>
      <c r="G34" s="2">
        <f t="shared" si="2"/>
        <v>6.117647058823529</v>
      </c>
      <c r="H34" s="2">
        <f t="shared" si="3"/>
        <v>27.284450659718463</v>
      </c>
    </row>
    <row r="35" spans="1:8" x14ac:dyDescent="0.3">
      <c r="A35" s="1">
        <v>200</v>
      </c>
      <c r="B35" s="1">
        <v>226</v>
      </c>
      <c r="C35" s="1">
        <v>35</v>
      </c>
      <c r="D35" s="2">
        <f t="shared" si="0"/>
        <v>0.55294117647058982</v>
      </c>
      <c r="E35" s="2">
        <f t="shared" si="1"/>
        <v>48.401339957422849</v>
      </c>
      <c r="F35" s="1">
        <v>34</v>
      </c>
      <c r="G35" s="2">
        <f t="shared" si="2"/>
        <v>1.117647058823529</v>
      </c>
      <c r="H35" s="2">
        <f t="shared" si="3"/>
        <v>27.518811520851536</v>
      </c>
    </row>
    <row r="36" spans="1:8" x14ac:dyDescent="0.3">
      <c r="A36" s="1">
        <v>317</v>
      </c>
      <c r="B36" s="1">
        <v>216</v>
      </c>
      <c r="C36" s="1">
        <v>32</v>
      </c>
      <c r="D36" s="2">
        <f t="shared" si="0"/>
        <v>2.4470588235294102</v>
      </c>
      <c r="E36" s="2">
        <f t="shared" si="1"/>
        <v>48.869209871844241</v>
      </c>
      <c r="F36" s="1">
        <v>26</v>
      </c>
      <c r="G36" s="2">
        <f t="shared" si="2"/>
        <v>9.117647058823529</v>
      </c>
      <c r="H36" s="2">
        <f t="shared" si="3"/>
        <v>27.782011935893056</v>
      </c>
    </row>
    <row r="37" spans="1:8" x14ac:dyDescent="0.3">
      <c r="A37" s="1">
        <v>240</v>
      </c>
      <c r="B37" s="1">
        <v>211</v>
      </c>
      <c r="C37" s="1">
        <v>32</v>
      </c>
      <c r="D37" s="2">
        <f t="shared" si="0"/>
        <v>2.4470588235294102</v>
      </c>
      <c r="E37" s="2">
        <f t="shared" si="1"/>
        <v>49.343229847394944</v>
      </c>
      <c r="F37" s="1">
        <v>27</v>
      </c>
      <c r="G37" s="2">
        <f t="shared" si="2"/>
        <v>8.117647058823529</v>
      </c>
      <c r="H37" s="2">
        <f t="shared" si="3"/>
        <v>28.006897224613766</v>
      </c>
    </row>
    <row r="38" spans="1:8" x14ac:dyDescent="0.3">
      <c r="A38" s="1">
        <v>294</v>
      </c>
      <c r="B38" s="1">
        <v>266</v>
      </c>
      <c r="C38" s="1">
        <v>87</v>
      </c>
      <c r="D38" s="2">
        <f t="shared" si="0"/>
        <v>52.55294117647059</v>
      </c>
      <c r="E38" s="2">
        <f t="shared" si="1"/>
        <v>49.831313644743155</v>
      </c>
      <c r="F38" s="1">
        <v>160</v>
      </c>
      <c r="G38" s="2">
        <f t="shared" si="2"/>
        <v>124.88235294117646</v>
      </c>
      <c r="H38" s="2">
        <f t="shared" si="3"/>
        <v>28.245549758118322</v>
      </c>
    </row>
    <row r="39" spans="1:8" x14ac:dyDescent="0.3">
      <c r="A39" s="1">
        <v>115</v>
      </c>
      <c r="B39" s="1">
        <v>212</v>
      </c>
      <c r="C39" s="1">
        <v>19</v>
      </c>
      <c r="D39" s="2">
        <f t="shared" si="0"/>
        <v>15.44705882352941</v>
      </c>
      <c r="E39" s="2">
        <f t="shared" si="1"/>
        <v>49.879355922419094</v>
      </c>
      <c r="F39" s="1">
        <v>28</v>
      </c>
      <c r="G39" s="2">
        <f t="shared" si="2"/>
        <v>7.117647058823529</v>
      </c>
      <c r="H39" s="2">
        <f t="shared" si="3"/>
        <v>22.35838413860575</v>
      </c>
    </row>
    <row r="40" spans="1:8" x14ac:dyDescent="0.3">
      <c r="A40" s="1">
        <v>282</v>
      </c>
      <c r="B40" s="1">
        <v>210</v>
      </c>
      <c r="C40" s="1">
        <v>30</v>
      </c>
      <c r="D40" s="2">
        <f t="shared" si="0"/>
        <v>4.4470588235294102</v>
      </c>
      <c r="E40" s="2">
        <f t="shared" si="1"/>
        <v>50.32051144167211</v>
      </c>
      <c r="F40" s="1">
        <v>29</v>
      </c>
      <c r="G40" s="2">
        <f t="shared" si="2"/>
        <v>6.117647058823529</v>
      </c>
      <c r="H40" s="2">
        <f t="shared" si="3"/>
        <v>22.565123305907129</v>
      </c>
    </row>
    <row r="41" spans="1:8" x14ac:dyDescent="0.3">
      <c r="A41" s="1">
        <v>353</v>
      </c>
      <c r="B41" s="1">
        <v>220</v>
      </c>
      <c r="C41" s="1">
        <v>39</v>
      </c>
      <c r="D41" s="2">
        <f t="shared" si="0"/>
        <v>4.5529411764705898</v>
      </c>
      <c r="E41" s="2">
        <f t="shared" si="1"/>
        <v>50.844966506314677</v>
      </c>
      <c r="F41" s="1">
        <v>50</v>
      </c>
      <c r="G41" s="2">
        <f t="shared" si="2"/>
        <v>14.882352941176471</v>
      </c>
      <c r="H41" s="2">
        <f t="shared" si="3"/>
        <v>22.784915772831578</v>
      </c>
    </row>
    <row r="42" spans="1:8" x14ac:dyDescent="0.3">
      <c r="A42" s="1">
        <v>180</v>
      </c>
      <c r="B42" s="1">
        <v>200</v>
      </c>
      <c r="C42" s="1">
        <v>27</v>
      </c>
      <c r="D42" s="2">
        <f t="shared" si="0"/>
        <v>7.4470588235294102</v>
      </c>
      <c r="E42" s="2">
        <f t="shared" si="1"/>
        <v>51.406707531788243</v>
      </c>
      <c r="F42" s="1">
        <v>28</v>
      </c>
      <c r="G42" s="2">
        <f t="shared" si="2"/>
        <v>7.117647058823529</v>
      </c>
      <c r="H42" s="2">
        <f t="shared" si="3"/>
        <v>22.942566137113339</v>
      </c>
    </row>
    <row r="43" spans="1:8" x14ac:dyDescent="0.3">
      <c r="A43" s="1">
        <v>81</v>
      </c>
      <c r="B43" s="1">
        <v>196</v>
      </c>
      <c r="C43" s="1">
        <v>17</v>
      </c>
      <c r="D43" s="2">
        <f t="shared" si="0"/>
        <v>17.44705882352941</v>
      </c>
      <c r="E43" s="2">
        <f t="shared" si="1"/>
        <v>51.951634317632802</v>
      </c>
      <c r="F43" s="1">
        <v>20</v>
      </c>
      <c r="G43" s="2">
        <f t="shared" si="2"/>
        <v>15.117647058823529</v>
      </c>
      <c r="H43" s="2">
        <f t="shared" si="3"/>
        <v>23.170593899509928</v>
      </c>
    </row>
    <row r="44" spans="1:8" x14ac:dyDescent="0.3">
      <c r="A44" s="1">
        <v>99</v>
      </c>
      <c r="B44" s="1">
        <v>200</v>
      </c>
      <c r="C44" s="1">
        <v>27</v>
      </c>
      <c r="D44" s="2">
        <f t="shared" si="0"/>
        <v>7.4470588235294102</v>
      </c>
      <c r="E44" s="2">
        <f t="shared" si="1"/>
        <v>52.432765618669407</v>
      </c>
      <c r="F44" s="1">
        <v>31</v>
      </c>
      <c r="G44" s="2">
        <f t="shared" si="2"/>
        <v>4.117647058823529</v>
      </c>
      <c r="H44" s="2">
        <f t="shared" si="3"/>
        <v>23.307086497166811</v>
      </c>
    </row>
    <row r="45" spans="1:8" x14ac:dyDescent="0.3">
      <c r="A45" s="1">
        <v>137</v>
      </c>
      <c r="B45" s="1">
        <v>205</v>
      </c>
      <c r="C45" s="1">
        <v>36</v>
      </c>
      <c r="D45" s="2">
        <f t="shared" si="0"/>
        <v>1.5529411764705898</v>
      </c>
      <c r="E45" s="2">
        <f t="shared" si="1"/>
        <v>53.011508141896471</v>
      </c>
      <c r="F45" s="1">
        <v>42</v>
      </c>
      <c r="G45" s="2">
        <f t="shared" si="2"/>
        <v>6.882352941176471</v>
      </c>
      <c r="H45" s="2">
        <f t="shared" si="3"/>
        <v>23.567659211121963</v>
      </c>
    </row>
    <row r="46" spans="1:8" x14ac:dyDescent="0.3">
      <c r="A46" s="1">
        <v>25</v>
      </c>
      <c r="B46" s="1">
        <v>202</v>
      </c>
      <c r="C46" s="1">
        <v>31</v>
      </c>
      <c r="D46" s="2">
        <f t="shared" si="0"/>
        <v>3.4470588235294102</v>
      </c>
      <c r="E46" s="2">
        <f t="shared" si="1"/>
        <v>53.648731142482589</v>
      </c>
      <c r="F46" s="1">
        <v>40</v>
      </c>
      <c r="G46" s="2">
        <f t="shared" si="2"/>
        <v>4.882352941176471</v>
      </c>
      <c r="H46" s="2">
        <f t="shared" si="3"/>
        <v>23.837848103853883</v>
      </c>
    </row>
    <row r="47" spans="1:8" x14ac:dyDescent="0.3">
      <c r="A47" s="1">
        <v>208</v>
      </c>
      <c r="B47" s="1">
        <v>194</v>
      </c>
      <c r="C47" s="1">
        <v>30</v>
      </c>
      <c r="D47" s="2">
        <f t="shared" si="0"/>
        <v>4.4470588235294102</v>
      </c>
      <c r="E47" s="2">
        <f t="shared" si="1"/>
        <v>54.292017661007016</v>
      </c>
      <c r="F47" s="1">
        <v>34</v>
      </c>
      <c r="G47" s="2">
        <f t="shared" si="2"/>
        <v>1.117647058823529</v>
      </c>
      <c r="H47" s="2">
        <f t="shared" si="3"/>
        <v>24.127223927025796</v>
      </c>
    </row>
    <row r="48" spans="1:8" x14ac:dyDescent="0.3">
      <c r="A48" s="1">
        <v>153</v>
      </c>
      <c r="B48" s="1">
        <v>187</v>
      </c>
      <c r="C48" s="1">
        <v>27</v>
      </c>
      <c r="D48" s="2">
        <f t="shared" si="0"/>
        <v>7.4470588235294102</v>
      </c>
      <c r="E48" s="2">
        <f t="shared" si="1"/>
        <v>54.953904002966375</v>
      </c>
      <c r="F48" s="1">
        <v>25</v>
      </c>
      <c r="G48" s="2">
        <f t="shared" si="2"/>
        <v>10.117647058823529</v>
      </c>
      <c r="H48" s="2">
        <f t="shared" si="3"/>
        <v>24.431633594135217</v>
      </c>
    </row>
    <row r="49" spans="1:8" x14ac:dyDescent="0.3">
      <c r="A49" s="1">
        <v>339</v>
      </c>
      <c r="B49" s="1">
        <v>190</v>
      </c>
      <c r="C49" s="1">
        <v>34</v>
      </c>
      <c r="D49" s="2">
        <f t="shared" si="0"/>
        <v>0.44705882352941018</v>
      </c>
      <c r="E49" s="2">
        <f t="shared" si="1"/>
        <v>55.621745127448065</v>
      </c>
      <c r="F49" s="1">
        <v>34</v>
      </c>
      <c r="G49" s="2">
        <f t="shared" si="2"/>
        <v>1.117647058823529</v>
      </c>
      <c r="H49" s="2">
        <f t="shared" si="3"/>
        <v>24.680016947554432</v>
      </c>
    </row>
    <row r="50" spans="1:8" x14ac:dyDescent="0.3">
      <c r="A50" s="1">
        <v>308</v>
      </c>
      <c r="B50" s="1">
        <v>185</v>
      </c>
      <c r="C50" s="1">
        <v>36</v>
      </c>
      <c r="D50" s="2">
        <f t="shared" si="0"/>
        <v>1.5529411764705898</v>
      </c>
      <c r="E50" s="2">
        <f t="shared" si="1"/>
        <v>56.353383471384966</v>
      </c>
      <c r="F50" s="1">
        <v>38</v>
      </c>
      <c r="G50" s="2">
        <f t="shared" si="2"/>
        <v>2.882352941176471</v>
      </c>
      <c r="H50" s="2">
        <f t="shared" si="3"/>
        <v>25.007278419935091</v>
      </c>
    </row>
    <row r="51" spans="1:8" x14ac:dyDescent="0.3">
      <c r="A51" s="1">
        <v>280</v>
      </c>
      <c r="B51" s="1">
        <v>179</v>
      </c>
      <c r="C51" s="1">
        <v>20</v>
      </c>
      <c r="D51" s="2">
        <f t="shared" si="0"/>
        <v>14.44705882352941</v>
      </c>
      <c r="E51" s="2">
        <f t="shared" si="1"/>
        <v>57.12168384581549</v>
      </c>
      <c r="F51" s="1">
        <v>27</v>
      </c>
      <c r="G51" s="2">
        <f t="shared" si="2"/>
        <v>8.117647058823529</v>
      </c>
      <c r="H51" s="2">
        <f t="shared" si="3"/>
        <v>25.351366262119512</v>
      </c>
    </row>
    <row r="52" spans="1:8" x14ac:dyDescent="0.3">
      <c r="A52" s="1">
        <v>71</v>
      </c>
      <c r="B52" s="1">
        <v>174</v>
      </c>
      <c r="C52" s="1">
        <v>18</v>
      </c>
      <c r="D52" s="2">
        <f t="shared" si="0"/>
        <v>16.44705882352941</v>
      </c>
      <c r="E52" s="2">
        <f t="shared" si="1"/>
        <v>57.807208686927616</v>
      </c>
      <c r="F52" s="1">
        <v>30</v>
      </c>
      <c r="G52" s="2">
        <f t="shared" si="2"/>
        <v>5.117647058823529</v>
      </c>
      <c r="H52" s="2">
        <f t="shared" si="3"/>
        <v>25.656824693930382</v>
      </c>
    </row>
    <row r="53" spans="1:8" x14ac:dyDescent="0.3">
      <c r="A53" s="1">
        <v>235</v>
      </c>
      <c r="B53" s="1">
        <v>175</v>
      </c>
      <c r="C53" s="1">
        <v>47</v>
      </c>
      <c r="D53" s="2">
        <f t="shared" si="0"/>
        <v>12.55294117647059</v>
      </c>
      <c r="E53" s="2">
        <f t="shared" si="1"/>
        <v>58.492446888934893</v>
      </c>
      <c r="F53" s="1">
        <v>42</v>
      </c>
      <c r="G53" s="2">
        <f t="shared" si="2"/>
        <v>6.882352941176471</v>
      </c>
      <c r="H53" s="2">
        <f t="shared" si="3"/>
        <v>26.002882079130323</v>
      </c>
    </row>
    <row r="54" spans="1:8" x14ac:dyDescent="0.3">
      <c r="A54" s="1">
        <v>103</v>
      </c>
      <c r="B54" s="1">
        <v>168</v>
      </c>
      <c r="C54" s="1">
        <v>10</v>
      </c>
      <c r="D54" s="2">
        <f t="shared" si="0"/>
        <v>24.44705882352941</v>
      </c>
      <c r="E54" s="2">
        <f t="shared" si="1"/>
        <v>59.368860950312452</v>
      </c>
      <c r="F54" s="1">
        <v>28</v>
      </c>
      <c r="G54" s="2">
        <f t="shared" si="2"/>
        <v>7.117647058823529</v>
      </c>
      <c r="H54" s="2">
        <f t="shared" si="3"/>
        <v>26.380325174106463</v>
      </c>
    </row>
    <row r="55" spans="1:8" x14ac:dyDescent="0.3">
      <c r="A55" s="1">
        <v>88</v>
      </c>
      <c r="B55" s="1">
        <v>168</v>
      </c>
      <c r="C55" s="1">
        <v>15</v>
      </c>
      <c r="D55" s="2">
        <f t="shared" si="0"/>
        <v>19.44705882352941</v>
      </c>
      <c r="E55" s="2">
        <f t="shared" si="1"/>
        <v>59.990827212485172</v>
      </c>
      <c r="F55" s="1">
        <v>31</v>
      </c>
      <c r="G55" s="2">
        <f t="shared" si="2"/>
        <v>4.117647058823529</v>
      </c>
      <c r="H55" s="2">
        <f t="shared" si="3"/>
        <v>26.739950060219382</v>
      </c>
    </row>
    <row r="56" spans="1:8" x14ac:dyDescent="0.3">
      <c r="A56" s="1">
        <v>261</v>
      </c>
      <c r="B56" s="1">
        <v>162</v>
      </c>
      <c r="C56" s="1">
        <v>31</v>
      </c>
      <c r="D56" s="2">
        <f t="shared" si="0"/>
        <v>3.4470588235294102</v>
      </c>
      <c r="E56" s="2">
        <f t="shared" si="1"/>
        <v>60.71428431331902</v>
      </c>
      <c r="F56" s="1">
        <v>23</v>
      </c>
      <c r="G56" s="2">
        <f t="shared" si="2"/>
        <v>12.117647058823529</v>
      </c>
      <c r="H56" s="2">
        <f t="shared" si="3"/>
        <v>27.143220249006998</v>
      </c>
    </row>
    <row r="57" spans="1:8" x14ac:dyDescent="0.3">
      <c r="A57" s="1">
        <v>336</v>
      </c>
      <c r="B57" s="1">
        <v>161</v>
      </c>
      <c r="C57" s="1">
        <v>23</v>
      </c>
      <c r="D57" s="2">
        <f t="shared" si="0"/>
        <v>11.44705882352941</v>
      </c>
      <c r="E57" s="2">
        <f t="shared" si="1"/>
        <v>61.660653379350109</v>
      </c>
      <c r="F57" s="1">
        <v>21</v>
      </c>
      <c r="G57" s="2">
        <f t="shared" si="2"/>
        <v>14.117647058823529</v>
      </c>
      <c r="H57" s="2">
        <f t="shared" si="3"/>
        <v>27.45985403699925</v>
      </c>
    </row>
    <row r="58" spans="1:8" x14ac:dyDescent="0.3">
      <c r="A58" s="1">
        <v>143</v>
      </c>
      <c r="B58" s="1">
        <v>164</v>
      </c>
      <c r="C58" s="1">
        <v>19</v>
      </c>
      <c r="D58" s="2">
        <f t="shared" si="0"/>
        <v>15.44705882352941</v>
      </c>
      <c r="E58" s="2">
        <f t="shared" si="1"/>
        <v>62.567054675349077</v>
      </c>
      <c r="F58" s="1">
        <v>29</v>
      </c>
      <c r="G58" s="2">
        <f t="shared" si="2"/>
        <v>6.117647058823529</v>
      </c>
      <c r="H58" s="2">
        <f t="shared" si="3"/>
        <v>27.744238811992862</v>
      </c>
    </row>
    <row r="59" spans="1:8" x14ac:dyDescent="0.3">
      <c r="A59" s="1">
        <v>122</v>
      </c>
      <c r="B59" s="1">
        <v>161</v>
      </c>
      <c r="C59" s="1">
        <v>28</v>
      </c>
      <c r="D59" s="2">
        <f t="shared" si="0"/>
        <v>6.4470588235294102</v>
      </c>
      <c r="E59" s="2">
        <f t="shared" si="1"/>
        <v>63.453970712384788</v>
      </c>
      <c r="F59" s="1">
        <v>44</v>
      </c>
      <c r="G59" s="2">
        <f t="shared" si="2"/>
        <v>8.882352941176471</v>
      </c>
      <c r="H59" s="2">
        <f t="shared" si="3"/>
        <v>28.175335074083769</v>
      </c>
    </row>
    <row r="60" spans="1:8" x14ac:dyDescent="0.3">
      <c r="A60" s="1">
        <v>181</v>
      </c>
      <c r="B60" s="1">
        <v>158</v>
      </c>
      <c r="C60" s="1">
        <v>49</v>
      </c>
      <c r="D60" s="2">
        <f t="shared" si="0"/>
        <v>14.55294117647059</v>
      </c>
      <c r="E60" s="2">
        <f t="shared" si="1"/>
        <v>64.505418249486056</v>
      </c>
      <c r="F60" s="1">
        <v>42</v>
      </c>
      <c r="G60" s="2">
        <f t="shared" si="2"/>
        <v>6.882352941176471</v>
      </c>
      <c r="H60" s="2">
        <f t="shared" si="3"/>
        <v>28.674968877021143</v>
      </c>
    </row>
    <row r="61" spans="1:8" x14ac:dyDescent="0.3">
      <c r="A61" s="1">
        <v>57</v>
      </c>
      <c r="B61" s="1">
        <v>136</v>
      </c>
      <c r="C61" s="1">
        <v>15</v>
      </c>
      <c r="D61" s="2">
        <f t="shared" si="0"/>
        <v>19.44705882352941</v>
      </c>
      <c r="E61" s="2">
        <f t="shared" si="1"/>
        <v>65.734006465973707</v>
      </c>
      <c r="F61" s="1">
        <v>22</v>
      </c>
      <c r="G61" s="2">
        <f t="shared" si="2"/>
        <v>13.117647058823529</v>
      </c>
      <c r="H61" s="2">
        <f t="shared" si="3"/>
        <v>29.213857704087502</v>
      </c>
    </row>
    <row r="62" spans="1:8" x14ac:dyDescent="0.3">
      <c r="A62" s="1">
        <v>274</v>
      </c>
      <c r="B62" s="1">
        <v>142</v>
      </c>
      <c r="C62" s="1">
        <v>41</v>
      </c>
      <c r="D62" s="2">
        <f t="shared" si="0"/>
        <v>6.5529411764705898</v>
      </c>
      <c r="E62" s="2">
        <f t="shared" si="1"/>
        <v>66.694152152405294</v>
      </c>
      <c r="F62" s="1">
        <v>45</v>
      </c>
      <c r="G62" s="2">
        <f t="shared" si="2"/>
        <v>9.882352941176471</v>
      </c>
      <c r="H62" s="2">
        <f t="shared" si="3"/>
        <v>29.599752173282184</v>
      </c>
    </row>
    <row r="63" spans="1:8" x14ac:dyDescent="0.3">
      <c r="A63" s="1">
        <v>113</v>
      </c>
      <c r="B63" s="1">
        <v>135</v>
      </c>
      <c r="C63" s="1">
        <v>72</v>
      </c>
      <c r="D63" s="2">
        <f t="shared" si="0"/>
        <v>37.55294117647059</v>
      </c>
      <c r="E63" s="2">
        <f t="shared" si="1"/>
        <v>68.046754935182364</v>
      </c>
      <c r="F63" s="1">
        <v>35</v>
      </c>
      <c r="G63" s="2">
        <f t="shared" si="2"/>
        <v>0.11764705882352899</v>
      </c>
      <c r="H63" s="2">
        <f t="shared" si="3"/>
        <v>30.18627731183399</v>
      </c>
    </row>
    <row r="64" spans="1:8" x14ac:dyDescent="0.3">
      <c r="A64" s="1">
        <v>162</v>
      </c>
      <c r="B64" s="1">
        <v>126</v>
      </c>
      <c r="C64" s="1">
        <v>50</v>
      </c>
      <c r="D64" s="2">
        <f t="shared" si="0"/>
        <v>15.55294117647059</v>
      </c>
      <c r="E64" s="2">
        <f t="shared" si="1"/>
        <v>69.349230308966767</v>
      </c>
      <c r="F64" s="1">
        <v>30</v>
      </c>
      <c r="G64" s="2">
        <f t="shared" si="2"/>
        <v>5.117647058823529</v>
      </c>
      <c r="H64" s="2">
        <f t="shared" si="3"/>
        <v>30.823738879174769</v>
      </c>
    </row>
    <row r="65" spans="1:8" x14ac:dyDescent="0.3">
      <c r="A65" s="1">
        <v>223</v>
      </c>
      <c r="B65" s="1">
        <v>133</v>
      </c>
      <c r="C65" s="1">
        <v>51</v>
      </c>
      <c r="D65" s="2">
        <f t="shared" si="0"/>
        <v>16.55294117647059</v>
      </c>
      <c r="E65" s="2">
        <f t="shared" si="1"/>
        <v>70.907393775303589</v>
      </c>
      <c r="F65" s="1">
        <v>54</v>
      </c>
      <c r="G65" s="2">
        <f t="shared" si="2"/>
        <v>18.882352941176471</v>
      </c>
      <c r="H65" s="2">
        <f t="shared" si="3"/>
        <v>31.453133421135345</v>
      </c>
    </row>
    <row r="66" spans="1:8" x14ac:dyDescent="0.3">
      <c r="A66" s="1">
        <v>294</v>
      </c>
      <c r="B66" s="1">
        <v>110</v>
      </c>
      <c r="C66" s="1">
        <v>19</v>
      </c>
      <c r="D66" s="2">
        <f t="shared" si="0"/>
        <v>15.44705882352941</v>
      </c>
      <c r="E66" s="2">
        <f t="shared" si="1"/>
        <v>72.57437440686995</v>
      </c>
      <c r="F66" s="1">
        <v>18</v>
      </c>
      <c r="G66" s="2">
        <f t="shared" si="2"/>
        <v>17.117647058823529</v>
      </c>
      <c r="H66" s="2">
        <f t="shared" si="3"/>
        <v>32.031912366846285</v>
      </c>
    </row>
    <row r="67" spans="1:8" x14ac:dyDescent="0.3">
      <c r="A67" s="1">
        <v>38</v>
      </c>
      <c r="B67" s="1">
        <v>124</v>
      </c>
      <c r="C67" s="1">
        <v>43</v>
      </c>
      <c r="D67" s="2">
        <f t="shared" ref="D67:D86" si="4">ABS(C67-$C$88)</f>
        <v>8.5529411764705898</v>
      </c>
      <c r="E67" s="2">
        <f t="shared" ref="E67:E86" si="5">_xlfn.STDEV.S(C67:C151)</f>
        <v>74.055252626592264</v>
      </c>
      <c r="F67" s="1">
        <v>50</v>
      </c>
      <c r="G67" s="2">
        <f t="shared" ref="G67:G86" si="6">ABS(F67-$F$88)</f>
        <v>14.882352941176471</v>
      </c>
      <c r="H67" s="2">
        <f t="shared" ref="H67:H86" si="7">_xlfn.STDEV.S(F67:F151)</f>
        <v>32.472040776588223</v>
      </c>
    </row>
    <row r="68" spans="1:8" x14ac:dyDescent="0.3">
      <c r="A68" s="1">
        <v>18</v>
      </c>
      <c r="B68" s="1">
        <v>108</v>
      </c>
      <c r="C68" s="1">
        <v>29</v>
      </c>
      <c r="D68" s="2">
        <f t="shared" si="4"/>
        <v>5.4470588235294102</v>
      </c>
      <c r="E68" s="2">
        <f t="shared" si="5"/>
        <v>75.96066559435738</v>
      </c>
      <c r="F68" s="1">
        <v>29</v>
      </c>
      <c r="G68" s="2">
        <f t="shared" si="6"/>
        <v>6.117647058823529</v>
      </c>
      <c r="H68" s="2">
        <f t="shared" si="7"/>
        <v>33.231071267930531</v>
      </c>
    </row>
    <row r="69" spans="1:8" x14ac:dyDescent="0.3">
      <c r="A69" s="1">
        <v>78</v>
      </c>
      <c r="B69" s="1">
        <v>117</v>
      </c>
      <c r="C69" s="1">
        <v>41</v>
      </c>
      <c r="D69" s="2">
        <f t="shared" si="4"/>
        <v>6.5529411764705898</v>
      </c>
      <c r="E69" s="2">
        <f t="shared" si="5"/>
        <v>77.869229151061361</v>
      </c>
      <c r="F69" s="1">
        <v>66</v>
      </c>
      <c r="G69" s="2">
        <f t="shared" si="6"/>
        <v>30.882352941176471</v>
      </c>
      <c r="H69" s="2">
        <f t="shared" si="7"/>
        <v>34.048818215826714</v>
      </c>
    </row>
    <row r="70" spans="1:8" x14ac:dyDescent="0.3">
      <c r="A70" s="1">
        <v>207</v>
      </c>
      <c r="B70" s="1">
        <v>102</v>
      </c>
      <c r="C70" s="1">
        <v>46</v>
      </c>
      <c r="D70" s="2">
        <f t="shared" si="4"/>
        <v>11.55294117647059</v>
      </c>
      <c r="E70" s="2">
        <f t="shared" si="5"/>
        <v>80.083208793367291</v>
      </c>
      <c r="F70" s="1">
        <v>37</v>
      </c>
      <c r="G70" s="2">
        <f t="shared" si="6"/>
        <v>1.882352941176471</v>
      </c>
      <c r="H70" s="2">
        <f t="shared" si="7"/>
        <v>34.429544035595924</v>
      </c>
    </row>
    <row r="71" spans="1:8" x14ac:dyDescent="0.3">
      <c r="A71" s="1">
        <v>327</v>
      </c>
      <c r="B71" s="1">
        <v>92</v>
      </c>
      <c r="C71" s="1">
        <v>21</v>
      </c>
      <c r="D71" s="2">
        <f t="shared" si="4"/>
        <v>13.44705882352941</v>
      </c>
      <c r="E71" s="2">
        <f t="shared" si="5"/>
        <v>82.532514776411261</v>
      </c>
      <c r="F71" s="1">
        <v>18</v>
      </c>
      <c r="G71" s="2">
        <f t="shared" si="6"/>
        <v>17.117647058823529</v>
      </c>
      <c r="H71" s="2">
        <f t="shared" si="7"/>
        <v>35.487045508770997</v>
      </c>
    </row>
    <row r="72" spans="1:8" x14ac:dyDescent="0.3">
      <c r="A72" s="1">
        <v>256</v>
      </c>
      <c r="B72" s="1">
        <v>109</v>
      </c>
      <c r="C72" s="1">
        <v>37</v>
      </c>
      <c r="D72" s="2">
        <f t="shared" si="4"/>
        <v>2.5529411764705898</v>
      </c>
      <c r="E72" s="2">
        <f t="shared" si="5"/>
        <v>84.824468937713775</v>
      </c>
      <c r="F72" s="1">
        <v>53</v>
      </c>
      <c r="G72" s="2">
        <f t="shared" si="6"/>
        <v>17.882352941176471</v>
      </c>
      <c r="H72" s="2">
        <f t="shared" si="7"/>
        <v>36.238668037475307</v>
      </c>
    </row>
    <row r="73" spans="1:8" x14ac:dyDescent="0.3">
      <c r="A73" s="1">
        <v>287</v>
      </c>
      <c r="B73" s="1">
        <v>90</v>
      </c>
      <c r="C73" s="1">
        <v>25</v>
      </c>
      <c r="D73" s="2">
        <f t="shared" si="4"/>
        <v>9.4470588235294102</v>
      </c>
      <c r="E73" s="2">
        <f t="shared" si="5"/>
        <v>87.668265687761561</v>
      </c>
      <c r="F73" s="1">
        <v>17</v>
      </c>
      <c r="G73" s="2">
        <f t="shared" si="6"/>
        <v>18.117647058823529</v>
      </c>
      <c r="H73" s="2">
        <f t="shared" si="7"/>
        <v>37.335421463153111</v>
      </c>
    </row>
    <row r="74" spans="1:8" x14ac:dyDescent="0.3">
      <c r="A74" s="1">
        <v>14</v>
      </c>
      <c r="B74" s="1">
        <v>87</v>
      </c>
      <c r="C74" s="1">
        <v>28</v>
      </c>
      <c r="D74" s="2">
        <f t="shared" si="4"/>
        <v>6.4470588235294102</v>
      </c>
      <c r="E74" s="2">
        <f t="shared" si="5"/>
        <v>90.54984550767989</v>
      </c>
      <c r="F74" s="1">
        <v>24</v>
      </c>
      <c r="G74" s="2">
        <f t="shared" si="6"/>
        <v>11.117647058823529</v>
      </c>
      <c r="H74" s="2">
        <f t="shared" si="7"/>
        <v>38.226179610775539</v>
      </c>
    </row>
    <row r="75" spans="1:8" x14ac:dyDescent="0.3">
      <c r="A75" s="1">
        <v>153</v>
      </c>
      <c r="B75" s="1">
        <v>84</v>
      </c>
      <c r="C75" s="1">
        <v>18</v>
      </c>
      <c r="D75" s="2">
        <f t="shared" si="4"/>
        <v>16.44705882352941</v>
      </c>
      <c r="E75" s="2">
        <f t="shared" si="5"/>
        <v>93.820969662051382</v>
      </c>
      <c r="F75" s="1">
        <v>30</v>
      </c>
      <c r="G75" s="2">
        <f t="shared" si="6"/>
        <v>5.117647058823529</v>
      </c>
      <c r="H75" s="2">
        <f t="shared" si="7"/>
        <v>39.475830394596073</v>
      </c>
    </row>
    <row r="76" spans="1:8" x14ac:dyDescent="0.3">
      <c r="A76" s="1">
        <v>71</v>
      </c>
      <c r="B76" s="1">
        <v>79</v>
      </c>
      <c r="C76" s="1">
        <v>30</v>
      </c>
      <c r="D76" s="2">
        <f t="shared" si="4"/>
        <v>4.4470588235294102</v>
      </c>
      <c r="E76" s="2">
        <f t="shared" si="5"/>
        <v>97.094295489642278</v>
      </c>
      <c r="F76" s="1">
        <v>25</v>
      </c>
      <c r="G76" s="2">
        <f t="shared" si="6"/>
        <v>10.117647058823529</v>
      </c>
      <c r="H76" s="2">
        <f t="shared" si="7"/>
        <v>41.062962981299918</v>
      </c>
    </row>
    <row r="77" spans="1:8" x14ac:dyDescent="0.3">
      <c r="A77" s="1">
        <v>223</v>
      </c>
      <c r="B77" s="1">
        <v>78</v>
      </c>
      <c r="C77" s="1">
        <v>36</v>
      </c>
      <c r="D77" s="2">
        <f t="shared" si="4"/>
        <v>1.5529411764705898</v>
      </c>
      <c r="E77" s="2">
        <f t="shared" si="5"/>
        <v>101.2230712231418</v>
      </c>
      <c r="F77" s="1">
        <v>28</v>
      </c>
      <c r="G77" s="2">
        <f t="shared" si="6"/>
        <v>7.117647058823529</v>
      </c>
      <c r="H77" s="2">
        <f t="shared" si="7"/>
        <v>42.662061900909016</v>
      </c>
    </row>
    <row r="78" spans="1:8" x14ac:dyDescent="0.3">
      <c r="A78" s="1">
        <v>178</v>
      </c>
      <c r="B78" s="1">
        <v>88</v>
      </c>
      <c r="C78" s="1">
        <v>54</v>
      </c>
      <c r="D78" s="2">
        <f t="shared" si="4"/>
        <v>19.55294117647059</v>
      </c>
      <c r="E78" s="2">
        <f t="shared" si="5"/>
        <v>106.1549027829237</v>
      </c>
      <c r="F78" s="1">
        <v>46</v>
      </c>
      <c r="G78" s="2">
        <f t="shared" si="6"/>
        <v>10.882352941176471</v>
      </c>
      <c r="H78" s="2">
        <f t="shared" si="7"/>
        <v>44.599826472060933</v>
      </c>
    </row>
    <row r="79" spans="1:8" x14ac:dyDescent="0.3">
      <c r="A79" s="1">
        <v>42</v>
      </c>
      <c r="B79" s="1">
        <v>79</v>
      </c>
      <c r="C79" s="1">
        <v>28</v>
      </c>
      <c r="D79" s="2">
        <f t="shared" si="4"/>
        <v>6.4470588235294102</v>
      </c>
      <c r="E79" s="2">
        <f t="shared" si="5"/>
        <v>112.43932852432188</v>
      </c>
      <c r="F79" s="1">
        <v>36</v>
      </c>
      <c r="G79" s="2">
        <f t="shared" si="6"/>
        <v>0.88235294117647101</v>
      </c>
      <c r="H79" s="2">
        <f t="shared" si="7"/>
        <v>47.305241269816399</v>
      </c>
    </row>
    <row r="80" spans="1:8" x14ac:dyDescent="0.3">
      <c r="A80" s="1">
        <v>127</v>
      </c>
      <c r="B80" s="1">
        <v>92</v>
      </c>
      <c r="C80" s="1">
        <v>48</v>
      </c>
      <c r="D80" s="2">
        <f t="shared" si="4"/>
        <v>13.55294117647059</v>
      </c>
      <c r="E80" s="2">
        <f t="shared" si="5"/>
        <v>118.92478284317194</v>
      </c>
      <c r="F80" s="1">
        <v>62</v>
      </c>
      <c r="G80" s="2">
        <f t="shared" si="6"/>
        <v>26.882352941176471</v>
      </c>
      <c r="H80" s="2">
        <f t="shared" si="7"/>
        <v>50.408297709831125</v>
      </c>
    </row>
    <row r="81" spans="1:8" x14ac:dyDescent="0.3">
      <c r="A81" s="1">
        <v>105</v>
      </c>
      <c r="B81" s="1">
        <v>70</v>
      </c>
      <c r="C81" s="1">
        <v>30</v>
      </c>
      <c r="D81" s="2">
        <f t="shared" si="4"/>
        <v>4.4470588235294102</v>
      </c>
      <c r="E81" s="2">
        <f t="shared" si="5"/>
        <v>127.8259736205757</v>
      </c>
      <c r="F81" s="1">
        <v>33</v>
      </c>
      <c r="G81" s="2">
        <f t="shared" si="6"/>
        <v>2.117647058823529</v>
      </c>
      <c r="H81" s="2">
        <f t="shared" si="7"/>
        <v>54.0725134532791</v>
      </c>
    </row>
    <row r="82" spans="1:8" x14ac:dyDescent="0.3">
      <c r="A82" s="1">
        <v>313</v>
      </c>
      <c r="B82" s="1">
        <v>58</v>
      </c>
      <c r="C82" s="1">
        <v>31</v>
      </c>
      <c r="D82" s="2">
        <f t="shared" si="4"/>
        <v>3.4470588235294102</v>
      </c>
      <c r="E82" s="2">
        <f t="shared" si="5"/>
        <v>137.82432828469734</v>
      </c>
      <c r="F82" s="1">
        <v>19</v>
      </c>
      <c r="G82" s="2">
        <f t="shared" si="6"/>
        <v>16.117647058823529</v>
      </c>
      <c r="H82" s="2">
        <f t="shared" si="7"/>
        <v>58.934612761219341</v>
      </c>
    </row>
    <row r="83" spans="1:8" x14ac:dyDescent="0.3">
      <c r="A83" s="1">
        <v>204</v>
      </c>
      <c r="B83" s="1">
        <v>55</v>
      </c>
      <c r="C83" s="1">
        <v>30</v>
      </c>
      <c r="D83" s="2">
        <f t="shared" si="4"/>
        <v>4.4470588235294102</v>
      </c>
      <c r="E83" s="2">
        <f t="shared" si="5"/>
        <v>150.69596573885249</v>
      </c>
      <c r="F83" s="1">
        <v>19</v>
      </c>
      <c r="G83" s="2">
        <f t="shared" si="6"/>
        <v>16.117647058823529</v>
      </c>
      <c r="H83" s="2">
        <f t="shared" si="7"/>
        <v>64.034708905691744</v>
      </c>
    </row>
    <row r="84" spans="1:8" x14ac:dyDescent="0.3">
      <c r="A84" s="1">
        <v>52</v>
      </c>
      <c r="B84" s="1">
        <v>51</v>
      </c>
      <c r="C84" s="1">
        <v>33</v>
      </c>
      <c r="D84" s="2">
        <f t="shared" si="4"/>
        <v>1.4470588235294102</v>
      </c>
      <c r="E84" s="2">
        <f t="shared" si="5"/>
        <v>167.77830249745449</v>
      </c>
      <c r="F84" s="1">
        <v>20</v>
      </c>
      <c r="G84" s="2">
        <f t="shared" si="6"/>
        <v>15.117647058823529</v>
      </c>
      <c r="H84" s="2">
        <f t="shared" si="7"/>
        <v>70.604001507245059</v>
      </c>
    </row>
    <row r="85" spans="1:8" x14ac:dyDescent="0.3">
      <c r="A85" s="1">
        <v>125</v>
      </c>
      <c r="B85" s="1">
        <v>44</v>
      </c>
      <c r="C85" s="1">
        <v>39</v>
      </c>
      <c r="D85" s="2">
        <f t="shared" si="4"/>
        <v>4.5529411764705898</v>
      </c>
      <c r="E85" s="2">
        <f t="shared" si="5"/>
        <v>193.00803588101772</v>
      </c>
      <c r="F85" s="1">
        <v>24</v>
      </c>
      <c r="G85" s="2">
        <f t="shared" si="6"/>
        <v>11.117647058823529</v>
      </c>
      <c r="H85" s="2">
        <f t="shared" si="7"/>
        <v>79.546168034068543</v>
      </c>
    </row>
    <row r="86" spans="1:8" x14ac:dyDescent="0.3">
      <c r="A86" s="1">
        <v>197</v>
      </c>
      <c r="B86" s="1">
        <v>82</v>
      </c>
      <c r="C86" s="1">
        <v>371</v>
      </c>
      <c r="D86" s="2">
        <f t="shared" si="4"/>
        <v>336.5529411764706</v>
      </c>
      <c r="E86" s="2">
        <f t="shared" si="5"/>
        <v>237.97886693415961</v>
      </c>
      <c r="F86" s="1">
        <v>167</v>
      </c>
      <c r="G86" s="2">
        <f t="shared" si="6"/>
        <v>131.88235294117646</v>
      </c>
      <c r="H86" s="2">
        <f t="shared" si="7"/>
        <v>93.254906083543474</v>
      </c>
    </row>
    <row r="88" spans="1:8" x14ac:dyDescent="0.3">
      <c r="C88">
        <f>AVERAGE(C2:C87)</f>
        <v>34.44705882352941</v>
      </c>
      <c r="F88">
        <f t="shared" ref="D88:F88" si="8">AVERAGE(F2:F87)</f>
        <v>35.117647058823529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6186-EE52-4CA1-A664-6CEFFC5DC21A}">
  <dimension ref="A1:H86"/>
  <sheetViews>
    <sheetView tabSelected="1" workbookViewId="0">
      <selection sqref="A1:H6"/>
    </sheetView>
  </sheetViews>
  <sheetFormatPr defaultRowHeight="14.4" x14ac:dyDescent="0.3"/>
  <sheetData>
    <row r="1" spans="1:8" ht="15" thickBot="1" x14ac:dyDescent="0.35">
      <c r="A1" s="4" t="s">
        <v>612</v>
      </c>
      <c r="B1" s="5" t="s">
        <v>613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3">
      <c r="A2" s="2">
        <v>165</v>
      </c>
      <c r="B2" s="2">
        <v>351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</row>
    <row r="3" spans="1:8" x14ac:dyDescent="0.3">
      <c r="A3" s="1">
        <v>250</v>
      </c>
      <c r="B3" s="1">
        <v>345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</row>
    <row r="4" spans="1:8" x14ac:dyDescent="0.3">
      <c r="A4" s="1">
        <v>110</v>
      </c>
      <c r="B4" s="1">
        <v>343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35</v>
      </c>
    </row>
    <row r="5" spans="1:8" x14ac:dyDescent="0.3">
      <c r="A5" s="1">
        <v>178</v>
      </c>
      <c r="B5" s="1">
        <v>336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</row>
    <row r="6" spans="1:8" x14ac:dyDescent="0.3">
      <c r="A6" s="1">
        <v>323</v>
      </c>
      <c r="B6" s="1">
        <v>332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48</v>
      </c>
      <c r="H6" s="1" t="s">
        <v>49</v>
      </c>
    </row>
    <row r="7" spans="1:8" x14ac:dyDescent="0.3">
      <c r="A7" s="1">
        <v>147</v>
      </c>
      <c r="B7" s="1">
        <v>322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56</v>
      </c>
    </row>
    <row r="8" spans="1:8" x14ac:dyDescent="0.3">
      <c r="A8" s="1">
        <v>126</v>
      </c>
      <c r="B8" s="1">
        <v>322</v>
      </c>
      <c r="C8" s="1" t="s">
        <v>58</v>
      </c>
      <c r="D8" s="1" t="s">
        <v>59</v>
      </c>
      <c r="E8" s="1" t="s">
        <v>60</v>
      </c>
      <c r="F8" s="1" t="s">
        <v>61</v>
      </c>
      <c r="G8" s="1" t="s">
        <v>62</v>
      </c>
      <c r="H8" s="1" t="s">
        <v>63</v>
      </c>
    </row>
    <row r="9" spans="1:8" x14ac:dyDescent="0.3">
      <c r="A9" s="1">
        <v>261</v>
      </c>
      <c r="B9" s="1">
        <v>317</v>
      </c>
      <c r="C9" s="1" t="s">
        <v>65</v>
      </c>
      <c r="D9" s="1" t="s">
        <v>66</v>
      </c>
      <c r="E9" s="1" t="s">
        <v>67</v>
      </c>
      <c r="F9" s="1" t="s">
        <v>68</v>
      </c>
      <c r="G9" s="1" t="s">
        <v>69</v>
      </c>
      <c r="H9" s="1" t="s">
        <v>70</v>
      </c>
    </row>
    <row r="10" spans="1:8" x14ac:dyDescent="0.3">
      <c r="A10" s="1">
        <v>96</v>
      </c>
      <c r="B10" s="1">
        <v>311</v>
      </c>
      <c r="C10" s="1" t="s">
        <v>72</v>
      </c>
      <c r="D10" s="1" t="s">
        <v>73</v>
      </c>
      <c r="E10" s="1" t="s">
        <v>74</v>
      </c>
      <c r="F10" s="1" t="s">
        <v>75</v>
      </c>
      <c r="G10" s="1" t="s">
        <v>76</v>
      </c>
      <c r="H10" s="1" t="s">
        <v>77</v>
      </c>
    </row>
    <row r="11" spans="1:8" x14ac:dyDescent="0.3">
      <c r="A11" s="1">
        <v>312</v>
      </c>
      <c r="B11" s="1">
        <v>298</v>
      </c>
      <c r="C11" s="1" t="s">
        <v>79</v>
      </c>
      <c r="D11" s="1" t="s">
        <v>80</v>
      </c>
      <c r="E11" s="1" t="s">
        <v>81</v>
      </c>
      <c r="F11" s="1" t="s">
        <v>82</v>
      </c>
      <c r="G11" s="1" t="s">
        <v>83</v>
      </c>
      <c r="H11" s="1" t="s">
        <v>84</v>
      </c>
    </row>
    <row r="12" spans="1:8" x14ac:dyDescent="0.3">
      <c r="A12" s="1">
        <v>161</v>
      </c>
      <c r="B12" s="1">
        <v>303</v>
      </c>
      <c r="C12" s="1" t="s">
        <v>86</v>
      </c>
      <c r="D12" s="1" t="s">
        <v>87</v>
      </c>
      <c r="E12" s="1" t="s">
        <v>88</v>
      </c>
      <c r="F12" s="1" t="s">
        <v>89</v>
      </c>
      <c r="G12" s="1" t="s">
        <v>90</v>
      </c>
      <c r="H12" s="1" t="s">
        <v>91</v>
      </c>
    </row>
    <row r="13" spans="1:8" x14ac:dyDescent="0.3">
      <c r="A13" s="1">
        <v>246</v>
      </c>
      <c r="B13" s="1">
        <v>302</v>
      </c>
      <c r="C13" s="1" t="s">
        <v>93</v>
      </c>
      <c r="D13" s="1" t="s">
        <v>94</v>
      </c>
      <c r="E13" s="1" t="s">
        <v>95</v>
      </c>
      <c r="F13" s="1" t="s">
        <v>96</v>
      </c>
      <c r="G13" s="1" t="s">
        <v>97</v>
      </c>
      <c r="H13" s="1" t="s">
        <v>98</v>
      </c>
    </row>
    <row r="14" spans="1:8" x14ac:dyDescent="0.3">
      <c r="A14" s="1">
        <v>338</v>
      </c>
      <c r="B14" s="1">
        <v>308</v>
      </c>
      <c r="C14" s="1" t="s">
        <v>100</v>
      </c>
      <c r="D14" s="1" t="s">
        <v>101</v>
      </c>
      <c r="E14" s="1" t="s">
        <v>102</v>
      </c>
      <c r="F14" s="1" t="s">
        <v>103</v>
      </c>
      <c r="G14" s="1" t="s">
        <v>104</v>
      </c>
      <c r="H14" s="1" t="s">
        <v>105</v>
      </c>
    </row>
    <row r="15" spans="1:8" x14ac:dyDescent="0.3">
      <c r="A15" s="1">
        <v>116</v>
      </c>
      <c r="B15" s="1">
        <v>299</v>
      </c>
      <c r="C15" s="1" t="s">
        <v>107</v>
      </c>
      <c r="D15" s="1" t="s">
        <v>108</v>
      </c>
      <c r="E15" s="1" t="s">
        <v>109</v>
      </c>
      <c r="F15" s="1" t="s">
        <v>110</v>
      </c>
      <c r="G15" s="1" t="s">
        <v>111</v>
      </c>
      <c r="H15" s="1" t="s">
        <v>112</v>
      </c>
    </row>
    <row r="16" spans="1:8" x14ac:dyDescent="0.3">
      <c r="A16" s="1">
        <v>178</v>
      </c>
      <c r="B16" s="1">
        <v>292</v>
      </c>
      <c r="C16" s="1" t="s">
        <v>114</v>
      </c>
      <c r="D16" s="1" t="s">
        <v>115</v>
      </c>
      <c r="E16" s="1" t="s">
        <v>116</v>
      </c>
      <c r="F16" s="1" t="s">
        <v>117</v>
      </c>
      <c r="G16" s="1" t="s">
        <v>118</v>
      </c>
      <c r="H16" s="1" t="s">
        <v>119</v>
      </c>
    </row>
    <row r="17" spans="1:8" x14ac:dyDescent="0.3">
      <c r="A17" s="1">
        <v>236</v>
      </c>
      <c r="B17" s="1">
        <v>287</v>
      </c>
      <c r="C17" s="1" t="s">
        <v>121</v>
      </c>
      <c r="D17" s="1" t="s">
        <v>122</v>
      </c>
      <c r="E17" s="1" t="s">
        <v>123</v>
      </c>
      <c r="F17" s="1" t="s">
        <v>124</v>
      </c>
      <c r="G17" s="1" t="s">
        <v>125</v>
      </c>
      <c r="H17" s="1" t="s">
        <v>126</v>
      </c>
    </row>
    <row r="18" spans="1:8" x14ac:dyDescent="0.3">
      <c r="A18" s="1">
        <v>282</v>
      </c>
      <c r="B18" s="1">
        <v>295</v>
      </c>
      <c r="C18" s="1" t="s">
        <v>128</v>
      </c>
      <c r="D18" s="1" t="s">
        <v>129</v>
      </c>
      <c r="E18" s="1" t="s">
        <v>130</v>
      </c>
      <c r="F18" s="1" t="s">
        <v>131</v>
      </c>
      <c r="G18" s="1" t="s">
        <v>132</v>
      </c>
      <c r="H18" s="1" t="s">
        <v>133</v>
      </c>
    </row>
    <row r="19" spans="1:8" x14ac:dyDescent="0.3">
      <c r="A19" s="1">
        <v>135</v>
      </c>
      <c r="B19" s="1">
        <v>285</v>
      </c>
      <c r="C19" s="1" t="s">
        <v>135</v>
      </c>
      <c r="D19" s="1" t="s">
        <v>136</v>
      </c>
      <c r="E19" s="1" t="s">
        <v>137</v>
      </c>
      <c r="F19" s="1" t="s">
        <v>138</v>
      </c>
      <c r="G19" s="1" t="s">
        <v>139</v>
      </c>
      <c r="H19" s="1" t="s">
        <v>140</v>
      </c>
    </row>
    <row r="20" spans="1:8" x14ac:dyDescent="0.3">
      <c r="A20" s="1">
        <v>166</v>
      </c>
      <c r="B20" s="1">
        <v>274</v>
      </c>
      <c r="C20" s="1" t="s">
        <v>142</v>
      </c>
      <c r="D20" s="1" t="s">
        <v>143</v>
      </c>
      <c r="E20" s="1" t="s">
        <v>144</v>
      </c>
      <c r="F20" s="1" t="s">
        <v>145</v>
      </c>
      <c r="G20" s="1" t="s">
        <v>146</v>
      </c>
      <c r="H20" s="1" t="s">
        <v>147</v>
      </c>
    </row>
    <row r="21" spans="1:8" x14ac:dyDescent="0.3">
      <c r="A21" s="1">
        <v>96</v>
      </c>
      <c r="B21" s="1">
        <v>277</v>
      </c>
      <c r="C21" s="1" t="s">
        <v>149</v>
      </c>
      <c r="D21" s="1" t="s">
        <v>150</v>
      </c>
      <c r="E21" s="1" t="s">
        <v>151</v>
      </c>
      <c r="F21" s="1" t="s">
        <v>152</v>
      </c>
      <c r="G21" s="1" t="s">
        <v>153</v>
      </c>
      <c r="H21" s="1" t="s">
        <v>154</v>
      </c>
    </row>
    <row r="22" spans="1:8" x14ac:dyDescent="0.3">
      <c r="A22" s="1">
        <v>268</v>
      </c>
      <c r="B22" s="1">
        <v>275</v>
      </c>
      <c r="C22" s="1" t="s">
        <v>156</v>
      </c>
      <c r="D22" s="1" t="s">
        <v>157</v>
      </c>
      <c r="E22" s="1" t="s">
        <v>158</v>
      </c>
      <c r="F22" s="1" t="s">
        <v>159</v>
      </c>
      <c r="G22" s="1" t="s">
        <v>160</v>
      </c>
      <c r="H22" s="1" t="s">
        <v>161</v>
      </c>
    </row>
    <row r="23" spans="1:8" x14ac:dyDescent="0.3">
      <c r="A23" s="1">
        <v>141</v>
      </c>
      <c r="B23" s="1">
        <v>260</v>
      </c>
      <c r="C23" s="1" t="s">
        <v>163</v>
      </c>
      <c r="D23" s="1" t="s">
        <v>164</v>
      </c>
      <c r="E23" s="1" t="s">
        <v>165</v>
      </c>
      <c r="F23" s="1" t="s">
        <v>166</v>
      </c>
      <c r="G23" s="1" t="s">
        <v>167</v>
      </c>
      <c r="H23" s="1" t="s">
        <v>168</v>
      </c>
    </row>
    <row r="24" spans="1:8" x14ac:dyDescent="0.3">
      <c r="A24" s="1">
        <v>298</v>
      </c>
      <c r="B24" s="1">
        <v>252</v>
      </c>
      <c r="C24" s="1" t="s">
        <v>170</v>
      </c>
      <c r="D24" s="1" t="s">
        <v>171</v>
      </c>
      <c r="E24" s="1" t="s">
        <v>172</v>
      </c>
      <c r="F24" s="1" t="s">
        <v>173</v>
      </c>
      <c r="G24" s="1" t="s">
        <v>174</v>
      </c>
      <c r="H24" s="1" t="s">
        <v>175</v>
      </c>
    </row>
    <row r="25" spans="1:8" x14ac:dyDescent="0.3">
      <c r="A25" s="1">
        <v>112</v>
      </c>
      <c r="B25" s="1">
        <v>256</v>
      </c>
      <c r="C25" s="1" t="s">
        <v>177</v>
      </c>
      <c r="D25" s="1" t="s">
        <v>178</v>
      </c>
      <c r="E25" s="1" t="s">
        <v>179</v>
      </c>
      <c r="F25" s="1" t="s">
        <v>180</v>
      </c>
      <c r="G25" s="1" t="s">
        <v>181</v>
      </c>
      <c r="H25" s="1" t="s">
        <v>182</v>
      </c>
    </row>
    <row r="26" spans="1:8" x14ac:dyDescent="0.3">
      <c r="A26" s="1">
        <v>84</v>
      </c>
      <c r="B26" s="1">
        <v>252</v>
      </c>
      <c r="C26" s="1" t="s">
        <v>184</v>
      </c>
      <c r="D26" s="1" t="s">
        <v>185</v>
      </c>
      <c r="E26" s="1" t="s">
        <v>186</v>
      </c>
      <c r="F26" s="1" t="s">
        <v>187</v>
      </c>
      <c r="G26" s="1" t="s">
        <v>188</v>
      </c>
      <c r="H26" s="1" t="s">
        <v>189</v>
      </c>
    </row>
    <row r="27" spans="1:8" x14ac:dyDescent="0.3">
      <c r="A27" s="1">
        <v>184</v>
      </c>
      <c r="B27" s="1">
        <v>249</v>
      </c>
      <c r="C27" s="1" t="s">
        <v>191</v>
      </c>
      <c r="D27" s="1" t="s">
        <v>192</v>
      </c>
      <c r="E27" s="1" t="s">
        <v>193</v>
      </c>
      <c r="F27" s="1" t="s">
        <v>194</v>
      </c>
      <c r="G27" s="1" t="s">
        <v>195</v>
      </c>
      <c r="H27" s="1" t="s">
        <v>196</v>
      </c>
    </row>
    <row r="28" spans="1:8" x14ac:dyDescent="0.3">
      <c r="A28" s="1">
        <v>329</v>
      </c>
      <c r="B28" s="1">
        <v>250</v>
      </c>
      <c r="C28" s="1" t="s">
        <v>198</v>
      </c>
      <c r="D28" s="1" t="s">
        <v>199</v>
      </c>
      <c r="E28" s="1" t="s">
        <v>200</v>
      </c>
      <c r="F28" s="1" t="s">
        <v>201</v>
      </c>
      <c r="G28" s="1" t="s">
        <v>202</v>
      </c>
      <c r="H28" s="1" t="s">
        <v>203</v>
      </c>
    </row>
    <row r="29" spans="1:8" x14ac:dyDescent="0.3">
      <c r="A29" s="1">
        <v>248</v>
      </c>
      <c r="B29" s="1">
        <v>247</v>
      </c>
      <c r="C29" s="1" t="s">
        <v>205</v>
      </c>
      <c r="D29" s="1" t="s">
        <v>206</v>
      </c>
      <c r="E29" s="1" t="s">
        <v>207</v>
      </c>
      <c r="F29" s="1" t="s">
        <v>208</v>
      </c>
      <c r="G29" s="1" t="s">
        <v>209</v>
      </c>
      <c r="H29" s="1" t="s">
        <v>210</v>
      </c>
    </row>
    <row r="30" spans="1:8" x14ac:dyDescent="0.3">
      <c r="A30" s="1">
        <v>148</v>
      </c>
      <c r="B30" s="1">
        <v>234</v>
      </c>
      <c r="C30" s="1" t="s">
        <v>212</v>
      </c>
      <c r="D30" s="1" t="s">
        <v>213</v>
      </c>
      <c r="E30" s="1" t="s">
        <v>214</v>
      </c>
      <c r="F30" s="1" t="s">
        <v>215</v>
      </c>
      <c r="G30" s="1" t="s">
        <v>216</v>
      </c>
      <c r="H30" s="1" t="s">
        <v>217</v>
      </c>
    </row>
    <row r="31" spans="1:8" x14ac:dyDescent="0.3">
      <c r="A31" s="1">
        <v>12</v>
      </c>
      <c r="B31" s="1">
        <v>233</v>
      </c>
      <c r="C31" s="1" t="s">
        <v>219</v>
      </c>
      <c r="D31" s="1" t="s">
        <v>220</v>
      </c>
      <c r="E31" s="1" t="s">
        <v>221</v>
      </c>
      <c r="F31" s="1" t="s">
        <v>222</v>
      </c>
      <c r="G31" s="1" t="s">
        <v>223</v>
      </c>
      <c r="H31" s="1" t="s">
        <v>224</v>
      </c>
    </row>
    <row r="32" spans="1:8" x14ac:dyDescent="0.3">
      <c r="A32" s="1">
        <v>97</v>
      </c>
      <c r="B32" s="1">
        <v>230</v>
      </c>
      <c r="C32" s="1" t="s">
        <v>226</v>
      </c>
      <c r="D32" s="1" t="s">
        <v>227</v>
      </c>
      <c r="E32" s="1" t="s">
        <v>228</v>
      </c>
      <c r="F32" s="1" t="s">
        <v>229</v>
      </c>
      <c r="G32" s="1" t="s">
        <v>230</v>
      </c>
      <c r="H32" s="1" t="s">
        <v>231</v>
      </c>
    </row>
    <row r="33" spans="1:8" x14ac:dyDescent="0.3">
      <c r="A33" s="1">
        <v>170</v>
      </c>
      <c r="B33" s="1">
        <v>231</v>
      </c>
      <c r="C33" s="1" t="s">
        <v>233</v>
      </c>
      <c r="D33" s="1" t="s">
        <v>234</v>
      </c>
      <c r="E33" s="1" t="s">
        <v>235</v>
      </c>
      <c r="F33" s="1" t="s">
        <v>236</v>
      </c>
      <c r="G33" s="1" t="s">
        <v>237</v>
      </c>
      <c r="H33" s="1" t="s">
        <v>238</v>
      </c>
    </row>
    <row r="34" spans="1:8" x14ac:dyDescent="0.3">
      <c r="A34" s="1">
        <v>225</v>
      </c>
      <c r="B34" s="1">
        <v>223</v>
      </c>
      <c r="C34" s="1" t="s">
        <v>240</v>
      </c>
      <c r="D34" s="1" t="s">
        <v>241</v>
      </c>
      <c r="E34" s="1" t="s">
        <v>242</v>
      </c>
      <c r="F34" s="1" t="s">
        <v>243</v>
      </c>
      <c r="G34" s="1" t="s">
        <v>244</v>
      </c>
      <c r="H34" s="1" t="s">
        <v>245</v>
      </c>
    </row>
    <row r="35" spans="1:8" x14ac:dyDescent="0.3">
      <c r="A35" s="1">
        <v>200</v>
      </c>
      <c r="B35" s="1">
        <v>226</v>
      </c>
      <c r="C35" s="1" t="s">
        <v>247</v>
      </c>
      <c r="D35" s="1" t="s">
        <v>248</v>
      </c>
      <c r="E35" s="1" t="s">
        <v>249</v>
      </c>
      <c r="F35" s="1" t="s">
        <v>250</v>
      </c>
      <c r="G35" s="1" t="s">
        <v>251</v>
      </c>
      <c r="H35" s="1" t="s">
        <v>252</v>
      </c>
    </row>
    <row r="36" spans="1:8" x14ac:dyDescent="0.3">
      <c r="A36" s="1">
        <v>317</v>
      </c>
      <c r="B36" s="1">
        <v>216</v>
      </c>
      <c r="C36" s="1" t="s">
        <v>254</v>
      </c>
      <c r="D36" s="1" t="s">
        <v>255</v>
      </c>
      <c r="E36" s="1" t="s">
        <v>256</v>
      </c>
      <c r="F36" s="1" t="s">
        <v>257</v>
      </c>
      <c r="G36" s="1" t="s">
        <v>258</v>
      </c>
      <c r="H36" s="1" t="s">
        <v>259</v>
      </c>
    </row>
    <row r="37" spans="1:8" x14ac:dyDescent="0.3">
      <c r="A37" s="1">
        <v>240</v>
      </c>
      <c r="B37" s="1">
        <v>211</v>
      </c>
      <c r="C37" s="1" t="s">
        <v>261</v>
      </c>
      <c r="D37" s="1" t="s">
        <v>262</v>
      </c>
      <c r="E37" s="1" t="s">
        <v>263</v>
      </c>
      <c r="F37" s="1" t="s">
        <v>264</v>
      </c>
      <c r="G37" s="1" t="s">
        <v>265</v>
      </c>
      <c r="H37" s="1" t="s">
        <v>266</v>
      </c>
    </row>
    <row r="38" spans="1:8" x14ac:dyDescent="0.3">
      <c r="A38" s="1">
        <v>294</v>
      </c>
      <c r="B38" s="1">
        <v>266</v>
      </c>
      <c r="C38" s="1" t="s">
        <v>268</v>
      </c>
      <c r="D38" s="1" t="s">
        <v>269</v>
      </c>
      <c r="E38" s="1" t="s">
        <v>270</v>
      </c>
      <c r="F38" s="1" t="s">
        <v>271</v>
      </c>
      <c r="G38" s="1" t="s">
        <v>272</v>
      </c>
      <c r="H38" s="1" t="s">
        <v>273</v>
      </c>
    </row>
    <row r="39" spans="1:8" x14ac:dyDescent="0.3">
      <c r="A39" s="1">
        <v>115</v>
      </c>
      <c r="B39" s="1">
        <v>212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279</v>
      </c>
      <c r="H39" s="1" t="s">
        <v>280</v>
      </c>
    </row>
    <row r="40" spans="1:8" x14ac:dyDescent="0.3">
      <c r="A40" s="1">
        <v>282</v>
      </c>
      <c r="B40" s="1">
        <v>210</v>
      </c>
      <c r="C40" s="1" t="s">
        <v>282</v>
      </c>
      <c r="D40" s="1" t="s">
        <v>283</v>
      </c>
      <c r="E40" s="1" t="s">
        <v>284</v>
      </c>
      <c r="F40" s="1" t="s">
        <v>285</v>
      </c>
      <c r="G40" s="1" t="s">
        <v>286</v>
      </c>
      <c r="H40" s="1" t="s">
        <v>287</v>
      </c>
    </row>
    <row r="41" spans="1:8" x14ac:dyDescent="0.3">
      <c r="A41" s="1">
        <v>353</v>
      </c>
      <c r="B41" s="1">
        <v>220</v>
      </c>
      <c r="C41" s="1" t="s">
        <v>289</v>
      </c>
      <c r="D41" s="1" t="s">
        <v>290</v>
      </c>
      <c r="E41" s="1" t="s">
        <v>291</v>
      </c>
      <c r="F41" s="1" t="s">
        <v>292</v>
      </c>
      <c r="G41" s="1" t="s">
        <v>293</v>
      </c>
      <c r="H41" s="1" t="s">
        <v>294</v>
      </c>
    </row>
    <row r="42" spans="1:8" x14ac:dyDescent="0.3">
      <c r="A42" s="1">
        <v>180</v>
      </c>
      <c r="B42" s="1">
        <v>200</v>
      </c>
      <c r="C42" s="1" t="s">
        <v>296</v>
      </c>
      <c r="D42" s="1" t="s">
        <v>297</v>
      </c>
      <c r="E42" s="1" t="s">
        <v>298</v>
      </c>
      <c r="F42" s="1" t="s">
        <v>299</v>
      </c>
      <c r="G42" s="1" t="s">
        <v>300</v>
      </c>
      <c r="H42" s="1" t="s">
        <v>301</v>
      </c>
    </row>
    <row r="43" spans="1:8" x14ac:dyDescent="0.3">
      <c r="A43" s="1">
        <v>81</v>
      </c>
      <c r="B43" s="1">
        <v>196</v>
      </c>
      <c r="C43" s="1" t="s">
        <v>303</v>
      </c>
      <c r="D43" s="1" t="s">
        <v>304</v>
      </c>
      <c r="E43" s="1" t="s">
        <v>305</v>
      </c>
      <c r="F43" s="1" t="s">
        <v>306</v>
      </c>
      <c r="G43" s="1" t="s">
        <v>307</v>
      </c>
      <c r="H43" s="1" t="s">
        <v>308</v>
      </c>
    </row>
    <row r="44" spans="1:8" x14ac:dyDescent="0.3">
      <c r="A44" s="1">
        <v>99</v>
      </c>
      <c r="B44" s="1">
        <v>200</v>
      </c>
      <c r="C44" s="1" t="s">
        <v>310</v>
      </c>
      <c r="D44" s="1" t="s">
        <v>311</v>
      </c>
      <c r="E44" s="1" t="s">
        <v>312</v>
      </c>
      <c r="F44" s="1" t="s">
        <v>313</v>
      </c>
      <c r="G44" s="1" t="s">
        <v>314</v>
      </c>
      <c r="H44" s="1" t="s">
        <v>315</v>
      </c>
    </row>
    <row r="45" spans="1:8" x14ac:dyDescent="0.3">
      <c r="A45" s="1">
        <v>137</v>
      </c>
      <c r="B45" s="1">
        <v>205</v>
      </c>
      <c r="C45" s="1" t="s">
        <v>317</v>
      </c>
      <c r="D45" s="1" t="s">
        <v>318</v>
      </c>
      <c r="E45" s="1" t="s">
        <v>319</v>
      </c>
      <c r="F45" s="1" t="s">
        <v>320</v>
      </c>
      <c r="G45" s="1" t="s">
        <v>321</v>
      </c>
      <c r="H45" s="1" t="s">
        <v>322</v>
      </c>
    </row>
    <row r="46" spans="1:8" x14ac:dyDescent="0.3">
      <c r="A46" s="1">
        <v>25</v>
      </c>
      <c r="B46" s="1">
        <v>202</v>
      </c>
      <c r="C46" s="1" t="s">
        <v>324</v>
      </c>
      <c r="D46" s="1" t="s">
        <v>325</v>
      </c>
      <c r="E46" s="1" t="s">
        <v>326</v>
      </c>
      <c r="F46" s="1" t="s">
        <v>327</v>
      </c>
      <c r="G46" s="1" t="s">
        <v>328</v>
      </c>
      <c r="H46" s="1" t="s">
        <v>329</v>
      </c>
    </row>
    <row r="47" spans="1:8" x14ac:dyDescent="0.3">
      <c r="A47" s="1">
        <v>208</v>
      </c>
      <c r="B47" s="1">
        <v>194</v>
      </c>
      <c r="C47" s="1" t="s">
        <v>331</v>
      </c>
      <c r="D47" s="1" t="s">
        <v>332</v>
      </c>
      <c r="E47" s="1" t="s">
        <v>333</v>
      </c>
      <c r="F47" s="1" t="s">
        <v>334</v>
      </c>
      <c r="G47" s="1" t="s">
        <v>335</v>
      </c>
      <c r="H47" s="1" t="s">
        <v>336</v>
      </c>
    </row>
    <row r="48" spans="1:8" x14ac:dyDescent="0.3">
      <c r="A48" s="1">
        <v>153</v>
      </c>
      <c r="B48" s="1">
        <v>187</v>
      </c>
      <c r="C48" s="1" t="s">
        <v>338</v>
      </c>
      <c r="D48" s="1" t="s">
        <v>339</v>
      </c>
      <c r="E48" s="1" t="s">
        <v>340</v>
      </c>
      <c r="F48" s="1" t="s">
        <v>341</v>
      </c>
      <c r="G48" s="1" t="s">
        <v>342</v>
      </c>
      <c r="H48" s="1" t="s">
        <v>343</v>
      </c>
    </row>
    <row r="49" spans="1:8" x14ac:dyDescent="0.3">
      <c r="A49" s="1">
        <v>339</v>
      </c>
      <c r="B49" s="1">
        <v>190</v>
      </c>
      <c r="C49" s="1" t="s">
        <v>345</v>
      </c>
      <c r="D49" s="1" t="s">
        <v>346</v>
      </c>
      <c r="E49" s="1" t="s">
        <v>347</v>
      </c>
      <c r="F49" s="1" t="s">
        <v>348</v>
      </c>
      <c r="G49" s="1" t="s">
        <v>349</v>
      </c>
      <c r="H49" s="1" t="s">
        <v>350</v>
      </c>
    </row>
    <row r="50" spans="1:8" x14ac:dyDescent="0.3">
      <c r="A50" s="1">
        <v>308</v>
      </c>
      <c r="B50" s="1">
        <v>185</v>
      </c>
      <c r="C50" s="1" t="s">
        <v>352</v>
      </c>
      <c r="D50" s="1" t="s">
        <v>353</v>
      </c>
      <c r="E50" s="1" t="s">
        <v>354</v>
      </c>
      <c r="F50" s="1" t="s">
        <v>355</v>
      </c>
      <c r="G50" s="1" t="s">
        <v>356</v>
      </c>
      <c r="H50" s="1" t="s">
        <v>357</v>
      </c>
    </row>
    <row r="51" spans="1:8" x14ac:dyDescent="0.3">
      <c r="A51" s="1">
        <v>280</v>
      </c>
      <c r="B51" s="1">
        <v>179</v>
      </c>
      <c r="C51" s="1" t="s">
        <v>359</v>
      </c>
      <c r="D51" s="1" t="s">
        <v>360</v>
      </c>
      <c r="E51" s="1" t="s">
        <v>361</v>
      </c>
      <c r="F51" s="1" t="s">
        <v>362</v>
      </c>
      <c r="G51" s="1" t="s">
        <v>363</v>
      </c>
      <c r="H51" s="1" t="s">
        <v>364</v>
      </c>
    </row>
    <row r="52" spans="1:8" x14ac:dyDescent="0.3">
      <c r="A52" s="1">
        <v>71</v>
      </c>
      <c r="B52" s="1">
        <v>174</v>
      </c>
      <c r="C52" s="1" t="s">
        <v>366</v>
      </c>
      <c r="D52" s="1" t="s">
        <v>367</v>
      </c>
      <c r="E52" s="1" t="s">
        <v>368</v>
      </c>
      <c r="F52" s="1" t="s">
        <v>369</v>
      </c>
      <c r="G52" s="1" t="s">
        <v>370</v>
      </c>
      <c r="H52" s="1" t="s">
        <v>371</v>
      </c>
    </row>
    <row r="53" spans="1:8" x14ac:dyDescent="0.3">
      <c r="A53" s="1">
        <v>235</v>
      </c>
      <c r="B53" s="1">
        <v>175</v>
      </c>
      <c r="C53" s="1" t="s">
        <v>373</v>
      </c>
      <c r="D53" s="1" t="s">
        <v>374</v>
      </c>
      <c r="E53" s="1" t="s">
        <v>375</v>
      </c>
      <c r="F53" s="1" t="s">
        <v>376</v>
      </c>
      <c r="G53" s="1" t="s">
        <v>377</v>
      </c>
      <c r="H53" s="1" t="s">
        <v>378</v>
      </c>
    </row>
    <row r="54" spans="1:8" x14ac:dyDescent="0.3">
      <c r="A54" s="1">
        <v>103</v>
      </c>
      <c r="B54" s="1">
        <v>168</v>
      </c>
      <c r="C54" s="1" t="s">
        <v>380</v>
      </c>
      <c r="D54" s="1" t="s">
        <v>381</v>
      </c>
      <c r="E54" s="1" t="s">
        <v>382</v>
      </c>
      <c r="F54" s="1" t="s">
        <v>383</v>
      </c>
      <c r="G54" s="1" t="s">
        <v>384</v>
      </c>
      <c r="H54" s="1" t="s">
        <v>385</v>
      </c>
    </row>
    <row r="55" spans="1:8" x14ac:dyDescent="0.3">
      <c r="A55" s="1">
        <v>88</v>
      </c>
      <c r="B55" s="1">
        <v>168</v>
      </c>
      <c r="C55" s="1" t="s">
        <v>387</v>
      </c>
      <c r="D55" s="1" t="s">
        <v>388</v>
      </c>
      <c r="E55" s="1" t="s">
        <v>389</v>
      </c>
      <c r="F55" s="1" t="s">
        <v>390</v>
      </c>
      <c r="G55" s="1" t="s">
        <v>391</v>
      </c>
      <c r="H55" s="1" t="s">
        <v>392</v>
      </c>
    </row>
    <row r="56" spans="1:8" x14ac:dyDescent="0.3">
      <c r="A56" s="1">
        <v>261</v>
      </c>
      <c r="B56" s="1">
        <v>162</v>
      </c>
      <c r="C56" s="1" t="s">
        <v>394</v>
      </c>
      <c r="D56" s="1" t="s">
        <v>395</v>
      </c>
      <c r="E56" s="1" t="s">
        <v>396</v>
      </c>
      <c r="F56" s="1" t="s">
        <v>397</v>
      </c>
      <c r="G56" s="1" t="s">
        <v>398</v>
      </c>
      <c r="H56" s="1" t="s">
        <v>399</v>
      </c>
    </row>
    <row r="57" spans="1:8" x14ac:dyDescent="0.3">
      <c r="A57" s="1">
        <v>336</v>
      </c>
      <c r="B57" s="1">
        <v>161</v>
      </c>
      <c r="C57" s="1" t="s">
        <v>401</v>
      </c>
      <c r="D57" s="1" t="s">
        <v>402</v>
      </c>
      <c r="E57" s="1" t="s">
        <v>403</v>
      </c>
      <c r="F57" s="1" t="s">
        <v>404</v>
      </c>
      <c r="G57" s="1" t="s">
        <v>405</v>
      </c>
      <c r="H57" s="1" t="s">
        <v>406</v>
      </c>
    </row>
    <row r="58" spans="1:8" x14ac:dyDescent="0.3">
      <c r="A58" s="1">
        <v>143</v>
      </c>
      <c r="B58" s="1">
        <v>164</v>
      </c>
      <c r="C58" s="1" t="s">
        <v>408</v>
      </c>
      <c r="D58" s="1" t="s">
        <v>409</v>
      </c>
      <c r="E58" s="1" t="s">
        <v>410</v>
      </c>
      <c r="F58" s="1" t="s">
        <v>411</v>
      </c>
      <c r="G58" s="1" t="s">
        <v>412</v>
      </c>
      <c r="H58" s="1" t="s">
        <v>413</v>
      </c>
    </row>
    <row r="59" spans="1:8" x14ac:dyDescent="0.3">
      <c r="A59" s="1">
        <v>122</v>
      </c>
      <c r="B59" s="1">
        <v>161</v>
      </c>
      <c r="C59" s="1" t="s">
        <v>415</v>
      </c>
      <c r="D59" s="1" t="s">
        <v>416</v>
      </c>
      <c r="E59" s="1" t="s">
        <v>417</v>
      </c>
      <c r="F59" s="1" t="s">
        <v>418</v>
      </c>
      <c r="G59" s="1" t="s">
        <v>419</v>
      </c>
      <c r="H59" s="1" t="s">
        <v>420</v>
      </c>
    </row>
    <row r="60" spans="1:8" x14ac:dyDescent="0.3">
      <c r="A60" s="1">
        <v>181</v>
      </c>
      <c r="B60" s="1">
        <v>158</v>
      </c>
      <c r="C60" s="1" t="s">
        <v>422</v>
      </c>
      <c r="D60" s="1" t="s">
        <v>423</v>
      </c>
      <c r="E60" s="1" t="s">
        <v>424</v>
      </c>
      <c r="F60" s="1" t="s">
        <v>425</v>
      </c>
      <c r="G60" s="1" t="s">
        <v>426</v>
      </c>
      <c r="H60" s="1" t="s">
        <v>427</v>
      </c>
    </row>
    <row r="61" spans="1:8" x14ac:dyDescent="0.3">
      <c r="A61" s="1">
        <v>57</v>
      </c>
      <c r="B61" s="1">
        <v>136</v>
      </c>
      <c r="C61" s="1" t="s">
        <v>429</v>
      </c>
      <c r="D61" s="1" t="s">
        <v>430</v>
      </c>
      <c r="E61" s="1" t="s">
        <v>431</v>
      </c>
      <c r="F61" s="1" t="s">
        <v>432</v>
      </c>
      <c r="G61" s="1" t="s">
        <v>433</v>
      </c>
      <c r="H61" s="1" t="s">
        <v>434</v>
      </c>
    </row>
    <row r="62" spans="1:8" x14ac:dyDescent="0.3">
      <c r="A62" s="1">
        <v>274</v>
      </c>
      <c r="B62" s="1">
        <v>142</v>
      </c>
      <c r="C62" s="1" t="s">
        <v>436</v>
      </c>
      <c r="D62" s="1" t="s">
        <v>437</v>
      </c>
      <c r="E62" s="1" t="s">
        <v>438</v>
      </c>
      <c r="F62" s="1" t="s">
        <v>439</v>
      </c>
      <c r="G62" s="1" t="s">
        <v>440</v>
      </c>
      <c r="H62" s="1" t="s">
        <v>441</v>
      </c>
    </row>
    <row r="63" spans="1:8" x14ac:dyDescent="0.3">
      <c r="A63" s="1">
        <v>113</v>
      </c>
      <c r="B63" s="1">
        <v>135</v>
      </c>
      <c r="C63" s="1" t="s">
        <v>443</v>
      </c>
      <c r="D63" s="1" t="s">
        <v>444</v>
      </c>
      <c r="E63" s="1" t="s">
        <v>445</v>
      </c>
      <c r="F63" s="1" t="s">
        <v>446</v>
      </c>
      <c r="G63" s="1" t="s">
        <v>447</v>
      </c>
      <c r="H63" s="1" t="s">
        <v>448</v>
      </c>
    </row>
    <row r="64" spans="1:8" x14ac:dyDescent="0.3">
      <c r="A64" s="1">
        <v>162</v>
      </c>
      <c r="B64" s="1">
        <v>126</v>
      </c>
      <c r="C64" s="1" t="s">
        <v>450</v>
      </c>
      <c r="D64" s="1" t="s">
        <v>451</v>
      </c>
      <c r="E64" s="1" t="s">
        <v>452</v>
      </c>
      <c r="F64" s="1" t="s">
        <v>453</v>
      </c>
      <c r="G64" s="1" t="s">
        <v>454</v>
      </c>
      <c r="H64" s="1" t="s">
        <v>455</v>
      </c>
    </row>
    <row r="65" spans="1:8" x14ac:dyDescent="0.3">
      <c r="A65" s="1">
        <v>223</v>
      </c>
      <c r="B65" s="1">
        <v>133</v>
      </c>
      <c r="C65" s="1" t="s">
        <v>457</v>
      </c>
      <c r="D65" s="1" t="s">
        <v>458</v>
      </c>
      <c r="E65" s="1" t="s">
        <v>459</v>
      </c>
      <c r="F65" s="1" t="s">
        <v>460</v>
      </c>
      <c r="G65" s="1" t="s">
        <v>461</v>
      </c>
      <c r="H65" s="1" t="s">
        <v>462</v>
      </c>
    </row>
    <row r="66" spans="1:8" x14ac:dyDescent="0.3">
      <c r="A66" s="1">
        <v>294</v>
      </c>
      <c r="B66" s="1">
        <v>110</v>
      </c>
      <c r="C66" s="1" t="s">
        <v>464</v>
      </c>
      <c r="D66" s="1" t="s">
        <v>465</v>
      </c>
      <c r="E66" s="1" t="s">
        <v>466</v>
      </c>
      <c r="F66" s="1" t="s">
        <v>467</v>
      </c>
      <c r="G66" s="1" t="s">
        <v>468</v>
      </c>
      <c r="H66" s="1" t="s">
        <v>469</v>
      </c>
    </row>
    <row r="67" spans="1:8" x14ac:dyDescent="0.3">
      <c r="A67" s="1">
        <v>38</v>
      </c>
      <c r="B67" s="1">
        <v>124</v>
      </c>
      <c r="C67" s="1" t="s">
        <v>471</v>
      </c>
      <c r="D67" s="1" t="s">
        <v>472</v>
      </c>
      <c r="E67" s="1" t="s">
        <v>473</v>
      </c>
      <c r="F67" s="1" t="s">
        <v>474</v>
      </c>
      <c r="G67" s="1" t="s">
        <v>475</v>
      </c>
      <c r="H67" s="1" t="s">
        <v>476</v>
      </c>
    </row>
    <row r="68" spans="1:8" x14ac:dyDescent="0.3">
      <c r="A68" s="1">
        <v>18</v>
      </c>
      <c r="B68" s="1">
        <v>108</v>
      </c>
      <c r="C68" s="1" t="s">
        <v>478</v>
      </c>
      <c r="D68" s="1" t="s">
        <v>479</v>
      </c>
      <c r="E68" s="1" t="s">
        <v>480</v>
      </c>
      <c r="F68" s="1" t="s">
        <v>481</v>
      </c>
      <c r="G68" s="1" t="s">
        <v>482</v>
      </c>
      <c r="H68" s="1" t="s">
        <v>483</v>
      </c>
    </row>
    <row r="69" spans="1:8" x14ac:dyDescent="0.3">
      <c r="A69" s="1">
        <v>78</v>
      </c>
      <c r="B69" s="1">
        <v>117</v>
      </c>
      <c r="C69" s="1" t="s">
        <v>485</v>
      </c>
      <c r="D69" s="1" t="s">
        <v>486</v>
      </c>
      <c r="E69" s="1" t="s">
        <v>487</v>
      </c>
      <c r="F69" s="1" t="s">
        <v>488</v>
      </c>
      <c r="G69" s="1" t="s">
        <v>489</v>
      </c>
      <c r="H69" s="1" t="s">
        <v>490</v>
      </c>
    </row>
    <row r="70" spans="1:8" x14ac:dyDescent="0.3">
      <c r="A70" s="1">
        <v>207</v>
      </c>
      <c r="B70" s="1">
        <v>102</v>
      </c>
      <c r="C70" s="1" t="s">
        <v>492</v>
      </c>
      <c r="D70" s="1" t="s">
        <v>493</v>
      </c>
      <c r="E70" s="1" t="s">
        <v>494</v>
      </c>
      <c r="F70" s="1" t="s">
        <v>495</v>
      </c>
      <c r="G70" s="1" t="s">
        <v>496</v>
      </c>
      <c r="H70" s="1" t="s">
        <v>497</v>
      </c>
    </row>
    <row r="71" spans="1:8" x14ac:dyDescent="0.3">
      <c r="A71" s="1">
        <v>327</v>
      </c>
      <c r="B71" s="1">
        <v>92</v>
      </c>
      <c r="C71" s="1" t="s">
        <v>499</v>
      </c>
      <c r="D71" s="1" t="s">
        <v>500</v>
      </c>
      <c r="E71" s="1" t="s">
        <v>501</v>
      </c>
      <c r="F71" s="1" t="s">
        <v>502</v>
      </c>
      <c r="G71" s="1" t="s">
        <v>503</v>
      </c>
      <c r="H71" s="1" t="s">
        <v>504</v>
      </c>
    </row>
    <row r="72" spans="1:8" x14ac:dyDescent="0.3">
      <c r="A72" s="1">
        <v>256</v>
      </c>
      <c r="B72" s="1">
        <v>109</v>
      </c>
      <c r="C72" s="1" t="s">
        <v>506</v>
      </c>
      <c r="D72" s="1" t="s">
        <v>507</v>
      </c>
      <c r="E72" s="1" t="s">
        <v>508</v>
      </c>
      <c r="F72" s="1" t="s">
        <v>509</v>
      </c>
      <c r="G72" s="1" t="s">
        <v>510</v>
      </c>
      <c r="H72" s="1" t="s">
        <v>511</v>
      </c>
    </row>
    <row r="73" spans="1:8" x14ac:dyDescent="0.3">
      <c r="A73" s="1">
        <v>287</v>
      </c>
      <c r="B73" s="1">
        <v>90</v>
      </c>
      <c r="C73" s="1" t="s">
        <v>513</v>
      </c>
      <c r="D73" s="1" t="s">
        <v>514</v>
      </c>
      <c r="E73" s="1" t="s">
        <v>515</v>
      </c>
      <c r="F73" s="1" t="s">
        <v>516</v>
      </c>
      <c r="G73" s="1" t="s">
        <v>517</v>
      </c>
      <c r="H73" s="1" t="s">
        <v>518</v>
      </c>
    </row>
    <row r="74" spans="1:8" x14ac:dyDescent="0.3">
      <c r="A74" s="1">
        <v>14</v>
      </c>
      <c r="B74" s="1">
        <v>87</v>
      </c>
      <c r="C74" s="1" t="s">
        <v>520</v>
      </c>
      <c r="D74" s="1" t="s">
        <v>521</v>
      </c>
      <c r="E74" s="1" t="s">
        <v>522</v>
      </c>
      <c r="F74" s="1" t="s">
        <v>523</v>
      </c>
      <c r="G74" s="1" t="s">
        <v>524</v>
      </c>
      <c r="H74" s="1" t="s">
        <v>525</v>
      </c>
    </row>
    <row r="75" spans="1:8" x14ac:dyDescent="0.3">
      <c r="A75" s="1">
        <v>153</v>
      </c>
      <c r="B75" s="1">
        <v>84</v>
      </c>
      <c r="C75" s="1" t="s">
        <v>527</v>
      </c>
      <c r="D75" s="1" t="s">
        <v>528</v>
      </c>
      <c r="E75" s="1" t="s">
        <v>529</v>
      </c>
      <c r="F75" s="1" t="s">
        <v>530</v>
      </c>
      <c r="G75" s="1" t="s">
        <v>531</v>
      </c>
      <c r="H75" s="1" t="s">
        <v>532</v>
      </c>
    </row>
    <row r="76" spans="1:8" x14ac:dyDescent="0.3">
      <c r="A76" s="1">
        <v>71</v>
      </c>
      <c r="B76" s="1">
        <v>79</v>
      </c>
      <c r="C76" s="1" t="s">
        <v>534</v>
      </c>
      <c r="D76" s="1" t="s">
        <v>535</v>
      </c>
      <c r="E76" s="1" t="s">
        <v>536</v>
      </c>
      <c r="F76" s="1" t="s">
        <v>537</v>
      </c>
      <c r="G76" s="1" t="s">
        <v>538</v>
      </c>
      <c r="H76" s="1" t="s">
        <v>539</v>
      </c>
    </row>
    <row r="77" spans="1:8" x14ac:dyDescent="0.3">
      <c r="A77" s="1">
        <v>223</v>
      </c>
      <c r="B77" s="1">
        <v>78</v>
      </c>
      <c r="C77" s="1" t="s">
        <v>541</v>
      </c>
      <c r="D77" s="1" t="s">
        <v>542</v>
      </c>
      <c r="E77" s="1" t="s">
        <v>543</v>
      </c>
      <c r="F77" s="1" t="s">
        <v>544</v>
      </c>
      <c r="G77" s="1" t="s">
        <v>545</v>
      </c>
      <c r="H77" s="1" t="s">
        <v>546</v>
      </c>
    </row>
    <row r="78" spans="1:8" x14ac:dyDescent="0.3">
      <c r="A78" s="1">
        <v>178</v>
      </c>
      <c r="B78" s="1">
        <v>88</v>
      </c>
      <c r="C78" s="1" t="s">
        <v>548</v>
      </c>
      <c r="D78" s="1" t="s">
        <v>549</v>
      </c>
      <c r="E78" s="1" t="s">
        <v>550</v>
      </c>
      <c r="F78" s="1" t="s">
        <v>551</v>
      </c>
      <c r="G78" s="1" t="s">
        <v>552</v>
      </c>
      <c r="H78" s="1" t="s">
        <v>553</v>
      </c>
    </row>
    <row r="79" spans="1:8" x14ac:dyDescent="0.3">
      <c r="A79" s="1">
        <v>42</v>
      </c>
      <c r="B79" s="1">
        <v>79</v>
      </c>
      <c r="C79" s="1" t="s">
        <v>555</v>
      </c>
      <c r="D79" s="1" t="s">
        <v>556</v>
      </c>
      <c r="E79" s="1" t="s">
        <v>557</v>
      </c>
      <c r="F79" s="1" t="s">
        <v>558</v>
      </c>
      <c r="G79" s="1" t="s">
        <v>559</v>
      </c>
      <c r="H79" s="1" t="s">
        <v>560</v>
      </c>
    </row>
    <row r="80" spans="1:8" x14ac:dyDescent="0.3">
      <c r="A80" s="1">
        <v>127</v>
      </c>
      <c r="B80" s="1">
        <v>92</v>
      </c>
      <c r="C80" s="1" t="s">
        <v>562</v>
      </c>
      <c r="D80" s="1" t="s">
        <v>563</v>
      </c>
      <c r="E80" s="1" t="s">
        <v>564</v>
      </c>
      <c r="F80" s="1" t="s">
        <v>565</v>
      </c>
      <c r="G80" s="1" t="s">
        <v>566</v>
      </c>
      <c r="H80" s="1" t="s">
        <v>567</v>
      </c>
    </row>
    <row r="81" spans="1:8" x14ac:dyDescent="0.3">
      <c r="A81" s="1">
        <v>105</v>
      </c>
      <c r="B81" s="1">
        <v>70</v>
      </c>
      <c r="C81" s="1" t="s">
        <v>569</v>
      </c>
      <c r="D81" s="1" t="s">
        <v>570</v>
      </c>
      <c r="E81" s="1" t="s">
        <v>571</v>
      </c>
      <c r="F81" s="1" t="s">
        <v>572</v>
      </c>
      <c r="G81" s="1" t="s">
        <v>573</v>
      </c>
      <c r="H81" s="1" t="s">
        <v>574</v>
      </c>
    </row>
    <row r="82" spans="1:8" x14ac:dyDescent="0.3">
      <c r="A82" s="1">
        <v>313</v>
      </c>
      <c r="B82" s="1">
        <v>58</v>
      </c>
      <c r="C82" s="1" t="s">
        <v>576</v>
      </c>
      <c r="D82" s="1" t="s">
        <v>577</v>
      </c>
      <c r="E82" s="1" t="s">
        <v>578</v>
      </c>
      <c r="F82" s="1" t="s">
        <v>579</v>
      </c>
      <c r="G82" s="1" t="s">
        <v>580</v>
      </c>
      <c r="H82" s="1" t="s">
        <v>581</v>
      </c>
    </row>
    <row r="83" spans="1:8" x14ac:dyDescent="0.3">
      <c r="A83" s="1">
        <v>204</v>
      </c>
      <c r="B83" s="1">
        <v>55</v>
      </c>
      <c r="C83" s="1" t="s">
        <v>583</v>
      </c>
      <c r="D83" s="1" t="s">
        <v>584</v>
      </c>
      <c r="E83" s="1" t="s">
        <v>585</v>
      </c>
      <c r="F83" s="1" t="s">
        <v>586</v>
      </c>
      <c r="G83" s="1" t="s">
        <v>587</v>
      </c>
      <c r="H83" s="1" t="s">
        <v>588</v>
      </c>
    </row>
    <row r="84" spans="1:8" x14ac:dyDescent="0.3">
      <c r="A84" s="1">
        <v>52</v>
      </c>
      <c r="B84" s="1">
        <v>51</v>
      </c>
      <c r="C84" s="1" t="s">
        <v>590</v>
      </c>
      <c r="D84" s="1" t="s">
        <v>591</v>
      </c>
      <c r="E84" s="1" t="s">
        <v>592</v>
      </c>
      <c r="F84" s="1" t="s">
        <v>593</v>
      </c>
      <c r="G84" s="1" t="s">
        <v>594</v>
      </c>
      <c r="H84" s="1" t="s">
        <v>595</v>
      </c>
    </row>
    <row r="85" spans="1:8" x14ac:dyDescent="0.3">
      <c r="A85" s="1">
        <v>125</v>
      </c>
      <c r="B85" s="1">
        <v>44</v>
      </c>
      <c r="C85" s="1" t="s">
        <v>597</v>
      </c>
      <c r="D85" s="1" t="s">
        <v>598</v>
      </c>
      <c r="E85" s="1" t="s">
        <v>599</v>
      </c>
      <c r="F85" s="1" t="s">
        <v>600</v>
      </c>
      <c r="G85" s="1" t="s">
        <v>601</v>
      </c>
      <c r="H85" s="1" t="s">
        <v>602</v>
      </c>
    </row>
    <row r="86" spans="1:8" x14ac:dyDescent="0.3">
      <c r="A86" s="1">
        <v>197</v>
      </c>
      <c r="B86" s="1">
        <v>82</v>
      </c>
      <c r="C86" s="1" t="s">
        <v>604</v>
      </c>
      <c r="D86" s="1" t="s">
        <v>605</v>
      </c>
      <c r="E86" s="1" t="s">
        <v>606</v>
      </c>
      <c r="F86" s="1" t="s">
        <v>607</v>
      </c>
      <c r="G86" s="1" t="s">
        <v>608</v>
      </c>
      <c r="H86" s="1" t="s">
        <v>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 sahu</cp:lastModifiedBy>
  <dcterms:created xsi:type="dcterms:W3CDTF">2024-05-07T13:34:28Z</dcterms:created>
  <dcterms:modified xsi:type="dcterms:W3CDTF">2024-05-08T13:27:28Z</dcterms:modified>
</cp:coreProperties>
</file>