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Deep Learning vs Machine Learni" sheetId="2" r:id="rId5"/>
    <sheet state="visible" name="Bias" sheetId="3" r:id="rId6"/>
    <sheet state="visible" name="Activation Functions" sheetId="4" r:id="rId7"/>
    <sheet state="visible" name="Sheet6" sheetId="5" r:id="rId8"/>
    <sheet state="visible" name="Local vs Global Minima" sheetId="6" r:id="rId9"/>
    <sheet state="visible" name="Sheet7" sheetId="7" r:id="rId10"/>
  </sheets>
  <definedNames/>
  <calcPr/>
</workbook>
</file>

<file path=xl/sharedStrings.xml><?xml version="1.0" encoding="utf-8"?>
<sst xmlns="http://schemas.openxmlformats.org/spreadsheetml/2006/main" count="334" uniqueCount="257">
  <si>
    <t>Neural Networks</t>
  </si>
  <si>
    <t>Branch of Deep Learning Sciences</t>
  </si>
  <si>
    <t>Deep Learning</t>
  </si>
  <si>
    <t>vs</t>
  </si>
  <si>
    <t>Traditional Machine Learning</t>
  </si>
  <si>
    <t>Images</t>
  </si>
  <si>
    <t>Predict in a Manufacturing Plant if there is any safety hazard or not</t>
  </si>
  <si>
    <r>
      <rPr>
        <rFont val="Arial"/>
        <color theme="1"/>
      </rPr>
      <t>- Existed since</t>
    </r>
    <r>
      <rPr>
        <rFont val="Arial"/>
        <color theme="1"/>
        <u/>
      </rPr>
      <t xml:space="preserve"> 1960s'</t>
    </r>
  </si>
  <si>
    <t>Huge Corpus of Data, Demand Huge Processing Power</t>
  </si>
  <si>
    <t>Linear Regression</t>
  </si>
  <si>
    <t>Image_1</t>
  </si>
  <si>
    <t>Hazard</t>
  </si>
  <si>
    <t>- With advent of Technology,application increased</t>
  </si>
  <si>
    <t>Logistic Regression</t>
  </si>
  <si>
    <t>Image_2</t>
  </si>
  <si>
    <t>No Hazard</t>
  </si>
  <si>
    <t>Forecasting Models</t>
  </si>
  <si>
    <t>Image_3</t>
  </si>
  <si>
    <t>Types of Neural Networks</t>
  </si>
  <si>
    <t>Use cases</t>
  </si>
  <si>
    <t>Naives Bayes</t>
  </si>
  <si>
    <t>Image_4</t>
  </si>
  <si>
    <t>1. Artifical Neural Networks (ANN)</t>
  </si>
  <si>
    <t>Structured Data, Unstructred Data</t>
  </si>
  <si>
    <t>Image_5</t>
  </si>
  <si>
    <t>2. Convolutional Neural Networks (CNN)</t>
  </si>
  <si>
    <t>Image Classification, Computer Vision, Object Detections, Inputs - Images, Videos</t>
  </si>
  <si>
    <t>Advanced Machine Learning</t>
  </si>
  <si>
    <t>Image_6</t>
  </si>
  <si>
    <t>3. Recurrent Neural Networks (RNN)</t>
  </si>
  <si>
    <t>Sentence Predictions, More involved into NLG and NLU, Conversational AIs</t>
  </si>
  <si>
    <t>Random Forest</t>
  </si>
  <si>
    <t>Image_7</t>
  </si>
  <si>
    <t>4. Long Short Term Memory Networks (LSTMs)</t>
  </si>
  <si>
    <t>Forecasting, Short Term Predictions</t>
  </si>
  <si>
    <t>Boosting</t>
  </si>
  <si>
    <t>Image_8</t>
  </si>
  <si>
    <t>5. Generative Adversial Networks (GANs)</t>
  </si>
  <si>
    <t>Generative AI</t>
  </si>
  <si>
    <t>Tree Based Models</t>
  </si>
  <si>
    <t>Image_9</t>
  </si>
  <si>
    <t>Advantages:</t>
  </si>
  <si>
    <t>Limitations:</t>
  </si>
  <si>
    <t>Image_10</t>
  </si>
  <si>
    <t>Industry Insights</t>
  </si>
  <si>
    <t>Image_11</t>
  </si>
  <si>
    <t>1. Works best for Unstructured Data</t>
  </si>
  <si>
    <t>1. Takes into account of large volumne of data</t>
  </si>
  <si>
    <t xml:space="preserve">** Depends on Industry </t>
  </si>
  <si>
    <t>Image_12</t>
  </si>
  <si>
    <t>- Vision - Images/Videos</t>
  </si>
  <si>
    <t>2. Ground Truth is not generally available</t>
  </si>
  <si>
    <t>&gt;&gt; E-commerce, Manufacturing, Retail, Healthcare, Technology - early adopters of Deep Learning, Startup are anytime more DL use cases</t>
  </si>
  <si>
    <t>- Text- Social Media Text, Reviews, Text from other sources</t>
  </si>
  <si>
    <t>3. Need of Cloud Infrastruture to model</t>
  </si>
  <si>
    <t>- Speech - Audio Files</t>
  </si>
  <si>
    <t xml:space="preserve">&gt;&gt; A lot of standard business cases like predictions are still done by Traditional Machine Learning </t>
  </si>
  <si>
    <t>' Generative AI</t>
  </si>
  <si>
    <t>2. Generally, has higher accuracy than other ML Algos</t>
  </si>
  <si>
    <t>3. Takes a lot of time and computational resources, GPUs and Cloud Based Resources</t>
  </si>
  <si>
    <t>DL use case</t>
  </si>
  <si>
    <t>3. Feature Engineering and can extract hidden relationships between Input &amp; Output</t>
  </si>
  <si>
    <t>4. Not very Intutive and less explainable/Black Box Models</t>
  </si>
  <si>
    <t>100 DS</t>
  </si>
  <si>
    <t>2 DS</t>
  </si>
  <si>
    <t>4. Especially good for automation, less of manual build is required&gt; Makes it sutiabe for predictions real time</t>
  </si>
  <si>
    <t>5. Responsible AI - wether the model are 'fair' enough?</t>
  </si>
  <si>
    <t>Y</t>
  </si>
  <si>
    <t>iMAGE_1</t>
  </si>
  <si>
    <t>Sad</t>
  </si>
  <si>
    <t>iMAGE_2</t>
  </si>
  <si>
    <t>Happy</t>
  </si>
  <si>
    <t>iMAGE_3</t>
  </si>
  <si>
    <t>Excited</t>
  </si>
  <si>
    <t>iMAGE_4</t>
  </si>
  <si>
    <t>..</t>
  </si>
  <si>
    <t>iMAGE_100000000</t>
  </si>
  <si>
    <t>Artifical Intelligence</t>
  </si>
  <si>
    <t>Machine Learning</t>
  </si>
  <si>
    <t>Softwares - ML Algos, Software Programes</t>
  </si>
  <si>
    <t>Generic Definition</t>
  </si>
  <si>
    <t>Subset of Machine Learning</t>
  </si>
  <si>
    <t>Hardwares - IoT</t>
  </si>
  <si>
    <t>Task - T</t>
  </si>
  <si>
    <t>Approaches with Machine Learning</t>
  </si>
  <si>
    <t>Experience - E</t>
  </si>
  <si>
    <t>DL Approaches are inspired by Neurons</t>
  </si>
  <si>
    <t>Performance - P</t>
  </si>
  <si>
    <t>Any computer program which performs Task T with experience E it improves Performance Measure P</t>
  </si>
  <si>
    <t>Example</t>
  </si>
  <si>
    <t>Task T</t>
  </si>
  <si>
    <t>Predicting the height given the weight of students</t>
  </si>
  <si>
    <t>Experience E</t>
  </si>
  <si>
    <t>No. of samples</t>
  </si>
  <si>
    <t>Performance Measure</t>
  </si>
  <si>
    <t>Mean Square Error</t>
  </si>
  <si>
    <t>Bias</t>
  </si>
  <si>
    <t>No Bias</t>
  </si>
  <si>
    <t>Input 1</t>
  </si>
  <si>
    <t>weight</t>
  </si>
  <si>
    <t>Input</t>
  </si>
  <si>
    <t>weights</t>
  </si>
  <si>
    <t>Output</t>
  </si>
  <si>
    <t>Weights</t>
  </si>
  <si>
    <t>Input (x1)</t>
  </si>
  <si>
    <t>------------&gt; (w1)</t>
  </si>
  <si>
    <t>f(w1*X1)</t>
  </si>
  <si>
    <t>w1</t>
  </si>
  <si>
    <t>f((w1*x1)+ (w0*B0))</t>
  </si>
  <si>
    <t>Input 2</t>
  </si>
  <si>
    <t>y  = mx +e</t>
  </si>
  <si>
    <t>without intercept</t>
  </si>
  <si>
    <t>passes through origin (unrelastic scenario)</t>
  </si>
  <si>
    <t>y = mx + c +e</t>
  </si>
  <si>
    <t>with intercept</t>
  </si>
  <si>
    <t>Bias (Bo)</t>
  </si>
  <si>
    <t>wo = 1</t>
  </si>
  <si>
    <t>y = mx + c</t>
  </si>
  <si>
    <t>m = weight</t>
  </si>
  <si>
    <t>Shift/Offset is wo*Bo</t>
  </si>
  <si>
    <t>c = bias</t>
  </si>
  <si>
    <t>Role of Bias is very analogus to the Intercept in Linear Regression</t>
  </si>
  <si>
    <t>In case Bias not present, Model will always pass from a origin scenario -- not replicable in a real word scenario</t>
  </si>
  <si>
    <t>Param</t>
  </si>
  <si>
    <t>x</t>
  </si>
  <si>
    <t>m</t>
  </si>
  <si>
    <t>m*x</t>
  </si>
  <si>
    <t>x1</t>
  </si>
  <si>
    <t>small term</t>
  </si>
  <si>
    <t>x2</t>
  </si>
  <si>
    <t xml:space="preserve">wi*xi + bias </t>
  </si>
  <si>
    <t>bias</t>
  </si>
  <si>
    <t>xi = 0</t>
  </si>
  <si>
    <t xml:space="preserve">wi*xi </t>
  </si>
  <si>
    <t>Blank</t>
  </si>
  <si>
    <t>x3</t>
  </si>
  <si>
    <t>BO</t>
  </si>
  <si>
    <t>B1</t>
  </si>
  <si>
    <t>B2</t>
  </si>
  <si>
    <t>B3</t>
  </si>
  <si>
    <t>B4</t>
  </si>
  <si>
    <t>Constant</t>
  </si>
  <si>
    <t>X1</t>
  </si>
  <si>
    <t>X2</t>
  </si>
  <si>
    <t>X3</t>
  </si>
  <si>
    <t>X4</t>
  </si>
  <si>
    <t>Linear Combination of Bias, weights</t>
  </si>
  <si>
    <t>Activation Functions</t>
  </si>
  <si>
    <t>z = B0 + BiXi + e</t>
  </si>
  <si>
    <t>--(I)</t>
  </si>
  <si>
    <t>Output of Activation Functions</t>
  </si>
  <si>
    <t>Bo = Bias</t>
  </si>
  <si>
    <t>Text</t>
  </si>
  <si>
    <t>Non - Linearity</t>
  </si>
  <si>
    <t>Bi = weight</t>
  </si>
  <si>
    <t>Speech</t>
  </si>
  <si>
    <t>Output of Node</t>
  </si>
  <si>
    <t>Xi = Input</t>
  </si>
  <si>
    <t>R</t>
  </si>
  <si>
    <t>G</t>
  </si>
  <si>
    <t>B</t>
  </si>
  <si>
    <t>Dog (Yes/No)</t>
  </si>
  <si>
    <t>y_pred = g(z)</t>
  </si>
  <si>
    <t>Do we have Linear Relationship between Input (x) and Output(y)?</t>
  </si>
  <si>
    <t>Arrays of pixels</t>
  </si>
  <si>
    <t>relu = max(0,z)</t>
  </si>
  <si>
    <t>sigmoid = e^z/(1+e^z)</t>
  </si>
  <si>
    <t>---------&gt;</t>
  </si>
  <si>
    <t>Non Linear Relationship</t>
  </si>
  <si>
    <t>tan(z) = 2/(1+e^-2z) - 1</t>
  </si>
  <si>
    <t>y=x</t>
  </si>
  <si>
    <t>Image_10000</t>
  </si>
  <si>
    <t>Output Layer</t>
  </si>
  <si>
    <t>Activation Function</t>
  </si>
  <si>
    <t>Sigmoid Function</t>
  </si>
  <si>
    <t>0,1</t>
  </si>
  <si>
    <t>Binary Classification Problem</t>
  </si>
  <si>
    <t>Softmax Function</t>
  </si>
  <si>
    <t>n = no. of classes to predict</t>
  </si>
  <si>
    <t>Multi Label Classification Problem</t>
  </si>
  <si>
    <t>linear activation function</t>
  </si>
  <si>
    <t>Regression Problem</t>
  </si>
  <si>
    <t>Hidden Layer</t>
  </si>
  <si>
    <t xml:space="preserve">Default </t>
  </si>
  <si>
    <t>Relu</t>
  </si>
  <si>
    <t>Recitfied Linear Unit</t>
  </si>
  <si>
    <t>f(x) = max(0,x)</t>
  </si>
  <si>
    <t>0 or positive</t>
  </si>
  <si>
    <t>TanH</t>
  </si>
  <si>
    <t>PRelu</t>
  </si>
  <si>
    <t>Parametric Recitifed Linear Unit</t>
  </si>
  <si>
    <t>Sigmoid</t>
  </si>
  <si>
    <t>SCNEARIO 1</t>
  </si>
  <si>
    <t>TOUCH A WOODEN DESK</t>
  </si>
  <si>
    <t>SCENARIO 2</t>
  </si>
  <si>
    <t>TOUCH A HOT PAN</t>
  </si>
  <si>
    <t>Input Layer</t>
  </si>
  <si>
    <t>z=x1*w1+x2*w2+x3w3+..xk*wk+b(bias)</t>
  </si>
  <si>
    <t>w2</t>
  </si>
  <si>
    <t>h = activation_function(z)</t>
  </si>
  <si>
    <t>Non Linearity</t>
  </si>
  <si>
    <t>w3</t>
  </si>
  <si>
    <t>where:</t>
  </si>
  <si>
    <t>activation_function</t>
  </si>
  <si>
    <t>xk</t>
  </si>
  <si>
    <t>wk</t>
  </si>
  <si>
    <t>Y=0</t>
  </si>
  <si>
    <t>Proability</t>
  </si>
  <si>
    <t>Output (y)</t>
  </si>
  <si>
    <t>Predicted</t>
  </si>
  <si>
    <t>Y_pred</t>
  </si>
  <si>
    <t>Threshold</t>
  </si>
  <si>
    <t>Y_PRED</t>
  </si>
  <si>
    <t>Neuron</t>
  </si>
  <si>
    <t>error*</t>
  </si>
  <si>
    <t>w*, b*</t>
  </si>
  <si>
    <t>0,1,0.1</t>
  </si>
  <si>
    <t>min (error) with optimal values of weights &amp; bias</t>
  </si>
  <si>
    <t>y_0</t>
  </si>
  <si>
    <t>y_1</t>
  </si>
  <si>
    <t>y_2</t>
  </si>
  <si>
    <t>y_3</t>
  </si>
  <si>
    <t>Data</t>
  </si>
  <si>
    <t>Apparrels</t>
  </si>
  <si>
    <t>Jeans</t>
  </si>
  <si>
    <t>Ground Truth</t>
  </si>
  <si>
    <t>Classification</t>
  </si>
  <si>
    <t>Logistic?</t>
  </si>
  <si>
    <t>Shirt</t>
  </si>
  <si>
    <t>Linear Classifier</t>
  </si>
  <si>
    <t>e^z/(1+e^z)</t>
  </si>
  <si>
    <t>z = b1x1+ b2x2 +..</t>
  </si>
  <si>
    <t>Gloves</t>
  </si>
  <si>
    <t xml:space="preserve"> </t>
  </si>
  <si>
    <t>Initial</t>
  </si>
  <si>
    <t>Me - Blindfolded</t>
  </si>
  <si>
    <t>Way 2</t>
  </si>
  <si>
    <t>w0, b0</t>
  </si>
  <si>
    <t>Local Minima</t>
  </si>
  <si>
    <t>w1, b1</t>
  </si>
  <si>
    <t>Optimal</t>
  </si>
  <si>
    <t>min(error)</t>
  </si>
  <si>
    <t>Graident Descent</t>
  </si>
  <si>
    <t>Graident</t>
  </si>
  <si>
    <t>Slope, or delta change</t>
  </si>
  <si>
    <t>Descent</t>
  </si>
  <si>
    <t>Reach Down (minimum of the loss function)</t>
  </si>
  <si>
    <t>Price Range</t>
  </si>
  <si>
    <t>Price_Range_0</t>
  </si>
  <si>
    <t>Price_Range_1</t>
  </si>
  <si>
    <t>Price_Range_2</t>
  </si>
  <si>
    <t>Price_Range_3</t>
  </si>
  <si>
    <t>Prob_Price_Range_0</t>
  </si>
  <si>
    <t>Prob_Price_Range_1</t>
  </si>
  <si>
    <t>Prob_Price_Range_2</t>
  </si>
  <si>
    <t>Prob_Price_Range_3</t>
  </si>
  <si>
    <t>Unique Price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</si>
</sst>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color rgb="FFFFFFFF"/>
      <name val="Arial"/>
      <scheme val="minor"/>
    </font>
    <font>
      <i/>
      <color theme="1"/>
      <name val="Arial"/>
      <scheme val="minor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>
      <sz val="11.0"/>
      <color rgb="FF1F1F1F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9900FF"/>
        <bgColor rgb="FF9900FF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4" fillId="0" fontId="2" numFmtId="0" xfId="0" applyBorder="1" applyFont="1"/>
    <xf borderId="5" fillId="0" fontId="2" numFmtId="0" xfId="0" applyBorder="1" applyFont="1"/>
    <xf quotePrefix="1"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6" fillId="0" fontId="2" numFmtId="0" xfId="0" applyBorder="1" applyFont="1"/>
    <xf borderId="7" fillId="0" fontId="2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Border="1" applyFont="1"/>
    <xf borderId="0" fillId="7" fontId="3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quotePrefix="1" borderId="0" fillId="0" fontId="1" numFmtId="0" xfId="0" applyAlignment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2" fontId="1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2" fillId="0" fontId="2" numFmtId="0" xfId="0" applyBorder="1" applyFont="1"/>
    <xf borderId="1" fillId="0" fontId="5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quotePrefix="1"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0" fillId="8" fontId="2" numFmtId="0" xfId="0" applyAlignment="1" applyFill="1" applyFont="1">
      <alignment readingOrder="0"/>
    </xf>
    <xf borderId="0" fillId="0" fontId="2" numFmtId="0" xfId="0" applyFont="1"/>
    <xf borderId="0" fillId="9" fontId="2" numFmtId="0" xfId="0" applyAlignment="1" applyFill="1" applyFont="1">
      <alignment readingOrder="0"/>
    </xf>
    <xf borderId="0" fillId="10" fontId="2" numFmtId="0" xfId="0" applyFill="1" applyFont="1"/>
    <xf borderId="0" fillId="11" fontId="2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12" fillId="0" fontId="1" numFmtId="0" xfId="0" applyAlignment="1" applyBorder="1" applyFont="1">
      <alignment readingOrder="0"/>
    </xf>
    <xf borderId="12" fillId="0" fontId="2" numFmtId="0" xfId="0" applyBorder="1" applyFont="1"/>
    <xf borderId="12" fillId="0" fontId="2" numFmtId="0" xfId="0" applyAlignment="1" applyBorder="1" applyFont="1">
      <alignment readingOrder="0"/>
    </xf>
    <xf borderId="12" fillId="12" fontId="2" numFmtId="0" xfId="0" applyAlignment="1" applyBorder="1" applyFill="1" applyFont="1">
      <alignment readingOrder="0"/>
    </xf>
    <xf borderId="0" fillId="0" fontId="2" numFmtId="0" xfId="0" applyAlignment="1" applyFont="1">
      <alignment horizontal="right" readingOrder="0"/>
    </xf>
    <xf borderId="12" fillId="6" fontId="2" numFmtId="0" xfId="0" applyAlignment="1" applyBorder="1" applyFont="1">
      <alignment readingOrder="0"/>
    </xf>
    <xf borderId="0" fillId="13" fontId="7" numFmtId="0" xfId="0" applyAlignment="1" applyFill="1" applyFont="1">
      <alignment readingOrder="0"/>
    </xf>
    <xf borderId="0" fillId="14" fontId="2" numFmtId="0" xfId="0" applyFill="1" applyFont="1"/>
    <xf borderId="0" fillId="15" fontId="2" numFmtId="0" xfId="0" applyFill="1" applyFont="1"/>
    <xf borderId="0" fillId="11" fontId="2" numFmtId="0" xfId="0" applyFont="1"/>
    <xf borderId="0" fillId="5" fontId="2" numFmtId="0" xfId="0" applyFont="1"/>
    <xf borderId="0" fillId="14" fontId="2" numFmtId="0" xfId="0" applyAlignment="1" applyFont="1">
      <alignment readingOrder="0"/>
    </xf>
    <xf borderId="0" fillId="6" fontId="2" numFmtId="0" xfId="0" applyFont="1"/>
    <xf borderId="0" fillId="16" fontId="2" numFmtId="0" xfId="0" applyFill="1" applyFont="1"/>
    <xf borderId="0" fillId="17" fontId="2" numFmtId="0" xfId="0" applyFill="1" applyFont="1"/>
    <xf borderId="0" fillId="18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5</xdr:row>
      <xdr:rowOff>133350</xdr:rowOff>
    </xdr:from>
    <xdr:ext cx="914400" cy="542925"/>
    <xdr:grpSp>
      <xdr:nvGrpSpPr>
        <xdr:cNvPr id="2" name="Shape 2" title="Drawing"/>
        <xdr:cNvGrpSpPr/>
      </xdr:nvGrpSpPr>
      <xdr:grpSpPr>
        <a:xfrm>
          <a:off x="1367000" y="914525"/>
          <a:ext cx="1229400" cy="737700"/>
          <a:chOff x="1367000" y="914525"/>
          <a:chExt cx="1229400" cy="737700"/>
        </a:xfrm>
      </xdr:grpSpPr>
      <xdr:cxnSp>
        <xdr:nvCxnSpPr>
          <xdr:cNvPr id="3" name="Shape 3"/>
          <xdr:cNvCxnSpPr/>
        </xdr:nvCxnSpPr>
        <xdr:spPr>
          <a:xfrm flipH="1" rot="10800000">
            <a:off x="1367000" y="914525"/>
            <a:ext cx="1229400" cy="737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628650</xdr:colOff>
      <xdr:row>2</xdr:row>
      <xdr:rowOff>9525</xdr:rowOff>
    </xdr:from>
    <xdr:ext cx="914400" cy="542925"/>
    <xdr:grpSp>
      <xdr:nvGrpSpPr>
        <xdr:cNvPr id="2" name="Shape 2" title="Drawing"/>
        <xdr:cNvGrpSpPr/>
      </xdr:nvGrpSpPr>
      <xdr:grpSpPr>
        <a:xfrm>
          <a:off x="1603050" y="885125"/>
          <a:ext cx="1180200" cy="767100"/>
          <a:chOff x="1603050" y="885125"/>
          <a:chExt cx="1180200" cy="767100"/>
        </a:xfrm>
      </xdr:grpSpPr>
      <xdr:cxnSp>
        <xdr:nvCxnSpPr>
          <xdr:cNvPr id="4" name="Shape 4"/>
          <xdr:cNvCxnSpPr/>
        </xdr:nvCxnSpPr>
        <xdr:spPr>
          <a:xfrm>
            <a:off x="1603050" y="885125"/>
            <a:ext cx="1180200" cy="767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847725</xdr:colOff>
      <xdr:row>3</xdr:row>
      <xdr:rowOff>161925</xdr:rowOff>
    </xdr:from>
    <xdr:ext cx="866775" cy="819150"/>
    <xdr:sp>
      <xdr:nvSpPr>
        <xdr:cNvPr id="5" name="Shape 5"/>
        <xdr:cNvSpPr/>
      </xdr:nvSpPr>
      <xdr:spPr>
        <a:xfrm>
          <a:off x="1475200" y="1130975"/>
          <a:ext cx="845700" cy="79650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47625</xdr:colOff>
      <xdr:row>4</xdr:row>
      <xdr:rowOff>95250</xdr:rowOff>
    </xdr:from>
    <xdr:ext cx="819150" cy="457200"/>
    <xdr:grpSp>
      <xdr:nvGrpSpPr>
        <xdr:cNvPr id="2" name="Shape 2" title="Drawing"/>
        <xdr:cNvGrpSpPr/>
      </xdr:nvGrpSpPr>
      <xdr:grpSpPr>
        <a:xfrm>
          <a:off x="2325300" y="709775"/>
          <a:ext cx="1227000" cy="664800"/>
          <a:chOff x="2325300" y="709775"/>
          <a:chExt cx="1227000" cy="664800"/>
        </a:xfrm>
      </xdr:grpSpPr>
      <xdr:cxnSp>
        <xdr:nvCxnSpPr>
          <xdr:cNvPr id="6" name="Shape 6"/>
          <xdr:cNvCxnSpPr/>
        </xdr:nvCxnSpPr>
        <xdr:spPr>
          <a:xfrm>
            <a:off x="2325300" y="709775"/>
            <a:ext cx="1227000" cy="66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10</xdr:col>
      <xdr:colOff>914400</xdr:colOff>
      <xdr:row>6</xdr:row>
      <xdr:rowOff>152400</xdr:rowOff>
    </xdr:from>
    <xdr:ext cx="866775" cy="895350"/>
    <xdr:grpSp>
      <xdr:nvGrpSpPr>
        <xdr:cNvPr id="2" name="Shape 2" title="Drawing"/>
        <xdr:cNvGrpSpPr/>
      </xdr:nvGrpSpPr>
      <xdr:grpSpPr>
        <a:xfrm>
          <a:off x="2181475" y="1128100"/>
          <a:ext cx="1145400" cy="1145400"/>
          <a:chOff x="2181475" y="1128100"/>
          <a:chExt cx="1145400" cy="1145400"/>
        </a:xfrm>
      </xdr:grpSpPr>
      <xdr:cxnSp>
        <xdr:nvCxnSpPr>
          <xdr:cNvPr id="7" name="Shape 7"/>
          <xdr:cNvCxnSpPr/>
        </xdr:nvCxnSpPr>
        <xdr:spPr>
          <a:xfrm flipH="1" rot="10800000">
            <a:off x="2181475" y="1128100"/>
            <a:ext cx="1145400" cy="1145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46</xdr:row>
      <xdr:rowOff>152400</xdr:rowOff>
    </xdr:from>
    <xdr:ext cx="4181475" cy="1495425"/>
    <xdr:grpSp>
      <xdr:nvGrpSpPr>
        <xdr:cNvPr id="2" name="Shape 2" title="Drawing"/>
        <xdr:cNvGrpSpPr/>
      </xdr:nvGrpSpPr>
      <xdr:grpSpPr>
        <a:xfrm>
          <a:off x="361300" y="432975"/>
          <a:ext cx="4161950" cy="1472400"/>
          <a:chOff x="361300" y="432975"/>
          <a:chExt cx="4161950" cy="1472400"/>
        </a:xfrm>
      </xdr:grpSpPr>
      <xdr:cxnSp>
        <xdr:nvCxnSpPr>
          <xdr:cNvPr id="8" name="Shape 8"/>
          <xdr:cNvCxnSpPr/>
        </xdr:nvCxnSpPr>
        <xdr:spPr>
          <a:xfrm flipH="1" rot="10800000">
            <a:off x="2887050" y="432975"/>
            <a:ext cx="1636200" cy="1472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9" name="Shape 9"/>
          <xdr:cNvCxnSpPr/>
        </xdr:nvCxnSpPr>
        <xdr:spPr>
          <a:xfrm flipH="1" rot="10800000">
            <a:off x="361300" y="1844175"/>
            <a:ext cx="2597400" cy="61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1800225</xdr:colOff>
      <xdr:row>58</xdr:row>
      <xdr:rowOff>209550</xdr:rowOff>
    </xdr:from>
    <xdr:ext cx="9753600" cy="2143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88"/>
    <col customWidth="1" min="2" max="2" width="53.75"/>
    <col customWidth="1" min="3" max="3" width="63.88"/>
    <col customWidth="1" min="8" max="8" width="18.63"/>
  </cols>
  <sheetData>
    <row r="2">
      <c r="B2" s="1" t="s">
        <v>0</v>
      </c>
      <c r="C2" s="1" t="s">
        <v>1</v>
      </c>
      <c r="H2" s="2" t="s">
        <v>2</v>
      </c>
      <c r="I2" s="3" t="s">
        <v>3</v>
      </c>
      <c r="J2" s="4" t="s">
        <v>4</v>
      </c>
      <c r="K2" s="5"/>
      <c r="T2" s="6" t="s">
        <v>5</v>
      </c>
      <c r="U2" s="7" t="s">
        <v>6</v>
      </c>
    </row>
    <row r="3">
      <c r="H3" s="8"/>
      <c r="K3" s="9"/>
    </row>
    <row r="4">
      <c r="B4" s="10" t="s">
        <v>7</v>
      </c>
      <c r="C4" s="7" t="s">
        <v>8</v>
      </c>
      <c r="H4" s="8"/>
      <c r="J4" s="7" t="s">
        <v>9</v>
      </c>
      <c r="K4" s="9"/>
      <c r="T4" s="7" t="s">
        <v>10</v>
      </c>
      <c r="U4" s="7">
        <v>1.0</v>
      </c>
      <c r="Y4" s="7">
        <v>1.0</v>
      </c>
      <c r="Z4" s="7" t="s">
        <v>11</v>
      </c>
    </row>
    <row r="5">
      <c r="B5" s="7" t="s">
        <v>12</v>
      </c>
      <c r="H5" s="8"/>
      <c r="J5" s="7" t="s">
        <v>13</v>
      </c>
      <c r="K5" s="9"/>
      <c r="T5" s="7" t="s">
        <v>14</v>
      </c>
      <c r="U5" s="7">
        <v>0.0</v>
      </c>
      <c r="Y5" s="7">
        <v>0.0</v>
      </c>
      <c r="Z5" s="7" t="s">
        <v>15</v>
      </c>
    </row>
    <row r="6">
      <c r="H6" s="8"/>
      <c r="J6" s="7" t="s">
        <v>16</v>
      </c>
      <c r="K6" s="9"/>
      <c r="T6" s="7" t="s">
        <v>17</v>
      </c>
      <c r="U6" s="7">
        <v>0.0</v>
      </c>
    </row>
    <row r="7">
      <c r="B7" s="6" t="s">
        <v>18</v>
      </c>
      <c r="C7" s="6" t="s">
        <v>19</v>
      </c>
      <c r="H7" s="8"/>
      <c r="J7" s="7" t="s">
        <v>20</v>
      </c>
      <c r="K7" s="9"/>
      <c r="T7" s="7" t="s">
        <v>21</v>
      </c>
      <c r="U7" s="7">
        <v>0.0</v>
      </c>
    </row>
    <row r="8">
      <c r="B8" s="11" t="s">
        <v>22</v>
      </c>
      <c r="C8" s="11" t="s">
        <v>23</v>
      </c>
      <c r="H8" s="8"/>
      <c r="K8" s="9"/>
      <c r="T8" s="7" t="s">
        <v>24</v>
      </c>
      <c r="U8" s="7">
        <v>0.0</v>
      </c>
    </row>
    <row r="9">
      <c r="B9" s="12" t="s">
        <v>25</v>
      </c>
      <c r="C9" s="12" t="s">
        <v>26</v>
      </c>
      <c r="H9" s="8"/>
      <c r="J9" s="6" t="s">
        <v>27</v>
      </c>
      <c r="K9" s="9"/>
      <c r="T9" s="7" t="s">
        <v>28</v>
      </c>
      <c r="U9" s="7">
        <v>1.0</v>
      </c>
    </row>
    <row r="10">
      <c r="B10" s="13" t="s">
        <v>29</v>
      </c>
      <c r="C10" s="13" t="s">
        <v>30</v>
      </c>
      <c r="H10" s="8"/>
      <c r="J10" s="7" t="s">
        <v>31</v>
      </c>
      <c r="K10" s="9"/>
      <c r="T10" s="7" t="s">
        <v>32</v>
      </c>
      <c r="U10" s="7">
        <v>0.0</v>
      </c>
    </row>
    <row r="11">
      <c r="B11" s="14" t="s">
        <v>33</v>
      </c>
      <c r="C11" s="14" t="s">
        <v>34</v>
      </c>
      <c r="H11" s="8"/>
      <c r="J11" s="7" t="s">
        <v>35</v>
      </c>
      <c r="K11" s="9"/>
      <c r="T11" s="7" t="s">
        <v>36</v>
      </c>
      <c r="U11" s="7">
        <v>0.0</v>
      </c>
    </row>
    <row r="12">
      <c r="B12" s="7" t="s">
        <v>37</v>
      </c>
      <c r="C12" s="7" t="s">
        <v>38</v>
      </c>
      <c r="H12" s="15"/>
      <c r="I12" s="16"/>
      <c r="J12" s="17" t="s">
        <v>39</v>
      </c>
      <c r="K12" s="18"/>
      <c r="T12" s="7" t="s">
        <v>40</v>
      </c>
      <c r="U12" s="7">
        <v>0.0</v>
      </c>
    </row>
    <row r="13">
      <c r="B13" s="19" t="s">
        <v>41</v>
      </c>
      <c r="C13" s="19" t="s">
        <v>42</v>
      </c>
      <c r="T13" s="7" t="s">
        <v>43</v>
      </c>
      <c r="U13" s="7">
        <v>1.0</v>
      </c>
    </row>
    <row r="14">
      <c r="H14" s="6" t="s">
        <v>44</v>
      </c>
      <c r="T14" s="7" t="s">
        <v>45</v>
      </c>
      <c r="U14" s="7">
        <v>0.0</v>
      </c>
    </row>
    <row r="15">
      <c r="B15" s="20" t="s">
        <v>46</v>
      </c>
      <c r="C15" s="7" t="s">
        <v>47</v>
      </c>
      <c r="H15" s="7" t="s">
        <v>48</v>
      </c>
      <c r="T15" s="7" t="s">
        <v>49</v>
      </c>
      <c r="U15" s="7">
        <v>1.0</v>
      </c>
    </row>
    <row r="16">
      <c r="B16" s="21" t="s">
        <v>50</v>
      </c>
      <c r="C16" s="7" t="s">
        <v>51</v>
      </c>
      <c r="H16" s="7" t="s">
        <v>52</v>
      </c>
    </row>
    <row r="17">
      <c r="B17" s="22" t="s">
        <v>53</v>
      </c>
      <c r="C17" s="7" t="s">
        <v>54</v>
      </c>
    </row>
    <row r="18">
      <c r="B18" s="22" t="s">
        <v>55</v>
      </c>
      <c r="H18" s="7" t="s">
        <v>56</v>
      </c>
    </row>
    <row r="19">
      <c r="B19" s="23"/>
      <c r="H19" s="24" t="s">
        <v>57</v>
      </c>
    </row>
    <row r="20">
      <c r="B20" s="20" t="s">
        <v>58</v>
      </c>
      <c r="C20" s="7" t="s">
        <v>59</v>
      </c>
    </row>
    <row r="21">
      <c r="B21" s="23"/>
      <c r="H21" s="7" t="s">
        <v>60</v>
      </c>
    </row>
    <row r="22">
      <c r="B22" s="20" t="s">
        <v>61</v>
      </c>
      <c r="C22" s="6" t="s">
        <v>62</v>
      </c>
      <c r="H22" s="7" t="s">
        <v>63</v>
      </c>
      <c r="I22" s="7" t="s">
        <v>64</v>
      </c>
    </row>
    <row r="23">
      <c r="B23" s="23"/>
    </row>
    <row r="24">
      <c r="B24" s="20" t="s">
        <v>65</v>
      </c>
      <c r="C24" s="7" t="s">
        <v>66</v>
      </c>
    </row>
    <row r="25">
      <c r="H25" s="25"/>
    </row>
    <row r="26">
      <c r="H26" s="26"/>
    </row>
    <row r="27">
      <c r="H27" s="26"/>
    </row>
    <row r="28">
      <c r="C28" s="6" t="s">
        <v>67</v>
      </c>
      <c r="H28" s="26"/>
    </row>
    <row r="29">
      <c r="B29" s="7" t="s">
        <v>68</v>
      </c>
      <c r="C29" s="7" t="s">
        <v>69</v>
      </c>
      <c r="H29" s="27"/>
    </row>
    <row r="30">
      <c r="B30" s="7" t="s">
        <v>70</v>
      </c>
      <c r="C30" s="7" t="s">
        <v>71</v>
      </c>
    </row>
    <row r="31">
      <c r="B31" s="7" t="s">
        <v>72</v>
      </c>
      <c r="C31" s="7" t="s">
        <v>73</v>
      </c>
    </row>
    <row r="32">
      <c r="B32" s="7" t="s">
        <v>74</v>
      </c>
      <c r="C32" s="7" t="s">
        <v>71</v>
      </c>
    </row>
    <row r="33">
      <c r="B33" s="7" t="s">
        <v>75</v>
      </c>
    </row>
    <row r="34">
      <c r="B34" s="7" t="s">
        <v>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37.25"/>
    <col customWidth="1" min="4" max="4" width="19.25"/>
    <col hidden="1" min="5" max="6" width="12.63"/>
    <col customWidth="1" min="7" max="7" width="32.75"/>
  </cols>
  <sheetData>
    <row r="2">
      <c r="C2" s="1" t="s">
        <v>77</v>
      </c>
      <c r="D2" s="1" t="s">
        <v>78</v>
      </c>
      <c r="E2" s="28"/>
      <c r="F2" s="28"/>
      <c r="G2" s="1" t="s">
        <v>2</v>
      </c>
    </row>
    <row r="5">
      <c r="C5" s="7" t="s">
        <v>79</v>
      </c>
      <c r="D5" s="6" t="s">
        <v>80</v>
      </c>
      <c r="G5" s="7" t="s">
        <v>81</v>
      </c>
    </row>
    <row r="6">
      <c r="C6" s="7" t="s">
        <v>82</v>
      </c>
      <c r="D6" s="7" t="s">
        <v>83</v>
      </c>
      <c r="G6" s="7" t="s">
        <v>84</v>
      </c>
    </row>
    <row r="7">
      <c r="D7" s="7" t="s">
        <v>85</v>
      </c>
      <c r="G7" s="29" t="s">
        <v>86</v>
      </c>
    </row>
    <row r="8">
      <c r="D8" s="7" t="s">
        <v>87</v>
      </c>
    </row>
    <row r="10">
      <c r="B10" s="7" t="s">
        <v>88</v>
      </c>
    </row>
    <row r="12">
      <c r="B12" s="7" t="s">
        <v>89</v>
      </c>
    </row>
    <row r="14">
      <c r="B14" s="7" t="s">
        <v>90</v>
      </c>
      <c r="C14" s="7" t="s">
        <v>91</v>
      </c>
    </row>
    <row r="15">
      <c r="B15" s="7" t="s">
        <v>92</v>
      </c>
      <c r="C15" s="7" t="s">
        <v>93</v>
      </c>
    </row>
    <row r="16">
      <c r="B16" s="7" t="s">
        <v>94</v>
      </c>
      <c r="C16" s="7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4.5"/>
    <col customWidth="1" min="9" max="9" width="28.63"/>
    <col customWidth="1" min="12" max="12" width="20.25"/>
    <col customWidth="1" min="14" max="14" width="15.63"/>
  </cols>
  <sheetData>
    <row r="2">
      <c r="B2" s="30" t="s">
        <v>96</v>
      </c>
      <c r="G2" s="2" t="s">
        <v>97</v>
      </c>
      <c r="H2" s="31"/>
      <c r="I2" s="5"/>
      <c r="K2" s="32" t="s">
        <v>96</v>
      </c>
      <c r="L2" s="31"/>
      <c r="M2" s="31"/>
      <c r="N2" s="31"/>
      <c r="O2" s="5"/>
    </row>
    <row r="3">
      <c r="C3" s="7" t="s">
        <v>98</v>
      </c>
      <c r="D3" s="7" t="s">
        <v>99</v>
      </c>
      <c r="G3" s="8"/>
      <c r="I3" s="9"/>
      <c r="K3" s="8"/>
      <c r="O3" s="9"/>
    </row>
    <row r="4">
      <c r="E4" s="7" t="s">
        <v>96</v>
      </c>
      <c r="G4" s="33" t="s">
        <v>100</v>
      </c>
      <c r="H4" s="7" t="s">
        <v>101</v>
      </c>
      <c r="I4" s="34" t="s">
        <v>102</v>
      </c>
      <c r="K4" s="33" t="s">
        <v>100</v>
      </c>
      <c r="M4" s="7" t="s">
        <v>103</v>
      </c>
      <c r="O4" s="9"/>
    </row>
    <row r="5">
      <c r="G5" s="35" t="s">
        <v>104</v>
      </c>
      <c r="H5" s="36" t="s">
        <v>105</v>
      </c>
      <c r="I5" s="37" t="s">
        <v>106</v>
      </c>
      <c r="K5" s="33" t="s">
        <v>104</v>
      </c>
      <c r="M5" s="7" t="s">
        <v>107</v>
      </c>
      <c r="N5" s="7" t="s">
        <v>108</v>
      </c>
      <c r="O5" s="9"/>
    </row>
    <row r="6">
      <c r="F6" s="7" t="s">
        <v>102</v>
      </c>
      <c r="K6" s="8"/>
      <c r="O6" s="9"/>
    </row>
    <row r="7">
      <c r="K7" s="8"/>
      <c r="O7" s="9"/>
    </row>
    <row r="8">
      <c r="D8" s="7" t="s">
        <v>99</v>
      </c>
      <c r="K8" s="8"/>
      <c r="O8" s="9"/>
    </row>
    <row r="9">
      <c r="C9" s="7" t="s">
        <v>109</v>
      </c>
      <c r="G9" s="7" t="s">
        <v>110</v>
      </c>
      <c r="H9" s="7" t="s">
        <v>111</v>
      </c>
      <c r="I9" s="7" t="s">
        <v>112</v>
      </c>
      <c r="K9" s="8"/>
      <c r="O9" s="9"/>
    </row>
    <row r="10">
      <c r="G10" s="7" t="s">
        <v>113</v>
      </c>
      <c r="H10" s="7" t="s">
        <v>114</v>
      </c>
      <c r="K10" s="8"/>
      <c r="O10" s="9"/>
    </row>
    <row r="11">
      <c r="K11" s="33" t="s">
        <v>115</v>
      </c>
      <c r="M11" s="7" t="s">
        <v>116</v>
      </c>
      <c r="O11" s="9"/>
    </row>
    <row r="12">
      <c r="K12" s="15"/>
      <c r="L12" s="16"/>
      <c r="M12" s="16"/>
      <c r="N12" s="16"/>
      <c r="O12" s="18"/>
    </row>
    <row r="13">
      <c r="C13" s="7" t="s">
        <v>117</v>
      </c>
    </row>
    <row r="14">
      <c r="C14" s="7" t="s">
        <v>118</v>
      </c>
      <c r="L14" s="7" t="s">
        <v>119</v>
      </c>
    </row>
    <row r="15">
      <c r="C15" s="7" t="s">
        <v>120</v>
      </c>
      <c r="D15" s="7" t="s">
        <v>121</v>
      </c>
    </row>
    <row r="17">
      <c r="C17" s="29" t="s">
        <v>122</v>
      </c>
    </row>
    <row r="18">
      <c r="D18" s="7" t="s">
        <v>123</v>
      </c>
      <c r="G18" s="7" t="s">
        <v>123</v>
      </c>
    </row>
    <row r="19">
      <c r="C19" s="7" t="s">
        <v>124</v>
      </c>
      <c r="D19" s="7" t="s">
        <v>125</v>
      </c>
      <c r="E19" s="7" t="s">
        <v>126</v>
      </c>
      <c r="G19" s="7">
        <v>1.0</v>
      </c>
    </row>
    <row r="20">
      <c r="C20" s="7">
        <v>1.0</v>
      </c>
      <c r="D20" s="38">
        <v>0.4</v>
      </c>
      <c r="E20" s="39">
        <f>C20*D20</f>
        <v>0.4</v>
      </c>
      <c r="G20" s="40">
        <f>0.0000000002*G19</f>
        <v>0.0000000002</v>
      </c>
      <c r="H20" s="39">
        <f>E20+G20</f>
        <v>0.4000000002</v>
      </c>
    </row>
    <row r="23">
      <c r="I23" s="41"/>
    </row>
    <row r="24">
      <c r="F24" s="7" t="s">
        <v>5</v>
      </c>
      <c r="G24" s="42" t="s">
        <v>127</v>
      </c>
    </row>
    <row r="25">
      <c r="I25" s="41"/>
      <c r="K25" s="7" t="s">
        <v>128</v>
      </c>
    </row>
    <row r="26">
      <c r="F26" s="7" t="s">
        <v>5</v>
      </c>
      <c r="G26" s="42" t="s">
        <v>129</v>
      </c>
      <c r="J26" s="7" t="s">
        <v>130</v>
      </c>
      <c r="K26" s="7" t="s">
        <v>131</v>
      </c>
      <c r="L26" s="7" t="s">
        <v>132</v>
      </c>
    </row>
    <row r="27">
      <c r="I27" s="41"/>
      <c r="J27" s="7" t="s">
        <v>133</v>
      </c>
      <c r="K27" s="7">
        <v>0.0</v>
      </c>
      <c r="L27" s="7" t="s">
        <v>132</v>
      </c>
    </row>
    <row r="28">
      <c r="E28" s="7" t="s">
        <v>134</v>
      </c>
      <c r="F28" s="7" t="s">
        <v>5</v>
      </c>
      <c r="G28" s="42" t="s">
        <v>135</v>
      </c>
    </row>
    <row r="29">
      <c r="I29" s="41"/>
    </row>
    <row r="35">
      <c r="G35" s="7" t="s">
        <v>136</v>
      </c>
      <c r="H35" s="7" t="s">
        <v>137</v>
      </c>
      <c r="I35" s="7" t="s">
        <v>138</v>
      </c>
      <c r="J35" s="7" t="s">
        <v>139</v>
      </c>
      <c r="K35" s="7" t="s">
        <v>140</v>
      </c>
    </row>
    <row r="36">
      <c r="G36" s="7" t="s">
        <v>141</v>
      </c>
      <c r="H36" s="7" t="s">
        <v>142</v>
      </c>
      <c r="I36" s="7" t="s">
        <v>143</v>
      </c>
      <c r="J36" s="7" t="s">
        <v>144</v>
      </c>
      <c r="K36" s="7" t="s">
        <v>145</v>
      </c>
      <c r="L36" s="7" t="s">
        <v>67</v>
      </c>
    </row>
    <row r="37">
      <c r="G37" s="7">
        <v>1.0</v>
      </c>
    </row>
    <row r="38">
      <c r="G38" s="7">
        <v>1.0</v>
      </c>
    </row>
    <row r="39">
      <c r="G39" s="7">
        <v>1.0</v>
      </c>
    </row>
    <row r="40">
      <c r="G40" s="7">
        <v>1.0</v>
      </c>
    </row>
    <row r="41">
      <c r="G41" s="7">
        <v>1.0</v>
      </c>
    </row>
    <row r="42">
      <c r="G42" s="7">
        <v>1.0</v>
      </c>
    </row>
    <row r="43">
      <c r="G43" s="7">
        <v>1.0</v>
      </c>
    </row>
    <row r="44">
      <c r="G44" s="7">
        <v>1.0</v>
      </c>
    </row>
    <row r="45">
      <c r="G45" s="7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23.63"/>
    <col customWidth="1" min="4" max="4" width="42.63"/>
    <col customWidth="1" min="5" max="5" width="37.63"/>
    <col customWidth="1" min="8" max="8" width="18.13"/>
  </cols>
  <sheetData>
    <row r="1">
      <c r="D1" s="6" t="s">
        <v>146</v>
      </c>
    </row>
    <row r="2">
      <c r="B2" s="43" t="s">
        <v>147</v>
      </c>
      <c r="D2" s="7" t="s">
        <v>148</v>
      </c>
      <c r="E2" s="7" t="s">
        <v>149</v>
      </c>
      <c r="G2" s="7" t="s">
        <v>5</v>
      </c>
      <c r="I2" s="6" t="s">
        <v>150</v>
      </c>
    </row>
    <row r="3">
      <c r="D3" s="7" t="s">
        <v>151</v>
      </c>
      <c r="G3" s="7" t="s">
        <v>152</v>
      </c>
    </row>
    <row r="4">
      <c r="B4" s="6" t="s">
        <v>153</v>
      </c>
      <c r="D4" s="7" t="s">
        <v>154</v>
      </c>
      <c r="G4" s="7" t="s">
        <v>155</v>
      </c>
      <c r="I4" s="7" t="s">
        <v>156</v>
      </c>
    </row>
    <row r="5">
      <c r="D5" s="7" t="s">
        <v>157</v>
      </c>
    </row>
    <row r="6">
      <c r="B6" s="44" t="s">
        <v>100</v>
      </c>
      <c r="C6" s="44" t="s">
        <v>102</v>
      </c>
      <c r="I6" s="6" t="s">
        <v>158</v>
      </c>
      <c r="J6" s="6" t="s">
        <v>159</v>
      </c>
      <c r="K6" s="6" t="s">
        <v>160</v>
      </c>
    </row>
    <row r="7">
      <c r="B7" s="45"/>
      <c r="C7" s="46" t="s">
        <v>161</v>
      </c>
      <c r="D7" s="29" t="s">
        <v>162</v>
      </c>
      <c r="E7" s="20" t="s">
        <v>163</v>
      </c>
      <c r="I7" s="7" t="s">
        <v>164</v>
      </c>
      <c r="L7" s="7">
        <v>1.0</v>
      </c>
    </row>
    <row r="8">
      <c r="B8" s="47" t="s">
        <v>10</v>
      </c>
      <c r="C8" s="47">
        <v>1.0</v>
      </c>
      <c r="D8" s="48" t="s">
        <v>165</v>
      </c>
      <c r="L8" s="7">
        <v>0.0</v>
      </c>
    </row>
    <row r="9">
      <c r="B9" s="49" t="s">
        <v>14</v>
      </c>
      <c r="C9" s="49">
        <v>0.0</v>
      </c>
      <c r="D9" s="48" t="s">
        <v>166</v>
      </c>
      <c r="F9" s="7" t="s">
        <v>167</v>
      </c>
      <c r="G9" s="7" t="s">
        <v>168</v>
      </c>
    </row>
    <row r="10">
      <c r="B10" s="46" t="s">
        <v>17</v>
      </c>
      <c r="C10" s="46">
        <v>1.0</v>
      </c>
      <c r="D10" s="48" t="s">
        <v>169</v>
      </c>
      <c r="G10" s="6" t="s">
        <v>147</v>
      </c>
    </row>
    <row r="11">
      <c r="B11" s="46" t="s">
        <v>75</v>
      </c>
      <c r="C11" s="46" t="s">
        <v>75</v>
      </c>
      <c r="D11" s="7" t="s">
        <v>170</v>
      </c>
    </row>
    <row r="12">
      <c r="B12" s="46" t="s">
        <v>171</v>
      </c>
      <c r="C12" s="46">
        <v>1.0</v>
      </c>
    </row>
    <row r="14">
      <c r="B14" s="6" t="s">
        <v>172</v>
      </c>
      <c r="C14" s="6" t="s">
        <v>173</v>
      </c>
    </row>
    <row r="15">
      <c r="C15" s="29" t="s">
        <v>174</v>
      </c>
      <c r="D15" s="7" t="s">
        <v>175</v>
      </c>
      <c r="E15" s="6" t="s">
        <v>176</v>
      </c>
    </row>
    <row r="16">
      <c r="C16" s="29" t="s">
        <v>177</v>
      </c>
      <c r="D16" s="7" t="s">
        <v>178</v>
      </c>
      <c r="E16" s="6" t="s">
        <v>179</v>
      </c>
    </row>
    <row r="17">
      <c r="C17" s="7" t="s">
        <v>180</v>
      </c>
      <c r="E17" s="6" t="s">
        <v>181</v>
      </c>
    </row>
    <row r="18">
      <c r="B18" s="6" t="s">
        <v>182</v>
      </c>
      <c r="C18" s="6" t="s">
        <v>173</v>
      </c>
    </row>
    <row r="19">
      <c r="B19" s="7" t="s">
        <v>183</v>
      </c>
      <c r="C19" s="38" t="s">
        <v>184</v>
      </c>
      <c r="D19" s="7" t="s">
        <v>185</v>
      </c>
      <c r="E19" s="7" t="s">
        <v>186</v>
      </c>
      <c r="F19" s="7" t="s">
        <v>187</v>
      </c>
    </row>
    <row r="20">
      <c r="C20" s="7" t="s">
        <v>188</v>
      </c>
    </row>
    <row r="21">
      <c r="C21" s="7" t="s">
        <v>189</v>
      </c>
      <c r="D21" s="7" t="s">
        <v>190</v>
      </c>
    </row>
    <row r="22">
      <c r="C22" s="7" t="s">
        <v>191</v>
      </c>
    </row>
    <row r="25">
      <c r="B25" s="7" t="s">
        <v>192</v>
      </c>
      <c r="C25" s="7" t="s">
        <v>193</v>
      </c>
    </row>
    <row r="26">
      <c r="B26" s="7" t="s">
        <v>194</v>
      </c>
      <c r="C26" s="7" t="s">
        <v>195</v>
      </c>
    </row>
    <row r="29">
      <c r="D29" s="7" t="s">
        <v>196</v>
      </c>
      <c r="E29" s="7" t="s">
        <v>182</v>
      </c>
      <c r="F29" s="7" t="s">
        <v>172</v>
      </c>
    </row>
    <row r="33">
      <c r="D33" s="7" t="s">
        <v>196</v>
      </c>
      <c r="E33" s="7" t="s">
        <v>182</v>
      </c>
      <c r="F33" s="7" t="s">
        <v>182</v>
      </c>
      <c r="G33" s="7" t="s">
        <v>182</v>
      </c>
      <c r="H33" s="7" t="s">
        <v>182</v>
      </c>
      <c r="I33" s="7" t="s">
        <v>172</v>
      </c>
    </row>
    <row r="34">
      <c r="D34" s="45"/>
      <c r="E34" s="45"/>
    </row>
    <row r="35">
      <c r="D35" s="45"/>
      <c r="E35" s="45"/>
    </row>
    <row r="36">
      <c r="D36" s="45"/>
      <c r="E36" s="45"/>
    </row>
    <row r="37">
      <c r="D37" s="45"/>
      <c r="E37" s="45"/>
    </row>
    <row r="38">
      <c r="D38" s="45"/>
      <c r="E38" s="45"/>
    </row>
    <row r="43">
      <c r="C43" s="7" t="s">
        <v>127</v>
      </c>
      <c r="D43" s="7" t="s">
        <v>107</v>
      </c>
      <c r="E43" s="7" t="s">
        <v>197</v>
      </c>
    </row>
    <row r="44">
      <c r="C44" s="7" t="s">
        <v>129</v>
      </c>
      <c r="D44" s="7" t="s">
        <v>198</v>
      </c>
      <c r="E44" s="7" t="s">
        <v>199</v>
      </c>
      <c r="F44" s="7" t="s">
        <v>200</v>
      </c>
    </row>
    <row r="45">
      <c r="C45" s="7" t="s">
        <v>135</v>
      </c>
      <c r="D45" s="7" t="s">
        <v>201</v>
      </c>
      <c r="E45" s="7" t="s">
        <v>202</v>
      </c>
    </row>
    <row r="46">
      <c r="C46" s="7" t="s">
        <v>75</v>
      </c>
      <c r="E46" s="50" t="s">
        <v>203</v>
      </c>
    </row>
    <row r="47">
      <c r="C47" s="7" t="s">
        <v>204</v>
      </c>
      <c r="D47" s="7" t="s">
        <v>205</v>
      </c>
      <c r="E47" s="7" t="s">
        <v>184</v>
      </c>
    </row>
    <row r="48">
      <c r="E48" s="7" t="s">
        <v>188</v>
      </c>
    </row>
    <row r="49">
      <c r="E49" s="7" t="s">
        <v>75</v>
      </c>
    </row>
    <row r="51">
      <c r="H51" s="7" t="s">
        <v>170</v>
      </c>
    </row>
    <row r="56">
      <c r="E56" s="7" t="s">
        <v>206</v>
      </c>
    </row>
  </sheetData>
  <mergeCells count="1">
    <mergeCell ref="E7:E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6" width="12.63"/>
  </cols>
  <sheetData>
    <row r="1">
      <c r="O1" s="7" t="s">
        <v>207</v>
      </c>
    </row>
    <row r="2">
      <c r="G2" s="51"/>
      <c r="H2" s="52"/>
      <c r="I2" s="52"/>
      <c r="J2" s="53"/>
      <c r="K2" s="52"/>
      <c r="L2" s="52"/>
      <c r="M2" s="54"/>
      <c r="N2" s="14" t="s">
        <v>208</v>
      </c>
      <c r="O2" s="7" t="s">
        <v>209</v>
      </c>
      <c r="P2" s="14" t="s">
        <v>210</v>
      </c>
      <c r="Q2" s="6" t="s">
        <v>211</v>
      </c>
      <c r="R2" s="6">
        <v>0.5</v>
      </c>
      <c r="W2" s="7" t="s">
        <v>67</v>
      </c>
      <c r="Z2" s="7" t="s">
        <v>212</v>
      </c>
    </row>
    <row r="3">
      <c r="G3" s="55" t="s">
        <v>213</v>
      </c>
      <c r="J3" s="42" t="s">
        <v>213</v>
      </c>
      <c r="M3" s="13" t="s">
        <v>213</v>
      </c>
      <c r="N3" s="14">
        <v>1.0</v>
      </c>
      <c r="O3" s="7">
        <v>0.7</v>
      </c>
      <c r="P3" s="14">
        <v>1.0</v>
      </c>
      <c r="W3" s="7">
        <v>0.0</v>
      </c>
      <c r="X3" s="7">
        <v>1.0</v>
      </c>
      <c r="Y3" s="7">
        <v>0.0</v>
      </c>
      <c r="Z3" s="29">
        <v>0.0</v>
      </c>
    </row>
    <row r="4">
      <c r="G4" s="55" t="s">
        <v>213</v>
      </c>
      <c r="J4" s="53"/>
      <c r="M4" s="54"/>
      <c r="N4" s="14">
        <v>0.0</v>
      </c>
      <c r="O4" s="7">
        <v>0.8</v>
      </c>
      <c r="P4" s="14">
        <v>1.0</v>
      </c>
      <c r="W4" s="7">
        <v>1.0</v>
      </c>
      <c r="X4" s="7">
        <v>0.0</v>
      </c>
      <c r="Y4" s="7">
        <v>1.0</v>
      </c>
      <c r="Z4" s="29">
        <v>1.0</v>
      </c>
    </row>
    <row r="5">
      <c r="G5" s="55" t="s">
        <v>213</v>
      </c>
      <c r="J5" s="53"/>
      <c r="M5" s="54"/>
      <c r="N5" s="14">
        <v>1.0</v>
      </c>
      <c r="O5" s="7">
        <v>0.2</v>
      </c>
      <c r="P5" s="14">
        <v>0.0</v>
      </c>
      <c r="W5" s="7">
        <v>2.0</v>
      </c>
      <c r="X5" s="7">
        <v>0.0</v>
      </c>
      <c r="Y5" s="7">
        <v>0.0</v>
      </c>
      <c r="Z5" s="29">
        <v>2.0</v>
      </c>
    </row>
    <row r="6">
      <c r="G6" s="55" t="s">
        <v>213</v>
      </c>
      <c r="J6" s="53"/>
      <c r="M6" s="54"/>
      <c r="N6" s="14">
        <v>1.0</v>
      </c>
      <c r="P6" s="56"/>
      <c r="W6" s="7">
        <v>1.0</v>
      </c>
      <c r="X6" s="7">
        <v>0.0</v>
      </c>
      <c r="Y6" s="7">
        <v>1.0</v>
      </c>
      <c r="Z6" s="29">
        <v>1.0</v>
      </c>
    </row>
    <row r="7">
      <c r="G7" s="51"/>
      <c r="J7" s="53"/>
      <c r="M7" s="54"/>
      <c r="N7" s="14">
        <v>0.0</v>
      </c>
      <c r="P7" s="56"/>
      <c r="W7" s="7">
        <v>1.0</v>
      </c>
      <c r="X7" s="7">
        <v>0.0</v>
      </c>
      <c r="Y7" s="7">
        <v>1.0</v>
      </c>
      <c r="Z7" s="29">
        <v>1.0</v>
      </c>
    </row>
    <row r="8">
      <c r="G8" s="51"/>
      <c r="J8" s="53"/>
      <c r="M8" s="54"/>
      <c r="N8" s="56"/>
      <c r="P8" s="56"/>
      <c r="W8" s="7">
        <v>0.0</v>
      </c>
      <c r="X8" s="7">
        <v>1.0</v>
      </c>
      <c r="Y8" s="7">
        <v>0.0</v>
      </c>
      <c r="Z8" s="29">
        <v>0.0</v>
      </c>
    </row>
    <row r="9">
      <c r="G9" s="51"/>
      <c r="J9" s="53"/>
      <c r="M9" s="54"/>
      <c r="W9" s="7">
        <v>1.0</v>
      </c>
      <c r="X9" s="7">
        <v>0.0</v>
      </c>
      <c r="Y9" s="7">
        <v>1.0</v>
      </c>
      <c r="Z9" s="29">
        <v>1.0</v>
      </c>
    </row>
    <row r="10">
      <c r="G10" s="51"/>
      <c r="J10" s="53"/>
      <c r="M10" s="54"/>
      <c r="W10" s="7">
        <v>2.0</v>
      </c>
      <c r="X10" s="7">
        <v>0.0</v>
      </c>
      <c r="Y10" s="7">
        <v>0.0</v>
      </c>
      <c r="Z10" s="29">
        <v>2.0</v>
      </c>
    </row>
    <row r="11">
      <c r="G11" s="51"/>
      <c r="J11" s="53"/>
      <c r="M11" s="54"/>
      <c r="O11" s="7" t="s">
        <v>214</v>
      </c>
    </row>
    <row r="12">
      <c r="G12" s="51"/>
      <c r="J12" s="53"/>
      <c r="M12" s="7" t="s">
        <v>172</v>
      </c>
    </row>
    <row r="13">
      <c r="G13" s="7" t="s">
        <v>196</v>
      </c>
      <c r="J13" s="53"/>
      <c r="O13" s="7" t="s">
        <v>215</v>
      </c>
      <c r="X13" s="7">
        <v>0.2</v>
      </c>
      <c r="Y13" s="7">
        <v>0.6</v>
      </c>
      <c r="Z13" s="7" t="s">
        <v>216</v>
      </c>
    </row>
    <row r="14">
      <c r="J14" s="53"/>
    </row>
    <row r="15">
      <c r="J15" s="53"/>
    </row>
    <row r="16">
      <c r="J16" s="53"/>
      <c r="M16" s="7" t="s">
        <v>217</v>
      </c>
    </row>
    <row r="17">
      <c r="J17" s="7" t="s">
        <v>182</v>
      </c>
    </row>
    <row r="22">
      <c r="G22" s="7" t="s">
        <v>67</v>
      </c>
      <c r="H22" s="29" t="s">
        <v>218</v>
      </c>
      <c r="I22" s="29" t="s">
        <v>219</v>
      </c>
      <c r="J22" s="29" t="s">
        <v>220</v>
      </c>
      <c r="K22" s="29" t="s">
        <v>221</v>
      </c>
      <c r="L22" s="29" t="s">
        <v>218</v>
      </c>
      <c r="M22" s="29" t="s">
        <v>219</v>
      </c>
      <c r="N22" s="29" t="s">
        <v>220</v>
      </c>
      <c r="O22" s="29" t="s">
        <v>221</v>
      </c>
    </row>
    <row r="23">
      <c r="G23" s="7">
        <v>0.0</v>
      </c>
      <c r="H23" s="29">
        <v>1.0</v>
      </c>
      <c r="I23" s="29">
        <v>0.0</v>
      </c>
      <c r="J23" s="29">
        <v>0.0</v>
      </c>
      <c r="K23" s="29">
        <v>0.0</v>
      </c>
      <c r="L23" s="7">
        <v>0.6</v>
      </c>
      <c r="M23" s="29">
        <v>0.2</v>
      </c>
      <c r="N23" s="7">
        <v>0.15</v>
      </c>
      <c r="O23" s="7">
        <v>0.05</v>
      </c>
    </row>
    <row r="24">
      <c r="G24" s="7">
        <v>1.0</v>
      </c>
      <c r="H24" s="29">
        <v>0.0</v>
      </c>
      <c r="I24" s="29">
        <v>1.0</v>
      </c>
      <c r="J24" s="29">
        <v>0.0</v>
      </c>
      <c r="K24" s="29">
        <v>0.0</v>
      </c>
    </row>
    <row r="25">
      <c r="G25" s="7">
        <v>2.0</v>
      </c>
      <c r="H25" s="29">
        <v>0.0</v>
      </c>
      <c r="I25" s="29">
        <v>0.0</v>
      </c>
      <c r="J25" s="29">
        <v>1.0</v>
      </c>
      <c r="K25" s="29">
        <v>0.0</v>
      </c>
    </row>
    <row r="26">
      <c r="G26" s="7">
        <v>1.0</v>
      </c>
      <c r="H26" s="29">
        <v>0.0</v>
      </c>
      <c r="I26" s="29">
        <v>1.0</v>
      </c>
      <c r="J26" s="29">
        <v>0.0</v>
      </c>
      <c r="K26" s="29">
        <v>0.0</v>
      </c>
    </row>
    <row r="27">
      <c r="G27" s="7">
        <v>1.0</v>
      </c>
      <c r="H27" s="29">
        <v>0.0</v>
      </c>
      <c r="I27" s="29">
        <v>1.0</v>
      </c>
      <c r="J27" s="29">
        <v>0.0</v>
      </c>
      <c r="K27" s="29">
        <v>0.0</v>
      </c>
    </row>
    <row r="28">
      <c r="G28" s="7">
        <v>0.0</v>
      </c>
      <c r="H28" s="29">
        <v>1.0</v>
      </c>
      <c r="I28" s="29">
        <v>0.0</v>
      </c>
      <c r="J28" s="29">
        <v>0.0</v>
      </c>
      <c r="K28" s="29">
        <v>0.0</v>
      </c>
    </row>
    <row r="29">
      <c r="G29" s="7">
        <v>1.0</v>
      </c>
      <c r="H29" s="29">
        <v>0.0</v>
      </c>
      <c r="I29" s="29">
        <v>1.0</v>
      </c>
      <c r="J29" s="29">
        <v>0.0</v>
      </c>
      <c r="K29" s="29">
        <v>0.0</v>
      </c>
    </row>
    <row r="30">
      <c r="G30" s="7">
        <v>2.0</v>
      </c>
      <c r="H30" s="29">
        <v>0.0</v>
      </c>
      <c r="I30" s="29">
        <v>0.0</v>
      </c>
      <c r="J30" s="29">
        <v>1.0</v>
      </c>
      <c r="K30" s="29">
        <v>0.0</v>
      </c>
    </row>
    <row r="31">
      <c r="G31" s="7">
        <v>3.0</v>
      </c>
      <c r="H31" s="29">
        <v>0.0</v>
      </c>
      <c r="I31" s="29">
        <v>0.0</v>
      </c>
      <c r="J31" s="29">
        <v>0.0</v>
      </c>
      <c r="K31" s="29">
        <v>1.0</v>
      </c>
    </row>
    <row r="32">
      <c r="G32" s="7">
        <v>3.0</v>
      </c>
      <c r="H32" s="29">
        <v>0.0</v>
      </c>
      <c r="I32" s="29">
        <v>0.0</v>
      </c>
      <c r="J32" s="29">
        <v>0.0</v>
      </c>
      <c r="K32" s="29">
        <v>1.0</v>
      </c>
    </row>
    <row r="35">
      <c r="G35" s="7" t="s">
        <v>222</v>
      </c>
    </row>
    <row r="37">
      <c r="G37" s="7" t="s">
        <v>5</v>
      </c>
    </row>
    <row r="38">
      <c r="G38" s="7" t="s">
        <v>223</v>
      </c>
    </row>
    <row r="39">
      <c r="G39" s="7" t="s">
        <v>100</v>
      </c>
      <c r="H39" s="7" t="s">
        <v>102</v>
      </c>
    </row>
    <row r="40">
      <c r="G40" s="46" t="s">
        <v>10</v>
      </c>
      <c r="H40" s="46" t="s">
        <v>224</v>
      </c>
      <c r="I40" s="7" t="s">
        <v>225</v>
      </c>
      <c r="J40" s="7" t="s">
        <v>226</v>
      </c>
      <c r="K40" s="6" t="s">
        <v>227</v>
      </c>
    </row>
    <row r="41">
      <c r="G41" s="46" t="s">
        <v>14</v>
      </c>
      <c r="H41" s="46" t="s">
        <v>228</v>
      </c>
    </row>
    <row r="42">
      <c r="G42" s="46" t="s">
        <v>17</v>
      </c>
      <c r="H42" s="46" t="s">
        <v>75</v>
      </c>
      <c r="K42" s="10" t="s">
        <v>229</v>
      </c>
    </row>
    <row r="43">
      <c r="G43" s="46" t="s">
        <v>21</v>
      </c>
      <c r="H43" s="45"/>
      <c r="K43" s="7" t="s">
        <v>230</v>
      </c>
    </row>
    <row r="44">
      <c r="G44" s="46" t="s">
        <v>24</v>
      </c>
      <c r="H44" s="45"/>
      <c r="K44" s="7" t="s">
        <v>231</v>
      </c>
    </row>
    <row r="45">
      <c r="G45" s="46" t="s">
        <v>28</v>
      </c>
      <c r="H45" s="45"/>
    </row>
    <row r="46">
      <c r="G46" s="46" t="s">
        <v>32</v>
      </c>
      <c r="H46" s="45"/>
    </row>
    <row r="47">
      <c r="G47" s="46" t="s">
        <v>36</v>
      </c>
      <c r="H47" s="45"/>
    </row>
    <row r="50">
      <c r="G50" s="7" t="s">
        <v>75</v>
      </c>
    </row>
    <row r="51">
      <c r="G51" s="46" t="s">
        <v>171</v>
      </c>
      <c r="H51" s="46" t="s">
        <v>232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7" t="s">
        <v>233</v>
      </c>
      <c r="B1" s="6" t="s">
        <v>234</v>
      </c>
    </row>
    <row r="2">
      <c r="B2" s="7" t="s">
        <v>235</v>
      </c>
      <c r="D2" s="7" t="s">
        <v>236</v>
      </c>
    </row>
    <row r="3">
      <c r="C3" s="57"/>
      <c r="D3" s="57"/>
      <c r="I3" s="57"/>
    </row>
    <row r="4">
      <c r="B4" s="7" t="s">
        <v>237</v>
      </c>
      <c r="C4" s="58"/>
      <c r="E4" s="57"/>
      <c r="F4" s="57"/>
      <c r="G4" s="7" t="s">
        <v>238</v>
      </c>
      <c r="H4" s="57"/>
    </row>
    <row r="5">
      <c r="C5" s="7" t="s">
        <v>239</v>
      </c>
      <c r="D5" s="58"/>
      <c r="G5" s="57"/>
    </row>
    <row r="6">
      <c r="D6" s="7" t="s">
        <v>75</v>
      </c>
      <c r="E6" s="58"/>
    </row>
    <row r="7">
      <c r="E7" s="7" t="s">
        <v>75</v>
      </c>
      <c r="F7" s="58"/>
    </row>
    <row r="8">
      <c r="F8" s="7" t="s">
        <v>75</v>
      </c>
      <c r="G8" s="58"/>
    </row>
    <row r="9">
      <c r="G9" s="7" t="s">
        <v>75</v>
      </c>
      <c r="H9" s="58"/>
    </row>
    <row r="10">
      <c r="H10" s="7" t="s">
        <v>75</v>
      </c>
      <c r="I10" s="58"/>
      <c r="J10" s="59"/>
    </row>
    <row r="11">
      <c r="I11" s="7" t="s">
        <v>75</v>
      </c>
      <c r="J11" s="59"/>
      <c r="K11" s="7" t="s">
        <v>240</v>
      </c>
      <c r="L11" s="7" t="s">
        <v>241</v>
      </c>
    </row>
    <row r="12">
      <c r="K12" s="7" t="s">
        <v>215</v>
      </c>
    </row>
    <row r="15">
      <c r="B15" s="7" t="s">
        <v>242</v>
      </c>
    </row>
    <row r="16">
      <c r="B16" s="6" t="s">
        <v>243</v>
      </c>
      <c r="C16" s="7" t="s">
        <v>244</v>
      </c>
    </row>
    <row r="17">
      <c r="B17" s="6" t="s">
        <v>245</v>
      </c>
      <c r="C17" s="7" t="s">
        <v>246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6" width="12.63"/>
    <col customWidth="1" min="9" max="9" width="15.88"/>
    <col customWidth="1" min="13" max="16" width="16.88"/>
  </cols>
  <sheetData>
    <row r="1">
      <c r="G1" s="7" t="s">
        <v>247</v>
      </c>
      <c r="H1" s="6" t="s">
        <v>248</v>
      </c>
      <c r="I1" s="6" t="s">
        <v>249</v>
      </c>
      <c r="J1" s="6" t="s">
        <v>250</v>
      </c>
      <c r="K1" s="6" t="s">
        <v>251</v>
      </c>
      <c r="M1" s="7" t="s">
        <v>252</v>
      </c>
      <c r="N1" s="7" t="s">
        <v>253</v>
      </c>
      <c r="O1" s="7" t="s">
        <v>254</v>
      </c>
      <c r="P1" s="7" t="s">
        <v>255</v>
      </c>
      <c r="T1" s="7" t="s">
        <v>256</v>
      </c>
    </row>
    <row r="2">
      <c r="G2" s="7">
        <v>0.0</v>
      </c>
      <c r="H2" s="7">
        <v>1.0</v>
      </c>
      <c r="I2" s="7">
        <v>0.0</v>
      </c>
      <c r="J2" s="7">
        <v>0.0</v>
      </c>
      <c r="K2" s="7">
        <v>0.0</v>
      </c>
      <c r="M2" s="7">
        <v>0.8</v>
      </c>
      <c r="N2" s="7">
        <v>0.05</v>
      </c>
      <c r="O2" s="7">
        <v>0.05</v>
      </c>
      <c r="P2" s="7">
        <v>0.1</v>
      </c>
      <c r="Q2" s="39">
        <f>MAX(M2:P2)</f>
        <v>0.8</v>
      </c>
      <c r="R2" s="7">
        <v>0.0</v>
      </c>
      <c r="T2" s="7">
        <v>0.0</v>
      </c>
    </row>
    <row r="3">
      <c r="G3" s="7">
        <v>1.0</v>
      </c>
      <c r="H3" s="7">
        <v>0.0</v>
      </c>
      <c r="I3" s="7">
        <v>1.0</v>
      </c>
      <c r="J3" s="7">
        <v>0.0</v>
      </c>
      <c r="K3" s="7">
        <v>0.0</v>
      </c>
      <c r="T3" s="7">
        <v>1.0</v>
      </c>
    </row>
    <row r="4">
      <c r="G4" s="7">
        <v>0.0</v>
      </c>
      <c r="H4" s="7">
        <v>1.0</v>
      </c>
      <c r="I4" s="7">
        <v>0.0</v>
      </c>
      <c r="J4" s="7">
        <v>0.0</v>
      </c>
      <c r="K4" s="7">
        <v>0.0</v>
      </c>
      <c r="T4" s="7">
        <v>2.0</v>
      </c>
    </row>
    <row r="5">
      <c r="G5" s="7">
        <v>1.0</v>
      </c>
      <c r="H5" s="7">
        <v>0.0</v>
      </c>
      <c r="I5" s="7">
        <v>1.0</v>
      </c>
      <c r="J5" s="7">
        <v>0.0</v>
      </c>
      <c r="K5" s="7">
        <v>0.0</v>
      </c>
      <c r="T5" s="7">
        <v>3.0</v>
      </c>
    </row>
    <row r="6">
      <c r="G6" s="7">
        <v>1.0</v>
      </c>
      <c r="H6" s="7">
        <v>0.0</v>
      </c>
      <c r="I6" s="7">
        <v>1.0</v>
      </c>
      <c r="J6" s="7">
        <v>0.0</v>
      </c>
      <c r="K6" s="7">
        <v>0.0</v>
      </c>
    </row>
    <row r="7">
      <c r="G7" s="7">
        <v>2.0</v>
      </c>
      <c r="H7" s="7">
        <v>0.0</v>
      </c>
      <c r="I7" s="7">
        <v>0.0</v>
      </c>
      <c r="J7" s="7">
        <v>1.0</v>
      </c>
      <c r="K7" s="7">
        <v>0.0</v>
      </c>
    </row>
    <row r="8">
      <c r="G8" s="7">
        <v>1.0</v>
      </c>
      <c r="H8" s="7">
        <v>0.0</v>
      </c>
      <c r="I8" s="7">
        <v>1.0</v>
      </c>
      <c r="J8" s="7">
        <v>0.0</v>
      </c>
      <c r="K8" s="7">
        <v>0.0</v>
      </c>
    </row>
    <row r="9">
      <c r="G9" s="7">
        <v>0.0</v>
      </c>
      <c r="H9" s="7">
        <v>1.0</v>
      </c>
      <c r="I9" s="7">
        <v>0.0</v>
      </c>
      <c r="J9" s="7">
        <v>0.0</v>
      </c>
      <c r="K9" s="7">
        <v>0.0</v>
      </c>
    </row>
    <row r="10">
      <c r="G10" s="7">
        <v>3.0</v>
      </c>
      <c r="H10" s="7">
        <v>0.0</v>
      </c>
      <c r="I10" s="7">
        <v>0.0</v>
      </c>
      <c r="J10" s="7">
        <v>0.0</v>
      </c>
      <c r="K10" s="7">
        <v>1.0</v>
      </c>
    </row>
    <row r="11">
      <c r="G11" s="7" t="s">
        <v>75</v>
      </c>
    </row>
  </sheetData>
  <drawing r:id="rId1"/>
</worksheet>
</file>