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troduction" sheetId="1" r:id="rId4"/>
    <sheet state="visible" name="Working" sheetId="2" r:id="rId5"/>
    <sheet state="visible" name="Advantages &amp; Limitations" sheetId="3" r:id="rId6"/>
    <sheet state="visible" name="Types" sheetId="4" r:id="rId7"/>
  </sheets>
  <definedNames/>
  <calcPr/>
</workbook>
</file>

<file path=xl/sharedStrings.xml><?xml version="1.0" encoding="utf-8"?>
<sst xmlns="http://schemas.openxmlformats.org/spreadsheetml/2006/main" count="99" uniqueCount="67">
  <si>
    <t>Naives Bayes</t>
  </si>
  <si>
    <t>Overview</t>
  </si>
  <si>
    <t>Supervised Machine Learning</t>
  </si>
  <si>
    <t>Classification Model</t>
  </si>
  <si>
    <t>Works on Categorical Dependent Variables</t>
  </si>
  <si>
    <t>What it is?</t>
  </si>
  <si>
    <t>It is a classifier belongs to class of Generative Learning, model the distribution of inputs</t>
  </si>
  <si>
    <t>Doesen't learn which features distinguishing dependent class</t>
  </si>
  <si>
    <r>
      <rPr>
        <rFont val="Arial"/>
        <b/>
        <color theme="1"/>
      </rPr>
      <t xml:space="preserve">Generative Model: </t>
    </r>
    <r>
      <rPr>
        <rFont val="Arial"/>
        <color theme="1"/>
      </rPr>
      <t xml:space="preserve">learns the joint probability distribution of p(x,y): p(x|y)*p(y) [likelihood times the prior]
</t>
    </r>
    <r>
      <rPr>
        <rFont val="Arial"/>
        <b/>
        <color theme="1"/>
      </rPr>
      <t>Discriminative Model:</t>
    </r>
    <r>
      <rPr>
        <rFont val="Arial"/>
        <color theme="1"/>
      </rPr>
      <t xml:space="preserve"> learns the conditional probability of p(y|x) [Posterior Probabilty]</t>
    </r>
  </si>
  <si>
    <t>p(y|X) = e^z/(1+e^z)</t>
  </si>
  <si>
    <t>Works with independence assumption for the predictors : any feature is unrelated to the presence of other features</t>
  </si>
  <si>
    <t xml:space="preserve">Naive : the independence assumption among the features might not be very real </t>
  </si>
  <si>
    <t>Bayes Theorem</t>
  </si>
  <si>
    <t>P (A|B) = (P(B|A)*P(A))/P(B)</t>
  </si>
  <si>
    <t>What is the probability of A Given the fact that B has already occurred</t>
  </si>
  <si>
    <t>P(A/B) : Posterior Probability</t>
  </si>
  <si>
    <t>P(B|A): Prior Likelihood</t>
  </si>
  <si>
    <t>P(A): Probability of A</t>
  </si>
  <si>
    <t>P(B): Probability of B</t>
  </si>
  <si>
    <t>Example</t>
  </si>
  <si>
    <t>A person plays 8 out of 10 days</t>
  </si>
  <si>
    <t>P(Play) = 8/10</t>
  </si>
  <si>
    <t>P(Not Play) = 1 - P(Play) = 2/10</t>
  </si>
  <si>
    <t>If we want to know will the person play condition on the fact if there is rain</t>
  </si>
  <si>
    <t>P(Play|Rain) = P(Rain|Play)*P(Play)/P(rain)</t>
  </si>
  <si>
    <t>Working of Naives Bayes</t>
  </si>
  <si>
    <t>Data</t>
  </si>
  <si>
    <t>Weather</t>
  </si>
  <si>
    <t>Play</t>
  </si>
  <si>
    <t>Target Variable</t>
  </si>
  <si>
    <t>Frequency Table</t>
  </si>
  <si>
    <t>No Play</t>
  </si>
  <si>
    <t>Sunny</t>
  </si>
  <si>
    <t xml:space="preserve">Play </t>
  </si>
  <si>
    <t>Conver the data into frequency table</t>
  </si>
  <si>
    <t>Overcast</t>
  </si>
  <si>
    <t>Rainy</t>
  </si>
  <si>
    <t>Create the likelihood table by finding the probabilities</t>
  </si>
  <si>
    <t>Total</t>
  </si>
  <si>
    <t>Use Naives Bayes Equation to derive the posterior probabilites</t>
  </si>
  <si>
    <t>Likelihood Table</t>
  </si>
  <si>
    <t>Problem Statement:</t>
  </si>
  <si>
    <t>Players will play if the weather is sunny. Is this statement correct or not?</t>
  </si>
  <si>
    <t>P(Play|Sunny) = (P(Sunny|Play)*P(Play))/P(Sunny)</t>
  </si>
  <si>
    <t>(P(Sunny|Play)*P(Play): Numerator</t>
  </si>
  <si>
    <t>P(Sunny): Denominator</t>
  </si>
  <si>
    <t>P(Sunny|Play)</t>
  </si>
  <si>
    <t>P(Play)</t>
  </si>
  <si>
    <t>P(Sunny)</t>
  </si>
  <si>
    <t>P(Play|Sunny)</t>
  </si>
  <si>
    <t>Advantages &amp; Limitations of Naives Bayes</t>
  </si>
  <si>
    <t>Advantages</t>
  </si>
  <si>
    <t>Limitations</t>
  </si>
  <si>
    <t>1. Easy &amp; fast</t>
  </si>
  <si>
    <t>1. If there is a categorical variable, not observed in training data, it will automatically assign probability 0</t>
  </si>
  <si>
    <t>2. When the independence axiom holds true, it can be better than the Logistic Model, Decision Tree</t>
  </si>
  <si>
    <t>2. Probabilites predicted by Naives Bayes, not very reliable</t>
  </si>
  <si>
    <t>3.Performs better in case of categorical input variables than continous input variables</t>
  </si>
  <si>
    <t>3. Axiom of Independence is not always true</t>
  </si>
  <si>
    <t>4. For numerical variables, it assumes normal distribution</t>
  </si>
  <si>
    <t>Text Classification, Spam Filtering, Sentiment Analysis</t>
  </si>
  <si>
    <t>Types of Naives Bayes Models</t>
  </si>
  <si>
    <r>
      <rPr>
        <rFont val="Arial"/>
        <b/>
        <color theme="1"/>
      </rPr>
      <t>1. Gaussian Naive Bayes:</t>
    </r>
    <r>
      <rPr>
        <rFont val="Arial"/>
        <color theme="1"/>
      </rPr>
      <t xml:space="preserve"> Assume that all the features follow a gaussian distribution</t>
    </r>
  </si>
  <si>
    <r>
      <rPr>
        <rFont val="Arial"/>
        <b/>
        <color theme="1"/>
      </rPr>
      <t xml:space="preserve">2.Multinomial Naive Bayes: </t>
    </r>
    <r>
      <rPr>
        <rFont val="Arial"/>
        <color theme="1"/>
      </rPr>
      <t>used whenever we have discrete counts, mostly for Text Classification Problem</t>
    </r>
  </si>
  <si>
    <r>
      <rPr>
        <rFont val="Arial"/>
        <b/>
        <color theme="1"/>
      </rPr>
      <t>3. Bernouli Naive Bayes:</t>
    </r>
    <r>
      <rPr>
        <rFont val="Arial"/>
        <color theme="1"/>
      </rPr>
      <t xml:space="preserve"> feature vectors are in form 1 or 0, like Bag of Words Model where 1 = word is present &amp; 0 = word is not present</t>
    </r>
  </si>
  <si>
    <r>
      <rPr>
        <rFont val="Arial"/>
        <b/>
        <color theme="1"/>
      </rPr>
      <t xml:space="preserve">4. Complement Naive Bayes: </t>
    </r>
    <r>
      <rPr>
        <rFont val="Arial"/>
        <color theme="1"/>
      </rPr>
      <t>complement of each class to calculate the Model weights, for ex: to be used when imbalance data</t>
    </r>
  </si>
  <si>
    <r>
      <rPr>
        <rFont val="Arial"/>
        <b/>
        <color theme="1"/>
      </rPr>
      <t>5. Categorical Naive Bayes:</t>
    </r>
    <r>
      <rPr>
        <rFont val="Arial"/>
        <color theme="1"/>
      </rPr>
      <t xml:space="preserve"> when the feature vectors are categorically distributed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</si>
</sst>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sz val="14.0"/>
      <color theme="1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b/>
      <u/>
      <color theme="1"/>
      <name val="Arial"/>
      <scheme val="minor"/>
    </font>
    <font>
      <b/>
      <i/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A4C2F4"/>
        <bgColor rgb="FFA4C2F4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center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 shrinkToFit="0" wrapText="1"/>
    </xf>
    <xf borderId="0" fillId="3" fontId="5" numFmtId="0" xfId="0" applyAlignment="1" applyFill="1" applyFont="1">
      <alignment readingOrder="0"/>
    </xf>
    <xf borderId="0" fillId="0" fontId="3" numFmtId="0" xfId="0" applyFont="1"/>
    <xf borderId="0" fillId="0" fontId="2" numFmtId="0" xfId="0" applyFont="1"/>
    <xf borderId="0" fillId="0" fontId="3" numFmtId="2" xfId="0" applyFont="1" applyNumberFormat="1"/>
    <xf borderId="0" fillId="0" fontId="3" numFmtId="0" xfId="0" applyAlignment="1" applyFont="1">
      <alignment readingOrder="0" shrinkToFit="0" wrapText="1"/>
    </xf>
    <xf borderId="0" fillId="0" fontId="3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hidden="1" min="2" max="6" width="12.63"/>
    <col customWidth="1" min="7" max="7" width="19.75"/>
    <col customWidth="1" min="8" max="8" width="85.5"/>
    <col customWidth="1" min="12" max="12" width="27.5"/>
  </cols>
  <sheetData>
    <row r="1" ht="48.75" customHeight="1">
      <c r="G1" s="1" t="s">
        <v>0</v>
      </c>
    </row>
    <row r="4">
      <c r="G4" s="2" t="s">
        <v>1</v>
      </c>
      <c r="H4" s="3" t="s">
        <v>2</v>
      </c>
    </row>
    <row r="5">
      <c r="H5" s="3" t="s">
        <v>3</v>
      </c>
    </row>
    <row r="6">
      <c r="H6" s="3" t="s">
        <v>4</v>
      </c>
    </row>
    <row r="9">
      <c r="G9" s="2" t="s">
        <v>5</v>
      </c>
      <c r="H9" s="3" t="s">
        <v>6</v>
      </c>
    </row>
    <row r="10">
      <c r="H10" s="3" t="s">
        <v>7</v>
      </c>
    </row>
    <row r="11">
      <c r="H11" s="3" t="s">
        <v>8</v>
      </c>
      <c r="L11" s="3" t="s">
        <v>9</v>
      </c>
    </row>
    <row r="12">
      <c r="H12" s="4" t="s">
        <v>10</v>
      </c>
    </row>
    <row r="13">
      <c r="H13" s="5" t="s">
        <v>11</v>
      </c>
    </row>
    <row r="15" ht="35.25" customHeight="1">
      <c r="G15" s="2" t="s">
        <v>12</v>
      </c>
      <c r="H15" s="3" t="s">
        <v>13</v>
      </c>
    </row>
    <row r="17">
      <c r="H17" s="2" t="s">
        <v>14</v>
      </c>
    </row>
    <row r="19">
      <c r="H19" s="3" t="s">
        <v>15</v>
      </c>
    </row>
    <row r="20">
      <c r="H20" s="3" t="s">
        <v>16</v>
      </c>
    </row>
    <row r="21">
      <c r="H21" s="3" t="s">
        <v>17</v>
      </c>
    </row>
    <row r="22">
      <c r="H22" s="3" t="s">
        <v>18</v>
      </c>
    </row>
    <row r="25">
      <c r="G25" s="2" t="s">
        <v>19</v>
      </c>
      <c r="H25" s="3" t="s">
        <v>20</v>
      </c>
    </row>
    <row r="27">
      <c r="H27" s="3" t="s">
        <v>21</v>
      </c>
    </row>
    <row r="28">
      <c r="H28" s="3" t="s">
        <v>22</v>
      </c>
    </row>
    <row r="30">
      <c r="H30" s="2" t="s">
        <v>23</v>
      </c>
    </row>
    <row r="32">
      <c r="H32" s="2" t="s">
        <v>24</v>
      </c>
    </row>
  </sheetData>
  <mergeCells count="1">
    <mergeCell ref="G1:L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hidden="1" min="2" max="6" width="12.63"/>
    <col customWidth="1" min="8" max="8" width="47.5"/>
    <col customWidth="1" min="10" max="12" width="4.63"/>
    <col customWidth="1" min="13" max="13" width="2.13"/>
    <col customWidth="1" min="14" max="14" width="5.0"/>
    <col customWidth="1" min="15" max="15" width="8.0"/>
  </cols>
  <sheetData>
    <row r="1">
      <c r="G1" s="1" t="s">
        <v>25</v>
      </c>
      <c r="O1" s="3" t="s">
        <v>26</v>
      </c>
      <c r="P1" s="2" t="s">
        <v>27</v>
      </c>
      <c r="Q1" s="2" t="s">
        <v>28</v>
      </c>
      <c r="T1" s="2" t="s">
        <v>29</v>
      </c>
      <c r="V1" s="2" t="s">
        <v>30</v>
      </c>
      <c r="W1" s="2" t="s">
        <v>27</v>
      </c>
      <c r="X1" s="2" t="s">
        <v>28</v>
      </c>
      <c r="Y1" s="2" t="s">
        <v>31</v>
      </c>
    </row>
    <row r="2">
      <c r="P2" s="3" t="s">
        <v>32</v>
      </c>
      <c r="Q2" s="3" t="s">
        <v>31</v>
      </c>
      <c r="T2" s="3" t="s">
        <v>33</v>
      </c>
      <c r="W2" s="3" t="s">
        <v>32</v>
      </c>
      <c r="X2" s="6">
        <f t="shared" ref="X2:X4" si="1">COUNTIFS($P:$P,$W2,$Q:$Q,$X$1)</f>
        <v>3</v>
      </c>
      <c r="Y2" s="6">
        <f t="shared" ref="Y2:Y4" si="2">COUNTIFS($P:$P,$W2,$Q:$Q,$Y$1)</f>
        <v>1</v>
      </c>
    </row>
    <row r="3">
      <c r="G3" s="3">
        <v>1.0</v>
      </c>
      <c r="H3" s="2" t="s">
        <v>34</v>
      </c>
      <c r="P3" s="3" t="s">
        <v>35</v>
      </c>
      <c r="Q3" s="3" t="s">
        <v>31</v>
      </c>
      <c r="W3" s="3" t="s">
        <v>35</v>
      </c>
      <c r="X3" s="6">
        <f t="shared" si="1"/>
        <v>0</v>
      </c>
      <c r="Y3" s="6">
        <f t="shared" si="2"/>
        <v>3</v>
      </c>
    </row>
    <row r="4">
      <c r="P4" s="3" t="s">
        <v>36</v>
      </c>
      <c r="Q4" s="3" t="s">
        <v>28</v>
      </c>
      <c r="W4" s="3" t="s">
        <v>36</v>
      </c>
      <c r="X4" s="6">
        <f t="shared" si="1"/>
        <v>2</v>
      </c>
      <c r="Y4" s="6">
        <f t="shared" si="2"/>
        <v>2</v>
      </c>
    </row>
    <row r="5">
      <c r="G5" s="3">
        <v>2.0</v>
      </c>
      <c r="H5" s="2" t="s">
        <v>37</v>
      </c>
      <c r="P5" s="3" t="s">
        <v>32</v>
      </c>
      <c r="Q5" s="3" t="s">
        <v>28</v>
      </c>
      <c r="W5" s="2" t="s">
        <v>38</v>
      </c>
      <c r="X5" s="7">
        <f t="shared" ref="X5:Y5" si="3">SUM(X2:X4)</f>
        <v>5</v>
      </c>
      <c r="Y5" s="7">
        <f t="shared" si="3"/>
        <v>6</v>
      </c>
    </row>
    <row r="6">
      <c r="P6" s="3" t="s">
        <v>36</v>
      </c>
      <c r="Q6" s="3" t="s">
        <v>31</v>
      </c>
    </row>
    <row r="7">
      <c r="G7" s="3">
        <v>3.0</v>
      </c>
      <c r="H7" s="2" t="s">
        <v>39</v>
      </c>
      <c r="P7" s="3" t="s">
        <v>35</v>
      </c>
      <c r="Q7" s="3" t="s">
        <v>31</v>
      </c>
      <c r="V7" s="6">
        <f>SUM(V12:W12)</f>
        <v>11</v>
      </c>
    </row>
    <row r="8">
      <c r="P8" s="3" t="s">
        <v>32</v>
      </c>
      <c r="Q8" s="3" t="s">
        <v>28</v>
      </c>
      <c r="T8" s="2" t="s">
        <v>40</v>
      </c>
      <c r="U8" s="2" t="s">
        <v>27</v>
      </c>
      <c r="V8" s="2" t="s">
        <v>28</v>
      </c>
      <c r="W8" s="2" t="s">
        <v>31</v>
      </c>
    </row>
    <row r="9">
      <c r="H9" s="3" t="s">
        <v>41</v>
      </c>
      <c r="P9" s="3" t="s">
        <v>36</v>
      </c>
      <c r="Q9" s="3" t="s">
        <v>28</v>
      </c>
      <c r="U9" s="3" t="s">
        <v>32</v>
      </c>
      <c r="V9" s="6">
        <f t="shared" ref="V9:V11" si="4">COUNTIFS($P:$P,$U9,$Q:$Q,$X$1)</f>
        <v>3</v>
      </c>
      <c r="W9" s="6">
        <f t="shared" ref="W9:W11" si="5">COUNTIFS($P:$P,$U9,$Q:$Q,$Y$1)</f>
        <v>1</v>
      </c>
      <c r="X9" s="8">
        <f t="shared" ref="X9:X11" si="6">SUM(V9,W9)/$V$7</f>
        <v>0.3636363636</v>
      </c>
    </row>
    <row r="10">
      <c r="H10" s="3" t="s">
        <v>42</v>
      </c>
      <c r="P10" s="3" t="s">
        <v>35</v>
      </c>
      <c r="Q10" s="3" t="s">
        <v>31</v>
      </c>
      <c r="U10" s="3" t="s">
        <v>35</v>
      </c>
      <c r="V10" s="6">
        <f t="shared" si="4"/>
        <v>0</v>
      </c>
      <c r="W10" s="6">
        <f t="shared" si="5"/>
        <v>3</v>
      </c>
      <c r="X10" s="8">
        <f t="shared" si="6"/>
        <v>0.2727272727</v>
      </c>
    </row>
    <row r="11">
      <c r="P11" s="3" t="s">
        <v>32</v>
      </c>
      <c r="Q11" s="3" t="s">
        <v>28</v>
      </c>
      <c r="U11" s="3" t="s">
        <v>36</v>
      </c>
      <c r="V11" s="6">
        <f t="shared" si="4"/>
        <v>2</v>
      </c>
      <c r="W11" s="6">
        <f t="shared" si="5"/>
        <v>2</v>
      </c>
      <c r="X11" s="8">
        <f t="shared" si="6"/>
        <v>0.3636363636</v>
      </c>
    </row>
    <row r="12">
      <c r="H12" s="3" t="s">
        <v>43</v>
      </c>
      <c r="P12" s="3" t="s">
        <v>36</v>
      </c>
      <c r="Q12" s="3" t="s">
        <v>31</v>
      </c>
      <c r="U12" s="2" t="s">
        <v>38</v>
      </c>
      <c r="V12" s="7">
        <f t="shared" ref="V12:W12" si="7">SUM(V9:V11)</f>
        <v>5</v>
      </c>
      <c r="W12" s="7">
        <f t="shared" si="7"/>
        <v>6</v>
      </c>
      <c r="X12" s="8">
        <f>sum(X9,X10,X11)</f>
        <v>1</v>
      </c>
    </row>
    <row r="13">
      <c r="H13" s="3" t="s">
        <v>44</v>
      </c>
      <c r="V13" s="8">
        <f>V12/V7</f>
        <v>0.4545454545</v>
      </c>
      <c r="W13" s="8">
        <f>W12/V7</f>
        <v>0.5454545455</v>
      </c>
      <c r="X13" s="8">
        <f>V13+W13</f>
        <v>1</v>
      </c>
    </row>
    <row r="14">
      <c r="H14" s="3" t="s">
        <v>45</v>
      </c>
    </row>
    <row r="15">
      <c r="U15" s="3" t="s">
        <v>46</v>
      </c>
      <c r="V15" s="6">
        <f>V9/V12</f>
        <v>0.6</v>
      </c>
    </row>
    <row r="16">
      <c r="H16" s="2" t="s">
        <v>46</v>
      </c>
      <c r="I16" s="6">
        <f>V15</f>
        <v>0.6</v>
      </c>
    </row>
    <row r="17">
      <c r="H17" s="2" t="s">
        <v>47</v>
      </c>
      <c r="I17" s="8">
        <f>V13</f>
        <v>0.4545454545</v>
      </c>
    </row>
    <row r="18">
      <c r="H18" s="2" t="s">
        <v>48</v>
      </c>
      <c r="I18" s="8">
        <f>X9</f>
        <v>0.3636363636</v>
      </c>
    </row>
    <row r="20">
      <c r="H20" s="2" t="s">
        <v>49</v>
      </c>
      <c r="I20" s="6">
        <f>(I16*I17)/I18</f>
        <v>0.75</v>
      </c>
    </row>
  </sheetData>
  <mergeCells count="1">
    <mergeCell ref="G1:L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hidden="1" min="2" max="6" width="12.63"/>
    <col customWidth="1" min="7" max="7" width="50.38"/>
    <col customWidth="1" min="8" max="11" width="0.38"/>
    <col customWidth="1" min="12" max="12" width="45.75"/>
  </cols>
  <sheetData>
    <row r="1">
      <c r="G1" s="1" t="s">
        <v>50</v>
      </c>
    </row>
    <row r="4">
      <c r="G4" s="2" t="s">
        <v>51</v>
      </c>
      <c r="L4" s="2" t="s">
        <v>52</v>
      </c>
    </row>
    <row r="5">
      <c r="G5" s="3" t="s">
        <v>53</v>
      </c>
      <c r="L5" s="9" t="s">
        <v>54</v>
      </c>
    </row>
    <row r="6">
      <c r="G6" s="9" t="s">
        <v>55</v>
      </c>
      <c r="L6" s="9" t="s">
        <v>56</v>
      </c>
    </row>
    <row r="7">
      <c r="G7" s="9" t="s">
        <v>57</v>
      </c>
      <c r="L7" s="9" t="s">
        <v>58</v>
      </c>
    </row>
    <row r="8">
      <c r="G8" s="9" t="s">
        <v>59</v>
      </c>
      <c r="L8" s="10"/>
    </row>
    <row r="9">
      <c r="G9" s="10"/>
      <c r="L9" s="10"/>
    </row>
    <row r="11">
      <c r="G11" s="2" t="s">
        <v>60</v>
      </c>
    </row>
  </sheetData>
  <mergeCells count="1">
    <mergeCell ref="G1:L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hidden="1" min="2" max="6" width="12.63"/>
    <col customWidth="1" min="7" max="7" width="87.13"/>
  </cols>
  <sheetData>
    <row r="1">
      <c r="G1" s="1" t="s">
        <v>61</v>
      </c>
    </row>
    <row r="3">
      <c r="G3" s="3" t="s">
        <v>62</v>
      </c>
    </row>
    <row r="5">
      <c r="G5" s="3" t="s">
        <v>63</v>
      </c>
    </row>
    <row r="7">
      <c r="G7" s="3" t="s">
        <v>64</v>
      </c>
    </row>
    <row r="9">
      <c r="G9" s="3" t="s">
        <v>65</v>
      </c>
    </row>
    <row r="11">
      <c r="G11" s="3" t="s">
        <v>66</v>
      </c>
    </row>
  </sheetData>
  <mergeCells count="1">
    <mergeCell ref="G1:L1"/>
  </mergeCells>
  <drawing r:id="rId1"/>
</worksheet>
</file>