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pythonlearningprojects\Python Projects\Python Data Science\School related\spreadsheet\"/>
    </mc:Choice>
  </mc:AlternateContent>
  <xr:revisionPtr revIDLastSave="0" documentId="13_ncr:1_{D60E5EA2-73BF-47D7-868A-53BD24964AA4}" xr6:coauthVersionLast="45" xr6:coauthVersionMax="45" xr10:uidLastSave="{00000000-0000-0000-0000-000000000000}"/>
  <bookViews>
    <workbookView xWindow="-120" yWindow="-120" windowWidth="29040" windowHeight="15840" tabRatio="748" firstSheet="4" activeTab="8" xr2:uid="{00000000-000D-0000-FFFF-FFFF00000000}"/>
  </bookViews>
  <sheets>
    <sheet name="UK Mean Temp May-Oct 2015" sheetId="1" r:id="rId1"/>
    <sheet name="UK 1987-2015 Comparison" sheetId="3" r:id="rId2"/>
    <sheet name="Beijing Mean Temp May-Oct 2015" sheetId="2" r:id="rId3"/>
    <sheet name="Beijing 1987-2015 Comparison" sheetId="4" r:id="rId4"/>
    <sheet name="Jacksonville May-Oct Temp 2015" sheetId="5" r:id="rId5"/>
    <sheet name="Jacksonville 1987-2015 Comp." sheetId="6" r:id="rId6"/>
    <sheet name="Perth May-Oct Temp 2015" sheetId="7" r:id="rId7"/>
    <sheet name="Perth 1987-2015 Comparison" sheetId="8" r:id="rId8"/>
    <sheet name="International &amp; Worldwide" sheetId="9" r:id="rId9"/>
  </sheets>
  <definedNames>
    <definedName name="_xlchart.v1.0" hidden="1">'UK Mean Temp May-Oct 2015'!$B$1</definedName>
    <definedName name="_xlchart.v1.1" hidden="1">'UK Mean Temp May-Oct 2015'!$B$2:$B$185</definedName>
    <definedName name="_xlchart.v1.10" hidden="1">'UK Mean Temp May-Oct 2015'!$B$1</definedName>
    <definedName name="_xlchart.v1.11" hidden="1">'UK Mean Temp May-Oct 2015'!$B$2:$B$185</definedName>
    <definedName name="_xlchart.v1.12" hidden="1">'UK Mean Temp May-Oct 2015'!$C$1</definedName>
    <definedName name="_xlchart.v1.13" hidden="1">'UK Mean Temp May-Oct 2015'!$C$2:$C$185</definedName>
    <definedName name="_xlchart.v1.14" hidden="1">'UK Mean Temp May-Oct 2015'!$D$1</definedName>
    <definedName name="_xlchart.v1.15" hidden="1">'UK Mean Temp May-Oct 2015'!$D$2:$D$185</definedName>
    <definedName name="_xlchart.v1.16" hidden="1">'UK Mean Temp May-Oct 2015'!$E$1</definedName>
    <definedName name="_xlchart.v1.17" hidden="1">'UK Mean Temp May-Oct 2015'!$E$2:$E$185</definedName>
    <definedName name="_xlchart.v1.18" hidden="1">'UK Mean Temp May-Oct 2015'!$F$1</definedName>
    <definedName name="_xlchart.v1.19" hidden="1">'UK Mean Temp May-Oct 2015'!$F$2:$F$185</definedName>
    <definedName name="_xlchart.v1.2" hidden="1">'UK Mean Temp May-Oct 2015'!$C$1</definedName>
    <definedName name="_xlchart.v1.3" hidden="1">'UK Mean Temp May-Oct 2015'!$C$2:$C$185</definedName>
    <definedName name="_xlchart.v1.4" hidden="1">'UK Mean Temp May-Oct 2015'!$D$1</definedName>
    <definedName name="_xlchart.v1.5" hidden="1">'UK Mean Temp May-Oct 2015'!$D$2:$D$185</definedName>
    <definedName name="_xlchart.v1.6" hidden="1">'UK Mean Temp May-Oct 2015'!$E$1</definedName>
    <definedName name="_xlchart.v1.7" hidden="1">'UK Mean Temp May-Oct 2015'!$E$2:$E$185</definedName>
    <definedName name="_xlchart.v1.8" hidden="1">'UK Mean Temp May-Oct 2015'!$F$1</definedName>
    <definedName name="_xlchart.v1.9" hidden="1">'UK Mean Temp May-Oct 2015'!$F$2:$F$185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7" l="1"/>
  <c r="E27" i="7"/>
  <c r="E26" i="7"/>
  <c r="E25" i="7"/>
  <c r="E24" i="7"/>
  <c r="E28" i="5"/>
  <c r="E27" i="5"/>
  <c r="E26" i="5"/>
  <c r="E25" i="5"/>
  <c r="E24" i="5"/>
  <c r="F29" i="2"/>
  <c r="F28" i="2"/>
  <c r="F27" i="2"/>
  <c r="F26" i="2"/>
  <c r="F25" i="2"/>
  <c r="K194" i="1"/>
  <c r="L194" i="1"/>
  <c r="M194" i="1"/>
  <c r="N194" i="1"/>
  <c r="J194" i="1"/>
  <c r="K193" i="1"/>
  <c r="L193" i="1"/>
  <c r="M193" i="1"/>
  <c r="N193" i="1"/>
  <c r="J193" i="1"/>
  <c r="K192" i="1"/>
  <c r="L192" i="1"/>
  <c r="M192" i="1"/>
  <c r="N192" i="1"/>
  <c r="J192" i="1"/>
  <c r="K191" i="1"/>
  <c r="L191" i="1"/>
  <c r="M191" i="1"/>
  <c r="N191" i="1"/>
  <c r="J191" i="1"/>
  <c r="K190" i="1"/>
  <c r="L190" i="1"/>
  <c r="M190" i="1"/>
  <c r="N190" i="1"/>
  <c r="J1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2" i="1"/>
</calcChain>
</file>

<file path=xl/sharedStrings.xml><?xml version="1.0" encoding="utf-8"?>
<sst xmlns="http://schemas.openxmlformats.org/spreadsheetml/2006/main" count="48" uniqueCount="22">
  <si>
    <t>Date</t>
  </si>
  <si>
    <r>
      <t>Heathrow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C)</t>
    </r>
  </si>
  <si>
    <t>Camborne (oC)</t>
  </si>
  <si>
    <t>Hurn (oC)</t>
  </si>
  <si>
    <t>Leeming (oC)</t>
  </si>
  <si>
    <t>Leuchars (oC)</t>
  </si>
  <si>
    <t>Average</t>
  </si>
  <si>
    <t>Average (Median)</t>
  </si>
  <si>
    <t>Mean</t>
  </si>
  <si>
    <t>Median</t>
  </si>
  <si>
    <t>Std</t>
  </si>
  <si>
    <t>Min</t>
  </si>
  <si>
    <t>Max</t>
  </si>
  <si>
    <t>Heathrow (oC)</t>
  </si>
  <si>
    <t>Sum</t>
  </si>
  <si>
    <t>Running Total</t>
  </si>
  <si>
    <t>Count</t>
  </si>
  <si>
    <t>Daily Mean Air Temperature</t>
  </si>
  <si>
    <t>UK (oC)</t>
  </si>
  <si>
    <t>Beijing (oC)</t>
  </si>
  <si>
    <t>Jacksonville (oC)</t>
  </si>
  <si>
    <t>Perth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</si>
</sst>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5">
    <xf numFmtId="0" fontId="0" fillId="0" borderId="0" xfId="0"/>
    <xf numFmtId="0" fontId="6" fillId="7" borderId="0" xfId="0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64" fontId="0" fillId="0" borderId="0" xfId="0" applyNumberFormat="1"/>
    <xf numFmtId="0" fontId="5" fillId="6" borderId="2" xfId="5"/>
    <xf numFmtId="0" fontId="3" fillId="4" borderId="1" xfId="3"/>
    <xf numFmtId="0" fontId="4" fillId="5" borderId="1" xfId="4"/>
    <xf numFmtId="0" fontId="2" fillId="3" borderId="1" xfId="2" applyBorder="1"/>
    <xf numFmtId="0" fontId="1" fillId="2" borderId="1" xfId="1" applyBorder="1"/>
    <xf numFmtId="165" fontId="6" fillId="7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Mean Temperature in UK,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2015'!$B$1</c:f>
              <c:strCache>
                <c:ptCount val="1"/>
                <c:pt idx="0">
                  <c:v>Camborne (oC)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2015'!$B$2:$B$185</c:f>
              <c:numCache>
                <c:formatCode>0.0</c:formatCode>
                <c:ptCount val="184"/>
                <c:pt idx="0">
                  <c:v>9.6</c:v>
                </c:pt>
                <c:pt idx="1">
                  <c:v>10.8</c:v>
                </c:pt>
                <c:pt idx="2">
                  <c:v>12.35</c:v>
                </c:pt>
                <c:pt idx="3">
                  <c:v>9.8000000000000007</c:v>
                </c:pt>
                <c:pt idx="4">
                  <c:v>10.85</c:v>
                </c:pt>
                <c:pt idx="5">
                  <c:v>10.55</c:v>
                </c:pt>
                <c:pt idx="6">
                  <c:v>9.85</c:v>
                </c:pt>
                <c:pt idx="7">
                  <c:v>10.6</c:v>
                </c:pt>
                <c:pt idx="8">
                  <c:v>11.85</c:v>
                </c:pt>
                <c:pt idx="9">
                  <c:v>12.15</c:v>
                </c:pt>
                <c:pt idx="10">
                  <c:v>13.75</c:v>
                </c:pt>
                <c:pt idx="11">
                  <c:v>11.2</c:v>
                </c:pt>
                <c:pt idx="12">
                  <c:v>9.75</c:v>
                </c:pt>
                <c:pt idx="13">
                  <c:v>11.15</c:v>
                </c:pt>
                <c:pt idx="14">
                  <c:v>10.45</c:v>
                </c:pt>
                <c:pt idx="15">
                  <c:v>11.65</c:v>
                </c:pt>
                <c:pt idx="16">
                  <c:v>10.6</c:v>
                </c:pt>
                <c:pt idx="17">
                  <c:v>10.75</c:v>
                </c:pt>
                <c:pt idx="18">
                  <c:v>9.6999999999999993</c:v>
                </c:pt>
                <c:pt idx="19">
                  <c:v>10.45</c:v>
                </c:pt>
                <c:pt idx="20">
                  <c:v>11.1</c:v>
                </c:pt>
                <c:pt idx="21">
                  <c:v>11.7</c:v>
                </c:pt>
                <c:pt idx="22">
                  <c:v>12.15</c:v>
                </c:pt>
                <c:pt idx="23">
                  <c:v>11.7</c:v>
                </c:pt>
                <c:pt idx="24">
                  <c:v>12.15</c:v>
                </c:pt>
                <c:pt idx="25">
                  <c:v>12.65</c:v>
                </c:pt>
                <c:pt idx="26">
                  <c:v>12.6</c:v>
                </c:pt>
                <c:pt idx="27">
                  <c:v>12.15</c:v>
                </c:pt>
                <c:pt idx="28">
                  <c:v>11.25</c:v>
                </c:pt>
                <c:pt idx="29">
                  <c:v>10.5</c:v>
                </c:pt>
                <c:pt idx="30">
                  <c:v>11.5</c:v>
                </c:pt>
                <c:pt idx="31">
                  <c:v>10.65</c:v>
                </c:pt>
                <c:pt idx="32">
                  <c:v>13.2</c:v>
                </c:pt>
                <c:pt idx="33">
                  <c:v>12.15</c:v>
                </c:pt>
                <c:pt idx="34">
                  <c:v>12</c:v>
                </c:pt>
                <c:pt idx="35">
                  <c:v>12.05</c:v>
                </c:pt>
                <c:pt idx="36">
                  <c:v>11.1</c:v>
                </c:pt>
                <c:pt idx="37">
                  <c:v>11.15</c:v>
                </c:pt>
                <c:pt idx="38">
                  <c:v>11.65</c:v>
                </c:pt>
                <c:pt idx="39">
                  <c:v>11.55</c:v>
                </c:pt>
                <c:pt idx="40">
                  <c:v>11.6</c:v>
                </c:pt>
                <c:pt idx="41">
                  <c:v>14.6</c:v>
                </c:pt>
                <c:pt idx="42">
                  <c:v>15.6</c:v>
                </c:pt>
                <c:pt idx="43">
                  <c:v>14.1</c:v>
                </c:pt>
                <c:pt idx="44">
                  <c:v>13.35</c:v>
                </c:pt>
                <c:pt idx="45">
                  <c:v>14.35</c:v>
                </c:pt>
                <c:pt idx="46">
                  <c:v>13.1</c:v>
                </c:pt>
                <c:pt idx="47">
                  <c:v>14.55</c:v>
                </c:pt>
                <c:pt idx="48">
                  <c:v>14.05</c:v>
                </c:pt>
                <c:pt idx="49">
                  <c:v>12.95</c:v>
                </c:pt>
                <c:pt idx="50">
                  <c:v>15.1</c:v>
                </c:pt>
                <c:pt idx="51">
                  <c:v>14.1</c:v>
                </c:pt>
                <c:pt idx="52">
                  <c:v>13.45</c:v>
                </c:pt>
                <c:pt idx="53">
                  <c:v>12.7</c:v>
                </c:pt>
                <c:pt idx="54">
                  <c:v>14.2</c:v>
                </c:pt>
                <c:pt idx="55">
                  <c:v>16.75</c:v>
                </c:pt>
                <c:pt idx="56">
                  <c:v>16.3</c:v>
                </c:pt>
                <c:pt idx="57">
                  <c:v>15.35</c:v>
                </c:pt>
                <c:pt idx="58">
                  <c:v>16.149999999999999</c:v>
                </c:pt>
                <c:pt idx="59">
                  <c:v>16.100000000000001</c:v>
                </c:pt>
                <c:pt idx="60">
                  <c:v>19.600000000000001</c:v>
                </c:pt>
                <c:pt idx="61">
                  <c:v>17.05</c:v>
                </c:pt>
                <c:pt idx="62">
                  <c:v>15.9</c:v>
                </c:pt>
                <c:pt idx="63">
                  <c:v>17.149999999999999</c:v>
                </c:pt>
                <c:pt idx="64">
                  <c:v>18.149999999999999</c:v>
                </c:pt>
                <c:pt idx="65">
                  <c:v>15.95</c:v>
                </c:pt>
                <c:pt idx="66">
                  <c:v>15.6</c:v>
                </c:pt>
                <c:pt idx="67">
                  <c:v>15.85</c:v>
                </c:pt>
                <c:pt idx="68">
                  <c:v>14.7</c:v>
                </c:pt>
                <c:pt idx="69">
                  <c:v>15.25</c:v>
                </c:pt>
                <c:pt idx="70">
                  <c:v>17.649999999999999</c:v>
                </c:pt>
                <c:pt idx="71">
                  <c:v>16.25</c:v>
                </c:pt>
                <c:pt idx="72">
                  <c:v>16</c:v>
                </c:pt>
                <c:pt idx="73">
                  <c:v>16.7</c:v>
                </c:pt>
                <c:pt idx="74">
                  <c:v>16.3</c:v>
                </c:pt>
                <c:pt idx="75">
                  <c:v>16.5</c:v>
                </c:pt>
                <c:pt idx="76">
                  <c:v>17.2</c:v>
                </c:pt>
                <c:pt idx="77">
                  <c:v>16.3</c:v>
                </c:pt>
                <c:pt idx="78">
                  <c:v>14.15</c:v>
                </c:pt>
                <c:pt idx="79">
                  <c:v>15.75</c:v>
                </c:pt>
                <c:pt idx="80">
                  <c:v>17.05</c:v>
                </c:pt>
                <c:pt idx="81">
                  <c:v>17.3</c:v>
                </c:pt>
                <c:pt idx="82">
                  <c:v>15.6</c:v>
                </c:pt>
                <c:pt idx="83">
                  <c:v>14.7</c:v>
                </c:pt>
                <c:pt idx="84">
                  <c:v>13.95</c:v>
                </c:pt>
                <c:pt idx="85">
                  <c:v>14.55</c:v>
                </c:pt>
                <c:pt idx="86">
                  <c:v>15.05</c:v>
                </c:pt>
                <c:pt idx="87">
                  <c:v>14.95</c:v>
                </c:pt>
                <c:pt idx="88">
                  <c:v>14.65</c:v>
                </c:pt>
                <c:pt idx="89">
                  <c:v>14.05</c:v>
                </c:pt>
                <c:pt idx="90">
                  <c:v>14.15</c:v>
                </c:pt>
                <c:pt idx="91">
                  <c:v>11.95</c:v>
                </c:pt>
                <c:pt idx="92">
                  <c:v>14.65</c:v>
                </c:pt>
                <c:pt idx="93">
                  <c:v>16.649999999999999</c:v>
                </c:pt>
                <c:pt idx="94">
                  <c:v>16.2</c:v>
                </c:pt>
                <c:pt idx="95">
                  <c:v>15.45</c:v>
                </c:pt>
                <c:pt idx="96">
                  <c:v>15.7</c:v>
                </c:pt>
                <c:pt idx="97">
                  <c:v>14.55</c:v>
                </c:pt>
                <c:pt idx="98">
                  <c:v>14.65</c:v>
                </c:pt>
                <c:pt idx="99">
                  <c:v>15.55</c:v>
                </c:pt>
                <c:pt idx="100">
                  <c:v>15.1</c:v>
                </c:pt>
                <c:pt idx="101">
                  <c:v>16.95</c:v>
                </c:pt>
                <c:pt idx="102">
                  <c:v>14.55</c:v>
                </c:pt>
                <c:pt idx="103">
                  <c:v>16.05</c:v>
                </c:pt>
                <c:pt idx="104">
                  <c:v>16.05</c:v>
                </c:pt>
                <c:pt idx="105">
                  <c:v>15.4</c:v>
                </c:pt>
                <c:pt idx="106">
                  <c:v>14.2</c:v>
                </c:pt>
                <c:pt idx="107">
                  <c:v>14.2</c:v>
                </c:pt>
                <c:pt idx="108">
                  <c:v>14</c:v>
                </c:pt>
                <c:pt idx="109">
                  <c:v>15.2</c:v>
                </c:pt>
                <c:pt idx="110">
                  <c:v>15.35</c:v>
                </c:pt>
                <c:pt idx="111">
                  <c:v>16.649999999999999</c:v>
                </c:pt>
                <c:pt idx="112">
                  <c:v>17.2</c:v>
                </c:pt>
                <c:pt idx="113">
                  <c:v>15.85</c:v>
                </c:pt>
                <c:pt idx="114">
                  <c:v>14.75</c:v>
                </c:pt>
                <c:pt idx="115">
                  <c:v>14.2</c:v>
                </c:pt>
                <c:pt idx="116">
                  <c:v>14.65</c:v>
                </c:pt>
                <c:pt idx="117">
                  <c:v>16.45</c:v>
                </c:pt>
                <c:pt idx="118">
                  <c:v>15.1</c:v>
                </c:pt>
                <c:pt idx="119">
                  <c:v>14.95</c:v>
                </c:pt>
                <c:pt idx="120">
                  <c:v>15.95</c:v>
                </c:pt>
                <c:pt idx="121">
                  <c:v>14.95</c:v>
                </c:pt>
                <c:pt idx="122">
                  <c:v>15.3</c:v>
                </c:pt>
                <c:pt idx="123">
                  <c:v>14.25</c:v>
                </c:pt>
                <c:pt idx="124">
                  <c:v>12.75</c:v>
                </c:pt>
                <c:pt idx="125">
                  <c:v>12.95</c:v>
                </c:pt>
                <c:pt idx="126">
                  <c:v>13</c:v>
                </c:pt>
                <c:pt idx="127">
                  <c:v>14.3</c:v>
                </c:pt>
                <c:pt idx="128">
                  <c:v>12.55</c:v>
                </c:pt>
                <c:pt idx="129">
                  <c:v>13.45</c:v>
                </c:pt>
                <c:pt idx="130">
                  <c:v>13.7</c:v>
                </c:pt>
                <c:pt idx="131">
                  <c:v>15.85</c:v>
                </c:pt>
                <c:pt idx="132">
                  <c:v>17</c:v>
                </c:pt>
                <c:pt idx="133">
                  <c:v>15.75</c:v>
                </c:pt>
                <c:pt idx="134">
                  <c:v>14.45</c:v>
                </c:pt>
                <c:pt idx="135">
                  <c:v>14.65</c:v>
                </c:pt>
                <c:pt idx="136">
                  <c:v>12.35</c:v>
                </c:pt>
                <c:pt idx="137">
                  <c:v>13</c:v>
                </c:pt>
                <c:pt idx="138">
                  <c:v>13.1</c:v>
                </c:pt>
                <c:pt idx="139">
                  <c:v>13.7</c:v>
                </c:pt>
                <c:pt idx="140">
                  <c:v>13.45</c:v>
                </c:pt>
                <c:pt idx="141">
                  <c:v>13.65</c:v>
                </c:pt>
                <c:pt idx="142">
                  <c:v>13.05</c:v>
                </c:pt>
                <c:pt idx="143">
                  <c:v>14.35</c:v>
                </c:pt>
                <c:pt idx="144">
                  <c:v>12.25</c:v>
                </c:pt>
                <c:pt idx="145">
                  <c:v>12.6</c:v>
                </c:pt>
                <c:pt idx="146">
                  <c:v>14.25</c:v>
                </c:pt>
                <c:pt idx="147">
                  <c:v>12.6</c:v>
                </c:pt>
                <c:pt idx="148">
                  <c:v>12.4</c:v>
                </c:pt>
                <c:pt idx="149">
                  <c:v>12.4</c:v>
                </c:pt>
                <c:pt idx="150">
                  <c:v>13.4</c:v>
                </c:pt>
                <c:pt idx="151">
                  <c:v>15.1</c:v>
                </c:pt>
                <c:pt idx="152">
                  <c:v>12.8</c:v>
                </c:pt>
                <c:pt idx="153">
                  <c:v>12.9</c:v>
                </c:pt>
                <c:pt idx="154">
                  <c:v>12.05</c:v>
                </c:pt>
                <c:pt idx="155">
                  <c:v>11.4</c:v>
                </c:pt>
                <c:pt idx="156">
                  <c:v>12.05</c:v>
                </c:pt>
                <c:pt idx="157">
                  <c:v>14</c:v>
                </c:pt>
                <c:pt idx="158">
                  <c:v>14.6</c:v>
                </c:pt>
                <c:pt idx="159">
                  <c:v>12.7</c:v>
                </c:pt>
                <c:pt idx="160">
                  <c:v>12.8</c:v>
                </c:pt>
                <c:pt idx="161">
                  <c:v>12.65</c:v>
                </c:pt>
                <c:pt idx="162">
                  <c:v>12.65</c:v>
                </c:pt>
                <c:pt idx="163">
                  <c:v>13.9</c:v>
                </c:pt>
                <c:pt idx="164">
                  <c:v>10.95</c:v>
                </c:pt>
                <c:pt idx="165">
                  <c:v>10.1</c:v>
                </c:pt>
                <c:pt idx="166">
                  <c:v>10</c:v>
                </c:pt>
                <c:pt idx="167">
                  <c:v>10</c:v>
                </c:pt>
                <c:pt idx="168">
                  <c:v>10.85</c:v>
                </c:pt>
                <c:pt idx="169">
                  <c:v>11</c:v>
                </c:pt>
                <c:pt idx="170">
                  <c:v>13.35</c:v>
                </c:pt>
                <c:pt idx="171">
                  <c:v>12.3</c:v>
                </c:pt>
                <c:pt idx="172">
                  <c:v>12.05</c:v>
                </c:pt>
                <c:pt idx="173">
                  <c:v>12.2</c:v>
                </c:pt>
                <c:pt idx="174">
                  <c:v>12.8</c:v>
                </c:pt>
                <c:pt idx="175">
                  <c:v>12</c:v>
                </c:pt>
                <c:pt idx="176">
                  <c:v>12.1</c:v>
                </c:pt>
                <c:pt idx="177">
                  <c:v>9.8000000000000007</c:v>
                </c:pt>
                <c:pt idx="178">
                  <c:v>11.8</c:v>
                </c:pt>
                <c:pt idx="179">
                  <c:v>12.5</c:v>
                </c:pt>
                <c:pt idx="180">
                  <c:v>12.25</c:v>
                </c:pt>
                <c:pt idx="181">
                  <c:v>12.8</c:v>
                </c:pt>
                <c:pt idx="182">
                  <c:v>13.3</c:v>
                </c:pt>
                <c:pt idx="183">
                  <c:v>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3-427E-BAF8-853433898083}"/>
            </c:ext>
          </c:extLst>
        </c:ser>
        <c:ser>
          <c:idx val="1"/>
          <c:order val="1"/>
          <c:tx>
            <c:strRef>
              <c:f>'UK Mean Temp May-Oct 2015'!$C$1</c:f>
              <c:strCache>
                <c:ptCount val="1"/>
                <c:pt idx="0">
                  <c:v>Heathrow (oC)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2015'!$C$2:$C$185</c:f>
              <c:numCache>
                <c:formatCode>0.0</c:formatCode>
                <c:ptCount val="184"/>
                <c:pt idx="0">
                  <c:v>9.75</c:v>
                </c:pt>
                <c:pt idx="1">
                  <c:v>10.95</c:v>
                </c:pt>
                <c:pt idx="2">
                  <c:v>14.7</c:v>
                </c:pt>
                <c:pt idx="3">
                  <c:v>15</c:v>
                </c:pt>
                <c:pt idx="4">
                  <c:v>14.3</c:v>
                </c:pt>
                <c:pt idx="5">
                  <c:v>11.45</c:v>
                </c:pt>
                <c:pt idx="6">
                  <c:v>13.05</c:v>
                </c:pt>
                <c:pt idx="7">
                  <c:v>12.3</c:v>
                </c:pt>
                <c:pt idx="8">
                  <c:v>15.3</c:v>
                </c:pt>
                <c:pt idx="9">
                  <c:v>14</c:v>
                </c:pt>
                <c:pt idx="10">
                  <c:v>16.350000000000001</c:v>
                </c:pt>
                <c:pt idx="11">
                  <c:v>14.25</c:v>
                </c:pt>
                <c:pt idx="12">
                  <c:v>13.05</c:v>
                </c:pt>
                <c:pt idx="13">
                  <c:v>10.199999999999999</c:v>
                </c:pt>
                <c:pt idx="14">
                  <c:v>11.65</c:v>
                </c:pt>
                <c:pt idx="15">
                  <c:v>14.9</c:v>
                </c:pt>
                <c:pt idx="16">
                  <c:v>12.05</c:v>
                </c:pt>
                <c:pt idx="17">
                  <c:v>12.4</c:v>
                </c:pt>
                <c:pt idx="18">
                  <c:v>10.95</c:v>
                </c:pt>
                <c:pt idx="19">
                  <c:v>10</c:v>
                </c:pt>
                <c:pt idx="20">
                  <c:v>12.85</c:v>
                </c:pt>
                <c:pt idx="21">
                  <c:v>13.5</c:v>
                </c:pt>
                <c:pt idx="22">
                  <c:v>15.3</c:v>
                </c:pt>
                <c:pt idx="23">
                  <c:v>16</c:v>
                </c:pt>
                <c:pt idx="24">
                  <c:v>12.8</c:v>
                </c:pt>
                <c:pt idx="25">
                  <c:v>14.5</c:v>
                </c:pt>
                <c:pt idx="26">
                  <c:v>13.8</c:v>
                </c:pt>
                <c:pt idx="27">
                  <c:v>14.8</c:v>
                </c:pt>
                <c:pt idx="28">
                  <c:v>11.9</c:v>
                </c:pt>
                <c:pt idx="29">
                  <c:v>12.6</c:v>
                </c:pt>
                <c:pt idx="30">
                  <c:v>13.45</c:v>
                </c:pt>
                <c:pt idx="31">
                  <c:v>12.05</c:v>
                </c:pt>
                <c:pt idx="32">
                  <c:v>15.4</c:v>
                </c:pt>
                <c:pt idx="33">
                  <c:v>15.75</c:v>
                </c:pt>
                <c:pt idx="34">
                  <c:v>16.05</c:v>
                </c:pt>
                <c:pt idx="35">
                  <c:v>19.55</c:v>
                </c:pt>
                <c:pt idx="36">
                  <c:v>14.45</c:v>
                </c:pt>
                <c:pt idx="37">
                  <c:v>13.95</c:v>
                </c:pt>
                <c:pt idx="38">
                  <c:v>14</c:v>
                </c:pt>
                <c:pt idx="39">
                  <c:v>11.4</c:v>
                </c:pt>
                <c:pt idx="40">
                  <c:v>14.3</c:v>
                </c:pt>
                <c:pt idx="41">
                  <c:v>17.100000000000001</c:v>
                </c:pt>
                <c:pt idx="42">
                  <c:v>19.149999999999999</c:v>
                </c:pt>
                <c:pt idx="43">
                  <c:v>17.350000000000001</c:v>
                </c:pt>
                <c:pt idx="44">
                  <c:v>15.25</c:v>
                </c:pt>
                <c:pt idx="45">
                  <c:v>15.95</c:v>
                </c:pt>
                <c:pt idx="46">
                  <c:v>16.850000000000001</c:v>
                </c:pt>
                <c:pt idx="47">
                  <c:v>18.899999999999999</c:v>
                </c:pt>
                <c:pt idx="48">
                  <c:v>18.05</c:v>
                </c:pt>
                <c:pt idx="49">
                  <c:v>16.7</c:v>
                </c:pt>
                <c:pt idx="50">
                  <c:v>16.649999999999999</c:v>
                </c:pt>
                <c:pt idx="51">
                  <c:v>17.600000000000001</c:v>
                </c:pt>
                <c:pt idx="52">
                  <c:v>14.65</c:v>
                </c:pt>
                <c:pt idx="53">
                  <c:v>16.55</c:v>
                </c:pt>
                <c:pt idx="54">
                  <c:v>18.399999999999999</c:v>
                </c:pt>
                <c:pt idx="55">
                  <c:v>18.5</c:v>
                </c:pt>
                <c:pt idx="56">
                  <c:v>20.6</c:v>
                </c:pt>
                <c:pt idx="57">
                  <c:v>18.399999999999999</c:v>
                </c:pt>
                <c:pt idx="58">
                  <c:v>18.350000000000001</c:v>
                </c:pt>
                <c:pt idx="59">
                  <c:v>19.600000000000001</c:v>
                </c:pt>
                <c:pt idx="60">
                  <c:v>22.95</c:v>
                </c:pt>
                <c:pt idx="61">
                  <c:v>28.7</c:v>
                </c:pt>
                <c:pt idx="62">
                  <c:v>21.8</c:v>
                </c:pt>
                <c:pt idx="63">
                  <c:v>20.100000000000001</c:v>
                </c:pt>
                <c:pt idx="64">
                  <c:v>22.15</c:v>
                </c:pt>
                <c:pt idx="65">
                  <c:v>19.25</c:v>
                </c:pt>
                <c:pt idx="66">
                  <c:v>18.05</c:v>
                </c:pt>
                <c:pt idx="67">
                  <c:v>19.7</c:v>
                </c:pt>
                <c:pt idx="68">
                  <c:v>17.55</c:v>
                </c:pt>
                <c:pt idx="69">
                  <c:v>17</c:v>
                </c:pt>
                <c:pt idx="70">
                  <c:v>19.850000000000001</c:v>
                </c:pt>
                <c:pt idx="71">
                  <c:v>20.2</c:v>
                </c:pt>
                <c:pt idx="72">
                  <c:v>18.850000000000001</c:v>
                </c:pt>
                <c:pt idx="73">
                  <c:v>18.55</c:v>
                </c:pt>
                <c:pt idx="74">
                  <c:v>19.850000000000001</c:v>
                </c:pt>
                <c:pt idx="75">
                  <c:v>19.8</c:v>
                </c:pt>
                <c:pt idx="76">
                  <c:v>20.100000000000001</c:v>
                </c:pt>
                <c:pt idx="77">
                  <c:v>20</c:v>
                </c:pt>
                <c:pt idx="78">
                  <c:v>17.850000000000001</c:v>
                </c:pt>
                <c:pt idx="79">
                  <c:v>19.399999999999999</c:v>
                </c:pt>
                <c:pt idx="80">
                  <c:v>19.350000000000001</c:v>
                </c:pt>
                <c:pt idx="81">
                  <c:v>19.850000000000001</c:v>
                </c:pt>
                <c:pt idx="82">
                  <c:v>18.75</c:v>
                </c:pt>
                <c:pt idx="83">
                  <c:v>16.899999999999999</c:v>
                </c:pt>
                <c:pt idx="84">
                  <c:v>16.149999999999999</c:v>
                </c:pt>
                <c:pt idx="85">
                  <c:v>16.55</c:v>
                </c:pt>
                <c:pt idx="86">
                  <c:v>15.6</c:v>
                </c:pt>
                <c:pt idx="87">
                  <c:v>16.75</c:v>
                </c:pt>
                <c:pt idx="88">
                  <c:v>16.850000000000001</c:v>
                </c:pt>
                <c:pt idx="89">
                  <c:v>15</c:v>
                </c:pt>
                <c:pt idx="90">
                  <c:v>15.25</c:v>
                </c:pt>
                <c:pt idx="91">
                  <c:v>15.7</c:v>
                </c:pt>
                <c:pt idx="92">
                  <c:v>15.45</c:v>
                </c:pt>
                <c:pt idx="93">
                  <c:v>19.2</c:v>
                </c:pt>
                <c:pt idx="94">
                  <c:v>20.350000000000001</c:v>
                </c:pt>
                <c:pt idx="95">
                  <c:v>17.899999999999999</c:v>
                </c:pt>
                <c:pt idx="96">
                  <c:v>18.399999999999999</c:v>
                </c:pt>
                <c:pt idx="97">
                  <c:v>18.8</c:v>
                </c:pt>
                <c:pt idx="98">
                  <c:v>18.649999999999999</c:v>
                </c:pt>
                <c:pt idx="99">
                  <c:v>20.55</c:v>
                </c:pt>
                <c:pt idx="100">
                  <c:v>19.55</c:v>
                </c:pt>
                <c:pt idx="101">
                  <c:v>19.850000000000001</c:v>
                </c:pt>
                <c:pt idx="102">
                  <c:v>17.600000000000001</c:v>
                </c:pt>
                <c:pt idx="103">
                  <c:v>19.2</c:v>
                </c:pt>
                <c:pt idx="104">
                  <c:v>18.2</c:v>
                </c:pt>
                <c:pt idx="105">
                  <c:v>19.350000000000001</c:v>
                </c:pt>
                <c:pt idx="106">
                  <c:v>17.45</c:v>
                </c:pt>
                <c:pt idx="107">
                  <c:v>16.05</c:v>
                </c:pt>
                <c:pt idx="108">
                  <c:v>17.7</c:v>
                </c:pt>
                <c:pt idx="109">
                  <c:v>16.8</c:v>
                </c:pt>
                <c:pt idx="110">
                  <c:v>17.149999999999999</c:v>
                </c:pt>
                <c:pt idx="111">
                  <c:v>18.100000000000001</c:v>
                </c:pt>
                <c:pt idx="112">
                  <c:v>22.2</c:v>
                </c:pt>
                <c:pt idx="113">
                  <c:v>22.85</c:v>
                </c:pt>
                <c:pt idx="114">
                  <c:v>19.649999999999999</c:v>
                </c:pt>
                <c:pt idx="115">
                  <c:v>14.75</c:v>
                </c:pt>
                <c:pt idx="116">
                  <c:v>15.1</c:v>
                </c:pt>
                <c:pt idx="117">
                  <c:v>17</c:v>
                </c:pt>
                <c:pt idx="118">
                  <c:v>16.55</c:v>
                </c:pt>
                <c:pt idx="119">
                  <c:v>16</c:v>
                </c:pt>
                <c:pt idx="120">
                  <c:v>18.2</c:v>
                </c:pt>
                <c:pt idx="121">
                  <c:v>18.2</c:v>
                </c:pt>
                <c:pt idx="122">
                  <c:v>15.15</c:v>
                </c:pt>
                <c:pt idx="123">
                  <c:v>16.3</c:v>
                </c:pt>
                <c:pt idx="124">
                  <c:v>14.25</c:v>
                </c:pt>
                <c:pt idx="125">
                  <c:v>13</c:v>
                </c:pt>
                <c:pt idx="126">
                  <c:v>13.65</c:v>
                </c:pt>
                <c:pt idx="127">
                  <c:v>12.6</c:v>
                </c:pt>
                <c:pt idx="128">
                  <c:v>12.8</c:v>
                </c:pt>
                <c:pt idx="129">
                  <c:v>13.85</c:v>
                </c:pt>
                <c:pt idx="130">
                  <c:v>13.3</c:v>
                </c:pt>
                <c:pt idx="131">
                  <c:v>16.2</c:v>
                </c:pt>
                <c:pt idx="132">
                  <c:v>16.5</c:v>
                </c:pt>
                <c:pt idx="133">
                  <c:v>17.05</c:v>
                </c:pt>
                <c:pt idx="134">
                  <c:v>18.25</c:v>
                </c:pt>
                <c:pt idx="135">
                  <c:v>15</c:v>
                </c:pt>
                <c:pt idx="136">
                  <c:v>15.8</c:v>
                </c:pt>
                <c:pt idx="137">
                  <c:v>15.1</c:v>
                </c:pt>
                <c:pt idx="138">
                  <c:v>13.25</c:v>
                </c:pt>
                <c:pt idx="139">
                  <c:v>13.8</c:v>
                </c:pt>
                <c:pt idx="140">
                  <c:v>15.6</c:v>
                </c:pt>
                <c:pt idx="141">
                  <c:v>15.15</c:v>
                </c:pt>
                <c:pt idx="142">
                  <c:v>14.65</c:v>
                </c:pt>
                <c:pt idx="143">
                  <c:v>13.85</c:v>
                </c:pt>
                <c:pt idx="144">
                  <c:v>11.95</c:v>
                </c:pt>
                <c:pt idx="145">
                  <c:v>12.65</c:v>
                </c:pt>
                <c:pt idx="146">
                  <c:v>15.65</c:v>
                </c:pt>
                <c:pt idx="147">
                  <c:v>13.2</c:v>
                </c:pt>
                <c:pt idx="148">
                  <c:v>12.35</c:v>
                </c:pt>
                <c:pt idx="149">
                  <c:v>13.55</c:v>
                </c:pt>
                <c:pt idx="150">
                  <c:v>13.7</c:v>
                </c:pt>
                <c:pt idx="151">
                  <c:v>14.75</c:v>
                </c:pt>
                <c:pt idx="152">
                  <c:v>14.2</c:v>
                </c:pt>
                <c:pt idx="153">
                  <c:v>14.05</c:v>
                </c:pt>
                <c:pt idx="154">
                  <c:v>13.8</c:v>
                </c:pt>
                <c:pt idx="155">
                  <c:v>12.5</c:v>
                </c:pt>
                <c:pt idx="156">
                  <c:v>12.65</c:v>
                </c:pt>
                <c:pt idx="157">
                  <c:v>14.25</c:v>
                </c:pt>
                <c:pt idx="158">
                  <c:v>17.05</c:v>
                </c:pt>
                <c:pt idx="159">
                  <c:v>14.95</c:v>
                </c:pt>
                <c:pt idx="160">
                  <c:v>11.7</c:v>
                </c:pt>
                <c:pt idx="161">
                  <c:v>12.1</c:v>
                </c:pt>
                <c:pt idx="162">
                  <c:v>12.1</c:v>
                </c:pt>
                <c:pt idx="163">
                  <c:v>12.65</c:v>
                </c:pt>
                <c:pt idx="164">
                  <c:v>11.05</c:v>
                </c:pt>
                <c:pt idx="165">
                  <c:v>10.35</c:v>
                </c:pt>
                <c:pt idx="166">
                  <c:v>9.6</c:v>
                </c:pt>
                <c:pt idx="167">
                  <c:v>11.15</c:v>
                </c:pt>
                <c:pt idx="168">
                  <c:v>12.2</c:v>
                </c:pt>
                <c:pt idx="169">
                  <c:v>11.65</c:v>
                </c:pt>
                <c:pt idx="170">
                  <c:v>13.3</c:v>
                </c:pt>
                <c:pt idx="171">
                  <c:v>12.8</c:v>
                </c:pt>
                <c:pt idx="172">
                  <c:v>12</c:v>
                </c:pt>
                <c:pt idx="173">
                  <c:v>11.8</c:v>
                </c:pt>
                <c:pt idx="174">
                  <c:v>12.45</c:v>
                </c:pt>
                <c:pt idx="175">
                  <c:v>12</c:v>
                </c:pt>
                <c:pt idx="176">
                  <c:v>12.65</c:v>
                </c:pt>
                <c:pt idx="177">
                  <c:v>8</c:v>
                </c:pt>
                <c:pt idx="178">
                  <c:v>11.2</c:v>
                </c:pt>
                <c:pt idx="179">
                  <c:v>14.85</c:v>
                </c:pt>
                <c:pt idx="180">
                  <c:v>13.9</c:v>
                </c:pt>
                <c:pt idx="181">
                  <c:v>12.1</c:v>
                </c:pt>
                <c:pt idx="182">
                  <c:v>13.85</c:v>
                </c:pt>
                <c:pt idx="183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3-427E-BAF8-853433898083}"/>
            </c:ext>
          </c:extLst>
        </c:ser>
        <c:ser>
          <c:idx val="2"/>
          <c:order val="2"/>
          <c:tx>
            <c:strRef>
              <c:f>'UK Mean Temp May-Oct 2015'!$D$1</c:f>
              <c:strCache>
                <c:ptCount val="1"/>
                <c:pt idx="0">
                  <c:v>Hurn (oC)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2015'!$D$2:$D$185</c:f>
              <c:numCache>
                <c:formatCode>0.0</c:formatCode>
                <c:ptCount val="184"/>
                <c:pt idx="0">
                  <c:v>8.65</c:v>
                </c:pt>
                <c:pt idx="1">
                  <c:v>10.4</c:v>
                </c:pt>
                <c:pt idx="2">
                  <c:v>13.1</c:v>
                </c:pt>
                <c:pt idx="3">
                  <c:v>11.15</c:v>
                </c:pt>
                <c:pt idx="4">
                  <c:v>13.45</c:v>
                </c:pt>
                <c:pt idx="5">
                  <c:v>11.1</c:v>
                </c:pt>
                <c:pt idx="6">
                  <c:v>11.35</c:v>
                </c:pt>
                <c:pt idx="7">
                  <c:v>12.7</c:v>
                </c:pt>
                <c:pt idx="8">
                  <c:v>14.3</c:v>
                </c:pt>
                <c:pt idx="9">
                  <c:v>13.1</c:v>
                </c:pt>
                <c:pt idx="10">
                  <c:v>13.55</c:v>
                </c:pt>
                <c:pt idx="11">
                  <c:v>12.85</c:v>
                </c:pt>
                <c:pt idx="12">
                  <c:v>8.6999999999999993</c:v>
                </c:pt>
                <c:pt idx="13">
                  <c:v>10.1</c:v>
                </c:pt>
                <c:pt idx="14">
                  <c:v>10.9</c:v>
                </c:pt>
                <c:pt idx="15">
                  <c:v>14.05</c:v>
                </c:pt>
                <c:pt idx="16">
                  <c:v>8.85</c:v>
                </c:pt>
                <c:pt idx="17">
                  <c:v>12.1</c:v>
                </c:pt>
                <c:pt idx="18">
                  <c:v>10.35</c:v>
                </c:pt>
                <c:pt idx="19">
                  <c:v>9.35</c:v>
                </c:pt>
                <c:pt idx="20">
                  <c:v>10.5</c:v>
                </c:pt>
                <c:pt idx="21">
                  <c:v>12.4</c:v>
                </c:pt>
                <c:pt idx="22">
                  <c:v>16.8</c:v>
                </c:pt>
                <c:pt idx="23">
                  <c:v>14.95</c:v>
                </c:pt>
                <c:pt idx="24">
                  <c:v>11.85</c:v>
                </c:pt>
                <c:pt idx="25">
                  <c:v>13.1</c:v>
                </c:pt>
                <c:pt idx="26">
                  <c:v>11.1</c:v>
                </c:pt>
                <c:pt idx="27">
                  <c:v>14</c:v>
                </c:pt>
                <c:pt idx="28">
                  <c:v>11.7</c:v>
                </c:pt>
                <c:pt idx="29">
                  <c:v>8.35</c:v>
                </c:pt>
                <c:pt idx="30">
                  <c:v>13.45</c:v>
                </c:pt>
                <c:pt idx="31">
                  <c:v>10.45</c:v>
                </c:pt>
                <c:pt idx="32">
                  <c:v>14.2</c:v>
                </c:pt>
                <c:pt idx="33">
                  <c:v>14.2</c:v>
                </c:pt>
                <c:pt idx="34">
                  <c:v>12.05</c:v>
                </c:pt>
                <c:pt idx="35">
                  <c:v>17</c:v>
                </c:pt>
                <c:pt idx="36">
                  <c:v>12.1</c:v>
                </c:pt>
                <c:pt idx="37">
                  <c:v>11.65</c:v>
                </c:pt>
                <c:pt idx="38">
                  <c:v>13.8</c:v>
                </c:pt>
                <c:pt idx="39">
                  <c:v>11.65</c:v>
                </c:pt>
                <c:pt idx="40">
                  <c:v>13.05</c:v>
                </c:pt>
                <c:pt idx="41">
                  <c:v>18.100000000000001</c:v>
                </c:pt>
                <c:pt idx="42">
                  <c:v>16.600000000000001</c:v>
                </c:pt>
                <c:pt idx="43">
                  <c:v>16</c:v>
                </c:pt>
                <c:pt idx="44">
                  <c:v>15.4</c:v>
                </c:pt>
                <c:pt idx="45">
                  <c:v>14.1</c:v>
                </c:pt>
                <c:pt idx="46">
                  <c:v>15.55</c:v>
                </c:pt>
                <c:pt idx="47">
                  <c:v>16.8</c:v>
                </c:pt>
                <c:pt idx="48">
                  <c:v>18.95</c:v>
                </c:pt>
                <c:pt idx="49">
                  <c:v>15</c:v>
                </c:pt>
                <c:pt idx="50">
                  <c:v>15.65</c:v>
                </c:pt>
                <c:pt idx="51">
                  <c:v>16.45</c:v>
                </c:pt>
                <c:pt idx="52">
                  <c:v>15.6</c:v>
                </c:pt>
                <c:pt idx="53">
                  <c:v>13.85</c:v>
                </c:pt>
                <c:pt idx="54">
                  <c:v>15.75</c:v>
                </c:pt>
                <c:pt idx="55">
                  <c:v>14.25</c:v>
                </c:pt>
                <c:pt idx="56">
                  <c:v>18.05</c:v>
                </c:pt>
                <c:pt idx="57">
                  <c:v>15.25</c:v>
                </c:pt>
                <c:pt idx="58">
                  <c:v>16.55</c:v>
                </c:pt>
                <c:pt idx="59">
                  <c:v>16.45</c:v>
                </c:pt>
                <c:pt idx="60">
                  <c:v>18.649999999999999</c:v>
                </c:pt>
                <c:pt idx="61">
                  <c:v>24</c:v>
                </c:pt>
                <c:pt idx="62">
                  <c:v>18.350000000000001</c:v>
                </c:pt>
                <c:pt idx="63">
                  <c:v>17.399999999999999</c:v>
                </c:pt>
                <c:pt idx="64">
                  <c:v>19.75</c:v>
                </c:pt>
                <c:pt idx="65">
                  <c:v>15.6</c:v>
                </c:pt>
                <c:pt idx="66">
                  <c:v>14.85</c:v>
                </c:pt>
                <c:pt idx="67">
                  <c:v>18.55</c:v>
                </c:pt>
                <c:pt idx="68">
                  <c:v>17.3</c:v>
                </c:pt>
                <c:pt idx="69">
                  <c:v>15.35</c:v>
                </c:pt>
                <c:pt idx="70">
                  <c:v>14.75</c:v>
                </c:pt>
                <c:pt idx="71">
                  <c:v>16.75</c:v>
                </c:pt>
                <c:pt idx="72">
                  <c:v>16.5</c:v>
                </c:pt>
                <c:pt idx="73">
                  <c:v>17.55</c:v>
                </c:pt>
                <c:pt idx="74">
                  <c:v>19.3</c:v>
                </c:pt>
                <c:pt idx="75">
                  <c:v>18.7</c:v>
                </c:pt>
                <c:pt idx="76">
                  <c:v>18.75</c:v>
                </c:pt>
                <c:pt idx="77">
                  <c:v>19.05</c:v>
                </c:pt>
                <c:pt idx="78">
                  <c:v>14.15</c:v>
                </c:pt>
                <c:pt idx="79">
                  <c:v>18.600000000000001</c:v>
                </c:pt>
                <c:pt idx="80">
                  <c:v>18.100000000000001</c:v>
                </c:pt>
                <c:pt idx="81">
                  <c:v>17.75</c:v>
                </c:pt>
                <c:pt idx="82">
                  <c:v>18.45</c:v>
                </c:pt>
                <c:pt idx="83">
                  <c:v>13.5</c:v>
                </c:pt>
                <c:pt idx="84">
                  <c:v>14.7</c:v>
                </c:pt>
                <c:pt idx="85">
                  <c:v>15.65</c:v>
                </c:pt>
                <c:pt idx="86">
                  <c:v>14.5</c:v>
                </c:pt>
                <c:pt idx="87">
                  <c:v>15.9</c:v>
                </c:pt>
                <c:pt idx="88">
                  <c:v>16.8</c:v>
                </c:pt>
                <c:pt idx="89">
                  <c:v>13.45</c:v>
                </c:pt>
                <c:pt idx="90">
                  <c:v>13.25</c:v>
                </c:pt>
                <c:pt idx="91">
                  <c:v>12.45</c:v>
                </c:pt>
                <c:pt idx="92">
                  <c:v>12.5</c:v>
                </c:pt>
                <c:pt idx="93">
                  <c:v>15.15</c:v>
                </c:pt>
                <c:pt idx="94">
                  <c:v>18.55</c:v>
                </c:pt>
                <c:pt idx="95">
                  <c:v>16.7</c:v>
                </c:pt>
                <c:pt idx="96">
                  <c:v>16.95</c:v>
                </c:pt>
                <c:pt idx="97">
                  <c:v>18.350000000000001</c:v>
                </c:pt>
                <c:pt idx="98">
                  <c:v>15.35</c:v>
                </c:pt>
                <c:pt idx="99">
                  <c:v>16.25</c:v>
                </c:pt>
                <c:pt idx="100">
                  <c:v>14.2</c:v>
                </c:pt>
                <c:pt idx="101">
                  <c:v>17.55</c:v>
                </c:pt>
                <c:pt idx="102">
                  <c:v>15.45</c:v>
                </c:pt>
                <c:pt idx="103">
                  <c:v>19.25</c:v>
                </c:pt>
                <c:pt idx="104">
                  <c:v>17.95</c:v>
                </c:pt>
                <c:pt idx="105">
                  <c:v>17.05</c:v>
                </c:pt>
                <c:pt idx="106">
                  <c:v>16.05</c:v>
                </c:pt>
                <c:pt idx="107">
                  <c:v>12.85</c:v>
                </c:pt>
                <c:pt idx="108">
                  <c:v>15.25</c:v>
                </c:pt>
                <c:pt idx="109">
                  <c:v>15.3</c:v>
                </c:pt>
                <c:pt idx="110">
                  <c:v>13.15</c:v>
                </c:pt>
                <c:pt idx="111">
                  <c:v>17.05</c:v>
                </c:pt>
                <c:pt idx="112">
                  <c:v>19.600000000000001</c:v>
                </c:pt>
                <c:pt idx="113">
                  <c:v>19.5</c:v>
                </c:pt>
                <c:pt idx="114">
                  <c:v>17.05</c:v>
                </c:pt>
                <c:pt idx="115">
                  <c:v>13.65</c:v>
                </c:pt>
                <c:pt idx="116">
                  <c:v>13.15</c:v>
                </c:pt>
                <c:pt idx="117">
                  <c:v>17</c:v>
                </c:pt>
                <c:pt idx="118">
                  <c:v>16.45</c:v>
                </c:pt>
                <c:pt idx="119">
                  <c:v>12.7</c:v>
                </c:pt>
                <c:pt idx="120">
                  <c:v>17.600000000000001</c:v>
                </c:pt>
                <c:pt idx="121">
                  <c:v>17.600000000000001</c:v>
                </c:pt>
                <c:pt idx="122">
                  <c:v>16.100000000000001</c:v>
                </c:pt>
                <c:pt idx="123">
                  <c:v>17.100000000000001</c:v>
                </c:pt>
                <c:pt idx="124">
                  <c:v>12.95</c:v>
                </c:pt>
                <c:pt idx="125">
                  <c:v>12.35</c:v>
                </c:pt>
                <c:pt idx="126">
                  <c:v>13.95</c:v>
                </c:pt>
                <c:pt idx="127">
                  <c:v>12.6</c:v>
                </c:pt>
                <c:pt idx="128">
                  <c:v>11.15</c:v>
                </c:pt>
                <c:pt idx="129">
                  <c:v>12.4</c:v>
                </c:pt>
                <c:pt idx="130">
                  <c:v>13.05</c:v>
                </c:pt>
                <c:pt idx="131">
                  <c:v>13.4</c:v>
                </c:pt>
                <c:pt idx="132">
                  <c:v>14.8</c:v>
                </c:pt>
                <c:pt idx="133">
                  <c:v>15.5</c:v>
                </c:pt>
                <c:pt idx="134">
                  <c:v>17.3</c:v>
                </c:pt>
                <c:pt idx="135">
                  <c:v>13.55</c:v>
                </c:pt>
                <c:pt idx="136">
                  <c:v>14.5</c:v>
                </c:pt>
                <c:pt idx="137">
                  <c:v>14.45</c:v>
                </c:pt>
                <c:pt idx="138">
                  <c:v>12.75</c:v>
                </c:pt>
                <c:pt idx="139">
                  <c:v>12.5</c:v>
                </c:pt>
                <c:pt idx="140">
                  <c:v>14.2</c:v>
                </c:pt>
                <c:pt idx="141">
                  <c:v>12.9</c:v>
                </c:pt>
                <c:pt idx="142">
                  <c:v>12.55</c:v>
                </c:pt>
                <c:pt idx="143">
                  <c:v>13.5</c:v>
                </c:pt>
                <c:pt idx="144">
                  <c:v>11.85</c:v>
                </c:pt>
                <c:pt idx="145">
                  <c:v>11.75</c:v>
                </c:pt>
                <c:pt idx="146">
                  <c:v>15.45</c:v>
                </c:pt>
                <c:pt idx="147">
                  <c:v>11.15</c:v>
                </c:pt>
                <c:pt idx="148">
                  <c:v>10.8</c:v>
                </c:pt>
                <c:pt idx="149">
                  <c:v>11.65</c:v>
                </c:pt>
                <c:pt idx="150">
                  <c:v>12.25</c:v>
                </c:pt>
                <c:pt idx="151">
                  <c:v>13.25</c:v>
                </c:pt>
                <c:pt idx="152">
                  <c:v>14.25</c:v>
                </c:pt>
                <c:pt idx="153">
                  <c:v>12.6</c:v>
                </c:pt>
                <c:pt idx="154">
                  <c:v>12.55</c:v>
                </c:pt>
                <c:pt idx="155">
                  <c:v>8.9</c:v>
                </c:pt>
                <c:pt idx="156">
                  <c:v>9.25</c:v>
                </c:pt>
                <c:pt idx="157">
                  <c:v>13.65</c:v>
                </c:pt>
                <c:pt idx="158">
                  <c:v>16.899999999999999</c:v>
                </c:pt>
                <c:pt idx="159">
                  <c:v>13.7</c:v>
                </c:pt>
                <c:pt idx="160">
                  <c:v>9.15</c:v>
                </c:pt>
                <c:pt idx="161">
                  <c:v>10.4</c:v>
                </c:pt>
                <c:pt idx="162">
                  <c:v>9.6</c:v>
                </c:pt>
                <c:pt idx="163">
                  <c:v>13.7</c:v>
                </c:pt>
                <c:pt idx="164">
                  <c:v>9.4</c:v>
                </c:pt>
                <c:pt idx="165">
                  <c:v>9</c:v>
                </c:pt>
                <c:pt idx="166">
                  <c:v>8.4</c:v>
                </c:pt>
                <c:pt idx="167">
                  <c:v>9.1</c:v>
                </c:pt>
                <c:pt idx="168">
                  <c:v>11.45</c:v>
                </c:pt>
                <c:pt idx="169">
                  <c:v>10.5</c:v>
                </c:pt>
                <c:pt idx="170">
                  <c:v>10.95</c:v>
                </c:pt>
                <c:pt idx="171">
                  <c:v>11.6</c:v>
                </c:pt>
                <c:pt idx="172">
                  <c:v>11.45</c:v>
                </c:pt>
                <c:pt idx="173">
                  <c:v>10.15</c:v>
                </c:pt>
                <c:pt idx="174">
                  <c:v>13</c:v>
                </c:pt>
                <c:pt idx="175">
                  <c:v>11.75</c:v>
                </c:pt>
                <c:pt idx="176">
                  <c:v>13.1</c:v>
                </c:pt>
                <c:pt idx="177">
                  <c:v>6.3</c:v>
                </c:pt>
                <c:pt idx="178">
                  <c:v>9.4499999999999993</c:v>
                </c:pt>
                <c:pt idx="179">
                  <c:v>14.15</c:v>
                </c:pt>
                <c:pt idx="180">
                  <c:v>11.55</c:v>
                </c:pt>
                <c:pt idx="181">
                  <c:v>12.6</c:v>
                </c:pt>
                <c:pt idx="182">
                  <c:v>13.95</c:v>
                </c:pt>
                <c:pt idx="183">
                  <c:v>12.65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3-427E-BAF8-853433898083}"/>
            </c:ext>
          </c:extLst>
        </c:ser>
        <c:ser>
          <c:idx val="3"/>
          <c:order val="3"/>
          <c:tx>
            <c:strRef>
              <c:f>'UK Mean Temp May-Oct 2015'!$E$1</c:f>
              <c:strCache>
                <c:ptCount val="1"/>
                <c:pt idx="0">
                  <c:v>Leeming (oC)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2015'!$E$2:$E$185</c:f>
              <c:numCache>
                <c:formatCode>0.0</c:formatCode>
                <c:ptCount val="184"/>
                <c:pt idx="0">
                  <c:v>3.95</c:v>
                </c:pt>
                <c:pt idx="1">
                  <c:v>5.25</c:v>
                </c:pt>
                <c:pt idx="2">
                  <c:v>11.8</c:v>
                </c:pt>
                <c:pt idx="3">
                  <c:v>12.4</c:v>
                </c:pt>
                <c:pt idx="4">
                  <c:v>11.5</c:v>
                </c:pt>
                <c:pt idx="5">
                  <c:v>9.65</c:v>
                </c:pt>
                <c:pt idx="6">
                  <c:v>8.65</c:v>
                </c:pt>
                <c:pt idx="7">
                  <c:v>7.3</c:v>
                </c:pt>
                <c:pt idx="8">
                  <c:v>10.7</c:v>
                </c:pt>
                <c:pt idx="9">
                  <c:v>10.95</c:v>
                </c:pt>
                <c:pt idx="10">
                  <c:v>15.05</c:v>
                </c:pt>
                <c:pt idx="11">
                  <c:v>11.55</c:v>
                </c:pt>
                <c:pt idx="12">
                  <c:v>9.5</c:v>
                </c:pt>
                <c:pt idx="13">
                  <c:v>7.8</c:v>
                </c:pt>
                <c:pt idx="14">
                  <c:v>10.9</c:v>
                </c:pt>
                <c:pt idx="15">
                  <c:v>11.5</c:v>
                </c:pt>
                <c:pt idx="16">
                  <c:v>9.75</c:v>
                </c:pt>
                <c:pt idx="17">
                  <c:v>10.3</c:v>
                </c:pt>
                <c:pt idx="18">
                  <c:v>9</c:v>
                </c:pt>
                <c:pt idx="19">
                  <c:v>10.55</c:v>
                </c:pt>
                <c:pt idx="20">
                  <c:v>9.65</c:v>
                </c:pt>
                <c:pt idx="21">
                  <c:v>14.85</c:v>
                </c:pt>
                <c:pt idx="22">
                  <c:v>14.25</c:v>
                </c:pt>
                <c:pt idx="23">
                  <c:v>12.45</c:v>
                </c:pt>
                <c:pt idx="24">
                  <c:v>11.95</c:v>
                </c:pt>
                <c:pt idx="25">
                  <c:v>11.9</c:v>
                </c:pt>
                <c:pt idx="26">
                  <c:v>9.4</c:v>
                </c:pt>
                <c:pt idx="27">
                  <c:v>10.55</c:v>
                </c:pt>
                <c:pt idx="28">
                  <c:v>10.3</c:v>
                </c:pt>
                <c:pt idx="29">
                  <c:v>9.25</c:v>
                </c:pt>
                <c:pt idx="30">
                  <c:v>11.25</c:v>
                </c:pt>
                <c:pt idx="31">
                  <c:v>8.9</c:v>
                </c:pt>
                <c:pt idx="32">
                  <c:v>10.7</c:v>
                </c:pt>
                <c:pt idx="33">
                  <c:v>11.95</c:v>
                </c:pt>
                <c:pt idx="34">
                  <c:v>11.7</c:v>
                </c:pt>
                <c:pt idx="35">
                  <c:v>14.95</c:v>
                </c:pt>
                <c:pt idx="36">
                  <c:v>11.55</c:v>
                </c:pt>
                <c:pt idx="37">
                  <c:v>12.6</c:v>
                </c:pt>
                <c:pt idx="38">
                  <c:v>9.4</c:v>
                </c:pt>
                <c:pt idx="39">
                  <c:v>9.65</c:v>
                </c:pt>
                <c:pt idx="40">
                  <c:v>11</c:v>
                </c:pt>
                <c:pt idx="41">
                  <c:v>11.85</c:v>
                </c:pt>
                <c:pt idx="42">
                  <c:v>13.35</c:v>
                </c:pt>
                <c:pt idx="43">
                  <c:v>14</c:v>
                </c:pt>
                <c:pt idx="44">
                  <c:v>10.75</c:v>
                </c:pt>
                <c:pt idx="45">
                  <c:v>9.75</c:v>
                </c:pt>
                <c:pt idx="46">
                  <c:v>15.5</c:v>
                </c:pt>
                <c:pt idx="47">
                  <c:v>16.25</c:v>
                </c:pt>
                <c:pt idx="48">
                  <c:v>12.1</c:v>
                </c:pt>
                <c:pt idx="49">
                  <c:v>12.4</c:v>
                </c:pt>
                <c:pt idx="50">
                  <c:v>15</c:v>
                </c:pt>
                <c:pt idx="51">
                  <c:v>13.5</c:v>
                </c:pt>
                <c:pt idx="52">
                  <c:v>10.7</c:v>
                </c:pt>
                <c:pt idx="53">
                  <c:v>13.75</c:v>
                </c:pt>
                <c:pt idx="54">
                  <c:v>13.05</c:v>
                </c:pt>
                <c:pt idx="55">
                  <c:v>15.15</c:v>
                </c:pt>
                <c:pt idx="56">
                  <c:v>17.350000000000001</c:v>
                </c:pt>
                <c:pt idx="57">
                  <c:v>16</c:v>
                </c:pt>
                <c:pt idx="58">
                  <c:v>17.899999999999999</c:v>
                </c:pt>
                <c:pt idx="59">
                  <c:v>16.55</c:v>
                </c:pt>
                <c:pt idx="60">
                  <c:v>20.7</c:v>
                </c:pt>
                <c:pt idx="61">
                  <c:v>22.55</c:v>
                </c:pt>
                <c:pt idx="62">
                  <c:v>20.100000000000001</c:v>
                </c:pt>
                <c:pt idx="63">
                  <c:v>16.3</c:v>
                </c:pt>
                <c:pt idx="64">
                  <c:v>18.649999999999999</c:v>
                </c:pt>
                <c:pt idx="65">
                  <c:v>14.4</c:v>
                </c:pt>
                <c:pt idx="66">
                  <c:v>13.6</c:v>
                </c:pt>
                <c:pt idx="67">
                  <c:v>17.25</c:v>
                </c:pt>
                <c:pt idx="68">
                  <c:v>13.9</c:v>
                </c:pt>
                <c:pt idx="69">
                  <c:v>12.1</c:v>
                </c:pt>
                <c:pt idx="70">
                  <c:v>18.350000000000001</c:v>
                </c:pt>
                <c:pt idx="71">
                  <c:v>17.8</c:v>
                </c:pt>
                <c:pt idx="72">
                  <c:v>17.399999999999999</c:v>
                </c:pt>
                <c:pt idx="73">
                  <c:v>14.7</c:v>
                </c:pt>
                <c:pt idx="74">
                  <c:v>16.600000000000001</c:v>
                </c:pt>
                <c:pt idx="75">
                  <c:v>15.15</c:v>
                </c:pt>
                <c:pt idx="76">
                  <c:v>14.3</c:v>
                </c:pt>
                <c:pt idx="77">
                  <c:v>16.3</c:v>
                </c:pt>
                <c:pt idx="78">
                  <c:v>16.25</c:v>
                </c:pt>
                <c:pt idx="79">
                  <c:v>15</c:v>
                </c:pt>
                <c:pt idx="80">
                  <c:v>14.15</c:v>
                </c:pt>
                <c:pt idx="81">
                  <c:v>16.2</c:v>
                </c:pt>
                <c:pt idx="82">
                  <c:v>13.95</c:v>
                </c:pt>
                <c:pt idx="83">
                  <c:v>14.6</c:v>
                </c:pt>
                <c:pt idx="84">
                  <c:v>11.45</c:v>
                </c:pt>
                <c:pt idx="85">
                  <c:v>13.7</c:v>
                </c:pt>
                <c:pt idx="86">
                  <c:v>10.25</c:v>
                </c:pt>
                <c:pt idx="87">
                  <c:v>13.3</c:v>
                </c:pt>
                <c:pt idx="88">
                  <c:v>12.25</c:v>
                </c:pt>
                <c:pt idx="89">
                  <c:v>13.35</c:v>
                </c:pt>
                <c:pt idx="90">
                  <c:v>13.65</c:v>
                </c:pt>
                <c:pt idx="91">
                  <c:v>11.05</c:v>
                </c:pt>
                <c:pt idx="92">
                  <c:v>14.8</c:v>
                </c:pt>
                <c:pt idx="93">
                  <c:v>15.45</c:v>
                </c:pt>
                <c:pt idx="94">
                  <c:v>18.149999999999999</c:v>
                </c:pt>
                <c:pt idx="95">
                  <c:v>15.45</c:v>
                </c:pt>
                <c:pt idx="96">
                  <c:v>17.600000000000001</c:v>
                </c:pt>
                <c:pt idx="97">
                  <c:v>17.25</c:v>
                </c:pt>
                <c:pt idx="98">
                  <c:v>13.3</c:v>
                </c:pt>
                <c:pt idx="99">
                  <c:v>14.8</c:v>
                </c:pt>
                <c:pt idx="100">
                  <c:v>17.850000000000001</c:v>
                </c:pt>
                <c:pt idx="101">
                  <c:v>17.55</c:v>
                </c:pt>
                <c:pt idx="102">
                  <c:v>13.95</c:v>
                </c:pt>
                <c:pt idx="103">
                  <c:v>15.05</c:v>
                </c:pt>
                <c:pt idx="104">
                  <c:v>13.1</c:v>
                </c:pt>
                <c:pt idx="105">
                  <c:v>14.35</c:v>
                </c:pt>
                <c:pt idx="106">
                  <c:v>14.05</c:v>
                </c:pt>
                <c:pt idx="107">
                  <c:v>11.3</c:v>
                </c:pt>
                <c:pt idx="108">
                  <c:v>14.95</c:v>
                </c:pt>
                <c:pt idx="109">
                  <c:v>13.6</c:v>
                </c:pt>
                <c:pt idx="110">
                  <c:v>17.600000000000001</c:v>
                </c:pt>
                <c:pt idx="111">
                  <c:v>18.2</c:v>
                </c:pt>
                <c:pt idx="112">
                  <c:v>20.350000000000001</c:v>
                </c:pt>
                <c:pt idx="113">
                  <c:v>18.100000000000001</c:v>
                </c:pt>
                <c:pt idx="114">
                  <c:v>18.2</c:v>
                </c:pt>
                <c:pt idx="115">
                  <c:v>14.55</c:v>
                </c:pt>
                <c:pt idx="116">
                  <c:v>14.5</c:v>
                </c:pt>
                <c:pt idx="117">
                  <c:v>17</c:v>
                </c:pt>
                <c:pt idx="118">
                  <c:v>15.05</c:v>
                </c:pt>
                <c:pt idx="119">
                  <c:v>15.4</c:v>
                </c:pt>
                <c:pt idx="120">
                  <c:v>16.399999999999999</c:v>
                </c:pt>
                <c:pt idx="121">
                  <c:v>13.9</c:v>
                </c:pt>
                <c:pt idx="122">
                  <c:v>13.05</c:v>
                </c:pt>
                <c:pt idx="123">
                  <c:v>14.35</c:v>
                </c:pt>
                <c:pt idx="124">
                  <c:v>12.75</c:v>
                </c:pt>
                <c:pt idx="125">
                  <c:v>10.85</c:v>
                </c:pt>
                <c:pt idx="126">
                  <c:v>13.15</c:v>
                </c:pt>
                <c:pt idx="127">
                  <c:v>12.15</c:v>
                </c:pt>
                <c:pt idx="128">
                  <c:v>11</c:v>
                </c:pt>
                <c:pt idx="129">
                  <c:v>12.5</c:v>
                </c:pt>
                <c:pt idx="130">
                  <c:v>10.45</c:v>
                </c:pt>
                <c:pt idx="131">
                  <c:v>13.1</c:v>
                </c:pt>
                <c:pt idx="132">
                  <c:v>12.9</c:v>
                </c:pt>
                <c:pt idx="133">
                  <c:v>12.7</c:v>
                </c:pt>
                <c:pt idx="134">
                  <c:v>14.15</c:v>
                </c:pt>
                <c:pt idx="135">
                  <c:v>11.4</c:v>
                </c:pt>
                <c:pt idx="136">
                  <c:v>9.3000000000000007</c:v>
                </c:pt>
                <c:pt idx="137">
                  <c:v>14.5</c:v>
                </c:pt>
                <c:pt idx="138">
                  <c:v>9.65</c:v>
                </c:pt>
                <c:pt idx="139">
                  <c:v>11.1</c:v>
                </c:pt>
                <c:pt idx="140">
                  <c:v>13.35</c:v>
                </c:pt>
                <c:pt idx="141">
                  <c:v>12.9</c:v>
                </c:pt>
                <c:pt idx="142">
                  <c:v>10.6</c:v>
                </c:pt>
                <c:pt idx="143">
                  <c:v>13.85</c:v>
                </c:pt>
                <c:pt idx="144">
                  <c:v>9.9499999999999993</c:v>
                </c:pt>
                <c:pt idx="145">
                  <c:v>12.45</c:v>
                </c:pt>
                <c:pt idx="146">
                  <c:v>12.05</c:v>
                </c:pt>
                <c:pt idx="147">
                  <c:v>12.05</c:v>
                </c:pt>
                <c:pt idx="148">
                  <c:v>9.5</c:v>
                </c:pt>
                <c:pt idx="149">
                  <c:v>10.15</c:v>
                </c:pt>
                <c:pt idx="150">
                  <c:v>10.6</c:v>
                </c:pt>
                <c:pt idx="151">
                  <c:v>12.5</c:v>
                </c:pt>
                <c:pt idx="152">
                  <c:v>11.35</c:v>
                </c:pt>
                <c:pt idx="153">
                  <c:v>9.8000000000000007</c:v>
                </c:pt>
                <c:pt idx="154">
                  <c:v>9.35</c:v>
                </c:pt>
                <c:pt idx="155">
                  <c:v>6.6</c:v>
                </c:pt>
                <c:pt idx="156">
                  <c:v>9.6</c:v>
                </c:pt>
                <c:pt idx="157">
                  <c:v>9.35</c:v>
                </c:pt>
                <c:pt idx="158">
                  <c:v>15.7</c:v>
                </c:pt>
                <c:pt idx="159">
                  <c:v>13.9</c:v>
                </c:pt>
                <c:pt idx="160">
                  <c:v>10.1</c:v>
                </c:pt>
                <c:pt idx="161">
                  <c:v>9</c:v>
                </c:pt>
                <c:pt idx="162">
                  <c:v>9.6999999999999993</c:v>
                </c:pt>
                <c:pt idx="163">
                  <c:v>9.4499999999999993</c:v>
                </c:pt>
                <c:pt idx="164">
                  <c:v>7.55</c:v>
                </c:pt>
                <c:pt idx="165">
                  <c:v>9</c:v>
                </c:pt>
                <c:pt idx="166">
                  <c:v>8.25</c:v>
                </c:pt>
                <c:pt idx="167">
                  <c:v>8.75</c:v>
                </c:pt>
                <c:pt idx="168">
                  <c:v>10.8</c:v>
                </c:pt>
                <c:pt idx="169">
                  <c:v>9.6</c:v>
                </c:pt>
                <c:pt idx="170">
                  <c:v>10.8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12.75</c:v>
                </c:pt>
                <c:pt idx="174">
                  <c:v>12.9</c:v>
                </c:pt>
                <c:pt idx="175">
                  <c:v>6.9</c:v>
                </c:pt>
                <c:pt idx="176">
                  <c:v>9.1999999999999993</c:v>
                </c:pt>
                <c:pt idx="177">
                  <c:v>7.3</c:v>
                </c:pt>
                <c:pt idx="178">
                  <c:v>8.4499999999999993</c:v>
                </c:pt>
                <c:pt idx="179">
                  <c:v>9.75</c:v>
                </c:pt>
                <c:pt idx="180">
                  <c:v>11.95</c:v>
                </c:pt>
                <c:pt idx="181">
                  <c:v>10.050000000000001</c:v>
                </c:pt>
                <c:pt idx="182">
                  <c:v>12.9</c:v>
                </c:pt>
                <c:pt idx="18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3-427E-BAF8-853433898083}"/>
            </c:ext>
          </c:extLst>
        </c:ser>
        <c:ser>
          <c:idx val="4"/>
          <c:order val="4"/>
          <c:tx>
            <c:strRef>
              <c:f>'UK Mean Temp May-Oct 2015'!$F$1</c:f>
              <c:strCache>
                <c:ptCount val="1"/>
                <c:pt idx="0">
                  <c:v>Leuchars (oC)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2015'!$F$2:$F$185</c:f>
              <c:numCache>
                <c:formatCode>0.0</c:formatCode>
                <c:ptCount val="184"/>
                <c:pt idx="0">
                  <c:v>3.75</c:v>
                </c:pt>
                <c:pt idx="1">
                  <c:v>4.55</c:v>
                </c:pt>
                <c:pt idx="2">
                  <c:v>9.3000000000000007</c:v>
                </c:pt>
                <c:pt idx="3">
                  <c:v>10.95</c:v>
                </c:pt>
                <c:pt idx="4">
                  <c:v>7.45</c:v>
                </c:pt>
                <c:pt idx="5">
                  <c:v>9.4</c:v>
                </c:pt>
                <c:pt idx="6">
                  <c:v>6.8</c:v>
                </c:pt>
                <c:pt idx="7">
                  <c:v>4.0999999999999996</c:v>
                </c:pt>
                <c:pt idx="8">
                  <c:v>9.15</c:v>
                </c:pt>
                <c:pt idx="9">
                  <c:v>9.8000000000000007</c:v>
                </c:pt>
                <c:pt idx="10">
                  <c:v>12.65</c:v>
                </c:pt>
                <c:pt idx="11">
                  <c:v>11.45</c:v>
                </c:pt>
                <c:pt idx="12">
                  <c:v>9.4499999999999993</c:v>
                </c:pt>
                <c:pt idx="13">
                  <c:v>9.0500000000000007</c:v>
                </c:pt>
                <c:pt idx="14">
                  <c:v>7.35</c:v>
                </c:pt>
                <c:pt idx="15">
                  <c:v>9.6</c:v>
                </c:pt>
                <c:pt idx="16">
                  <c:v>9.9</c:v>
                </c:pt>
                <c:pt idx="17">
                  <c:v>10</c:v>
                </c:pt>
                <c:pt idx="18">
                  <c:v>8.6999999999999993</c:v>
                </c:pt>
                <c:pt idx="19">
                  <c:v>11.85</c:v>
                </c:pt>
                <c:pt idx="20">
                  <c:v>11.9</c:v>
                </c:pt>
                <c:pt idx="21">
                  <c:v>14.3</c:v>
                </c:pt>
                <c:pt idx="22">
                  <c:v>9.65</c:v>
                </c:pt>
                <c:pt idx="23">
                  <c:v>12.45</c:v>
                </c:pt>
                <c:pt idx="24">
                  <c:v>12.35</c:v>
                </c:pt>
                <c:pt idx="25">
                  <c:v>11.15</c:v>
                </c:pt>
                <c:pt idx="26">
                  <c:v>8.9</c:v>
                </c:pt>
                <c:pt idx="27">
                  <c:v>9.4</c:v>
                </c:pt>
                <c:pt idx="28">
                  <c:v>9.8000000000000007</c:v>
                </c:pt>
                <c:pt idx="29">
                  <c:v>9.1999999999999993</c:v>
                </c:pt>
                <c:pt idx="30">
                  <c:v>9.6999999999999993</c:v>
                </c:pt>
                <c:pt idx="31">
                  <c:v>8.85</c:v>
                </c:pt>
                <c:pt idx="32">
                  <c:v>9.6</c:v>
                </c:pt>
                <c:pt idx="33">
                  <c:v>11.3</c:v>
                </c:pt>
                <c:pt idx="34">
                  <c:v>8.4499999999999993</c:v>
                </c:pt>
                <c:pt idx="35">
                  <c:v>13.4</c:v>
                </c:pt>
                <c:pt idx="36">
                  <c:v>11.35</c:v>
                </c:pt>
                <c:pt idx="37">
                  <c:v>12</c:v>
                </c:pt>
                <c:pt idx="38">
                  <c:v>10.85</c:v>
                </c:pt>
                <c:pt idx="39">
                  <c:v>12.75</c:v>
                </c:pt>
                <c:pt idx="40">
                  <c:v>14.6</c:v>
                </c:pt>
                <c:pt idx="41">
                  <c:v>14.95</c:v>
                </c:pt>
                <c:pt idx="42">
                  <c:v>9.35</c:v>
                </c:pt>
                <c:pt idx="43">
                  <c:v>9.75</c:v>
                </c:pt>
                <c:pt idx="44">
                  <c:v>10.65</c:v>
                </c:pt>
                <c:pt idx="45">
                  <c:v>9.5500000000000007</c:v>
                </c:pt>
                <c:pt idx="46">
                  <c:v>14.6</c:v>
                </c:pt>
                <c:pt idx="47">
                  <c:v>15.6</c:v>
                </c:pt>
                <c:pt idx="48">
                  <c:v>11.5</c:v>
                </c:pt>
                <c:pt idx="49">
                  <c:v>13.6</c:v>
                </c:pt>
                <c:pt idx="50">
                  <c:v>14.6</c:v>
                </c:pt>
                <c:pt idx="51">
                  <c:v>14.1</c:v>
                </c:pt>
                <c:pt idx="52">
                  <c:v>12.5</c:v>
                </c:pt>
                <c:pt idx="53">
                  <c:v>8.9</c:v>
                </c:pt>
                <c:pt idx="54">
                  <c:v>12.85</c:v>
                </c:pt>
                <c:pt idx="55">
                  <c:v>14.5</c:v>
                </c:pt>
                <c:pt idx="56">
                  <c:v>15.7</c:v>
                </c:pt>
                <c:pt idx="57">
                  <c:v>14.95</c:v>
                </c:pt>
                <c:pt idx="58">
                  <c:v>17.3</c:v>
                </c:pt>
                <c:pt idx="59">
                  <c:v>15.2</c:v>
                </c:pt>
                <c:pt idx="60">
                  <c:v>19.2</c:v>
                </c:pt>
                <c:pt idx="61">
                  <c:v>16.2</c:v>
                </c:pt>
                <c:pt idx="62">
                  <c:v>17.899999999999999</c:v>
                </c:pt>
                <c:pt idx="63">
                  <c:v>15.95</c:v>
                </c:pt>
                <c:pt idx="64">
                  <c:v>14.75</c:v>
                </c:pt>
                <c:pt idx="65">
                  <c:v>14.8</c:v>
                </c:pt>
                <c:pt idx="66">
                  <c:v>16</c:v>
                </c:pt>
                <c:pt idx="67">
                  <c:v>17.55</c:v>
                </c:pt>
                <c:pt idx="68">
                  <c:v>13.75</c:v>
                </c:pt>
                <c:pt idx="69">
                  <c:v>11.65</c:v>
                </c:pt>
                <c:pt idx="70">
                  <c:v>15.55</c:v>
                </c:pt>
                <c:pt idx="71">
                  <c:v>16.600000000000001</c:v>
                </c:pt>
                <c:pt idx="72">
                  <c:v>16.649999999999999</c:v>
                </c:pt>
                <c:pt idx="73">
                  <c:v>13.85</c:v>
                </c:pt>
                <c:pt idx="74">
                  <c:v>13.25</c:v>
                </c:pt>
                <c:pt idx="75">
                  <c:v>12.55</c:v>
                </c:pt>
                <c:pt idx="76">
                  <c:v>12.05</c:v>
                </c:pt>
                <c:pt idx="77">
                  <c:v>15.75</c:v>
                </c:pt>
                <c:pt idx="78">
                  <c:v>15.05</c:v>
                </c:pt>
                <c:pt idx="79">
                  <c:v>14.25</c:v>
                </c:pt>
                <c:pt idx="80">
                  <c:v>13</c:v>
                </c:pt>
                <c:pt idx="81">
                  <c:v>15</c:v>
                </c:pt>
                <c:pt idx="82">
                  <c:v>12.2</c:v>
                </c:pt>
                <c:pt idx="83">
                  <c:v>12.5</c:v>
                </c:pt>
                <c:pt idx="84">
                  <c:v>12.5</c:v>
                </c:pt>
                <c:pt idx="85">
                  <c:v>12.1</c:v>
                </c:pt>
                <c:pt idx="86">
                  <c:v>12.75</c:v>
                </c:pt>
                <c:pt idx="87">
                  <c:v>12.1</c:v>
                </c:pt>
                <c:pt idx="88">
                  <c:v>12.2</c:v>
                </c:pt>
                <c:pt idx="89">
                  <c:v>14.2</c:v>
                </c:pt>
                <c:pt idx="90">
                  <c:v>12.2</c:v>
                </c:pt>
                <c:pt idx="91">
                  <c:v>13.65</c:v>
                </c:pt>
                <c:pt idx="92">
                  <c:v>12.7</c:v>
                </c:pt>
                <c:pt idx="93">
                  <c:v>12.2</c:v>
                </c:pt>
                <c:pt idx="94">
                  <c:v>17.55</c:v>
                </c:pt>
                <c:pt idx="95">
                  <c:v>15.6</c:v>
                </c:pt>
                <c:pt idx="96">
                  <c:v>15</c:v>
                </c:pt>
                <c:pt idx="97">
                  <c:v>17.05</c:v>
                </c:pt>
                <c:pt idx="98">
                  <c:v>13.7</c:v>
                </c:pt>
                <c:pt idx="99">
                  <c:v>13.85</c:v>
                </c:pt>
                <c:pt idx="100">
                  <c:v>16.399999999999999</c:v>
                </c:pt>
                <c:pt idx="101">
                  <c:v>14.7</c:v>
                </c:pt>
                <c:pt idx="102">
                  <c:v>14.2</c:v>
                </c:pt>
                <c:pt idx="103">
                  <c:v>13.65</c:v>
                </c:pt>
                <c:pt idx="104">
                  <c:v>12</c:v>
                </c:pt>
                <c:pt idx="105">
                  <c:v>13.55</c:v>
                </c:pt>
                <c:pt idx="106">
                  <c:v>14.7</c:v>
                </c:pt>
                <c:pt idx="107">
                  <c:v>11.45</c:v>
                </c:pt>
                <c:pt idx="108">
                  <c:v>11.9</c:v>
                </c:pt>
                <c:pt idx="109">
                  <c:v>13.85</c:v>
                </c:pt>
                <c:pt idx="110">
                  <c:v>17.350000000000001</c:v>
                </c:pt>
                <c:pt idx="111">
                  <c:v>16.8</c:v>
                </c:pt>
                <c:pt idx="112">
                  <c:v>18.7</c:v>
                </c:pt>
                <c:pt idx="113">
                  <c:v>15.45</c:v>
                </c:pt>
                <c:pt idx="114">
                  <c:v>16.05</c:v>
                </c:pt>
                <c:pt idx="115">
                  <c:v>16.899999999999999</c:v>
                </c:pt>
                <c:pt idx="116">
                  <c:v>14.9</c:v>
                </c:pt>
                <c:pt idx="117">
                  <c:v>14.2</c:v>
                </c:pt>
                <c:pt idx="118">
                  <c:v>13.5</c:v>
                </c:pt>
                <c:pt idx="119">
                  <c:v>14.1</c:v>
                </c:pt>
                <c:pt idx="120">
                  <c:v>16</c:v>
                </c:pt>
                <c:pt idx="121">
                  <c:v>14.05</c:v>
                </c:pt>
                <c:pt idx="122">
                  <c:v>12.25</c:v>
                </c:pt>
                <c:pt idx="123">
                  <c:v>12.15</c:v>
                </c:pt>
                <c:pt idx="124">
                  <c:v>12.55</c:v>
                </c:pt>
                <c:pt idx="125">
                  <c:v>12.85</c:v>
                </c:pt>
                <c:pt idx="126">
                  <c:v>11.7</c:v>
                </c:pt>
                <c:pt idx="127">
                  <c:v>12.15</c:v>
                </c:pt>
                <c:pt idx="128">
                  <c:v>14.1</c:v>
                </c:pt>
                <c:pt idx="129">
                  <c:v>11.9</c:v>
                </c:pt>
                <c:pt idx="130">
                  <c:v>11.7</c:v>
                </c:pt>
                <c:pt idx="131">
                  <c:v>12.3</c:v>
                </c:pt>
                <c:pt idx="132">
                  <c:v>13</c:v>
                </c:pt>
                <c:pt idx="133">
                  <c:v>13.5</c:v>
                </c:pt>
                <c:pt idx="134">
                  <c:v>13.65</c:v>
                </c:pt>
                <c:pt idx="135">
                  <c:v>11.6</c:v>
                </c:pt>
                <c:pt idx="136">
                  <c:v>10.050000000000001</c:v>
                </c:pt>
                <c:pt idx="137">
                  <c:v>12.05</c:v>
                </c:pt>
                <c:pt idx="138">
                  <c:v>11.85</c:v>
                </c:pt>
                <c:pt idx="139">
                  <c:v>13.5</c:v>
                </c:pt>
                <c:pt idx="140">
                  <c:v>13.05</c:v>
                </c:pt>
                <c:pt idx="141">
                  <c:v>11.9</c:v>
                </c:pt>
                <c:pt idx="142">
                  <c:v>12.65</c:v>
                </c:pt>
                <c:pt idx="143">
                  <c:v>13.6</c:v>
                </c:pt>
                <c:pt idx="144">
                  <c:v>11.55</c:v>
                </c:pt>
                <c:pt idx="145">
                  <c:v>10.6</c:v>
                </c:pt>
                <c:pt idx="146">
                  <c:v>10.15</c:v>
                </c:pt>
                <c:pt idx="147">
                  <c:v>11.55</c:v>
                </c:pt>
                <c:pt idx="148">
                  <c:v>13.35</c:v>
                </c:pt>
                <c:pt idx="149">
                  <c:v>11.35</c:v>
                </c:pt>
                <c:pt idx="150">
                  <c:v>11.45</c:v>
                </c:pt>
                <c:pt idx="151">
                  <c:v>11.85</c:v>
                </c:pt>
                <c:pt idx="152">
                  <c:v>10.4</c:v>
                </c:pt>
                <c:pt idx="153">
                  <c:v>11.25</c:v>
                </c:pt>
                <c:pt idx="154">
                  <c:v>11.8</c:v>
                </c:pt>
                <c:pt idx="155">
                  <c:v>11.25</c:v>
                </c:pt>
                <c:pt idx="156">
                  <c:v>7.75</c:v>
                </c:pt>
                <c:pt idx="157">
                  <c:v>11</c:v>
                </c:pt>
                <c:pt idx="158">
                  <c:v>13.55</c:v>
                </c:pt>
                <c:pt idx="159">
                  <c:v>12.15</c:v>
                </c:pt>
                <c:pt idx="160">
                  <c:v>9.5500000000000007</c:v>
                </c:pt>
                <c:pt idx="161">
                  <c:v>7.85</c:v>
                </c:pt>
                <c:pt idx="162">
                  <c:v>10.75</c:v>
                </c:pt>
                <c:pt idx="163">
                  <c:v>10.8</c:v>
                </c:pt>
                <c:pt idx="164">
                  <c:v>10.4</c:v>
                </c:pt>
                <c:pt idx="165">
                  <c:v>9.25</c:v>
                </c:pt>
                <c:pt idx="166">
                  <c:v>5.6</c:v>
                </c:pt>
                <c:pt idx="167">
                  <c:v>6.25</c:v>
                </c:pt>
                <c:pt idx="168">
                  <c:v>7.8</c:v>
                </c:pt>
                <c:pt idx="169">
                  <c:v>6.45</c:v>
                </c:pt>
                <c:pt idx="170">
                  <c:v>9.1</c:v>
                </c:pt>
                <c:pt idx="171">
                  <c:v>10.7</c:v>
                </c:pt>
                <c:pt idx="172">
                  <c:v>9.4499999999999993</c:v>
                </c:pt>
                <c:pt idx="173">
                  <c:v>12.95</c:v>
                </c:pt>
                <c:pt idx="174">
                  <c:v>12</c:v>
                </c:pt>
                <c:pt idx="175">
                  <c:v>9.65</c:v>
                </c:pt>
                <c:pt idx="176">
                  <c:v>9.8000000000000007</c:v>
                </c:pt>
                <c:pt idx="177">
                  <c:v>6.75</c:v>
                </c:pt>
                <c:pt idx="178">
                  <c:v>8.9499999999999993</c:v>
                </c:pt>
                <c:pt idx="179">
                  <c:v>8.0500000000000007</c:v>
                </c:pt>
                <c:pt idx="180">
                  <c:v>11.65</c:v>
                </c:pt>
                <c:pt idx="181">
                  <c:v>9.4499999999999993</c:v>
                </c:pt>
                <c:pt idx="182">
                  <c:v>9.85</c:v>
                </c:pt>
                <c:pt idx="18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3-427E-BAF8-85343389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98047"/>
        <c:axId val="1443481103"/>
      </c:lineChart>
      <c:dateAx>
        <c:axId val="158569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1103"/>
        <c:crosses val="autoZero"/>
        <c:auto val="1"/>
        <c:lblOffset val="100"/>
        <c:baseTimeUnit val="days"/>
      </c:dateAx>
      <c:valAx>
        <c:axId val="14434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2015'!$B$1</c:f>
              <c:strCache>
                <c:ptCount val="1"/>
                <c:pt idx="0">
                  <c:v>Camborne (oC)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2015'!$B$2:$B$185</c:f>
              <c:numCache>
                <c:formatCode>0.0</c:formatCode>
                <c:ptCount val="184"/>
                <c:pt idx="0">
                  <c:v>9.6</c:v>
                </c:pt>
                <c:pt idx="1">
                  <c:v>10.8</c:v>
                </c:pt>
                <c:pt idx="2">
                  <c:v>12.35</c:v>
                </c:pt>
                <c:pt idx="3">
                  <c:v>9.8000000000000007</c:v>
                </c:pt>
                <c:pt idx="4">
                  <c:v>10.85</c:v>
                </c:pt>
                <c:pt idx="5">
                  <c:v>10.55</c:v>
                </c:pt>
                <c:pt idx="6">
                  <c:v>9.85</c:v>
                </c:pt>
                <c:pt idx="7">
                  <c:v>10.6</c:v>
                </c:pt>
                <c:pt idx="8">
                  <c:v>11.85</c:v>
                </c:pt>
                <c:pt idx="9">
                  <c:v>12.15</c:v>
                </c:pt>
                <c:pt idx="10">
                  <c:v>13.75</c:v>
                </c:pt>
                <c:pt idx="11">
                  <c:v>11.2</c:v>
                </c:pt>
                <c:pt idx="12">
                  <c:v>9.75</c:v>
                </c:pt>
                <c:pt idx="13">
                  <c:v>11.15</c:v>
                </c:pt>
                <c:pt idx="14">
                  <c:v>10.45</c:v>
                </c:pt>
                <c:pt idx="15">
                  <c:v>11.65</c:v>
                </c:pt>
                <c:pt idx="16">
                  <c:v>10.6</c:v>
                </c:pt>
                <c:pt idx="17">
                  <c:v>10.75</c:v>
                </c:pt>
                <c:pt idx="18">
                  <c:v>9.6999999999999993</c:v>
                </c:pt>
                <c:pt idx="19">
                  <c:v>10.45</c:v>
                </c:pt>
                <c:pt idx="20">
                  <c:v>11.1</c:v>
                </c:pt>
                <c:pt idx="21">
                  <c:v>11.7</c:v>
                </c:pt>
                <c:pt idx="22">
                  <c:v>12.15</c:v>
                </c:pt>
                <c:pt idx="23">
                  <c:v>11.7</c:v>
                </c:pt>
                <c:pt idx="24">
                  <c:v>12.15</c:v>
                </c:pt>
                <c:pt idx="25">
                  <c:v>12.65</c:v>
                </c:pt>
                <c:pt idx="26">
                  <c:v>12.6</c:v>
                </c:pt>
                <c:pt idx="27">
                  <c:v>12.15</c:v>
                </c:pt>
                <c:pt idx="28">
                  <c:v>11.25</c:v>
                </c:pt>
                <c:pt idx="29">
                  <c:v>10.5</c:v>
                </c:pt>
                <c:pt idx="30">
                  <c:v>11.5</c:v>
                </c:pt>
                <c:pt idx="31">
                  <c:v>10.65</c:v>
                </c:pt>
                <c:pt idx="32">
                  <c:v>13.2</c:v>
                </c:pt>
                <c:pt idx="33">
                  <c:v>12.15</c:v>
                </c:pt>
                <c:pt idx="34">
                  <c:v>12</c:v>
                </c:pt>
                <c:pt idx="35">
                  <c:v>12.05</c:v>
                </c:pt>
                <c:pt idx="36">
                  <c:v>11.1</c:v>
                </c:pt>
                <c:pt idx="37">
                  <c:v>11.15</c:v>
                </c:pt>
                <c:pt idx="38">
                  <c:v>11.65</c:v>
                </c:pt>
                <c:pt idx="39">
                  <c:v>11.55</c:v>
                </c:pt>
                <c:pt idx="40">
                  <c:v>11.6</c:v>
                </c:pt>
                <c:pt idx="41">
                  <c:v>14.6</c:v>
                </c:pt>
                <c:pt idx="42">
                  <c:v>15.6</c:v>
                </c:pt>
                <c:pt idx="43">
                  <c:v>14.1</c:v>
                </c:pt>
                <c:pt idx="44">
                  <c:v>13.35</c:v>
                </c:pt>
                <c:pt idx="45">
                  <c:v>14.35</c:v>
                </c:pt>
                <c:pt idx="46">
                  <c:v>13.1</c:v>
                </c:pt>
                <c:pt idx="47">
                  <c:v>14.55</c:v>
                </c:pt>
                <c:pt idx="48">
                  <c:v>14.05</c:v>
                </c:pt>
                <c:pt idx="49">
                  <c:v>12.95</c:v>
                </c:pt>
                <c:pt idx="50">
                  <c:v>15.1</c:v>
                </c:pt>
                <c:pt idx="51">
                  <c:v>14.1</c:v>
                </c:pt>
                <c:pt idx="52">
                  <c:v>13.45</c:v>
                </c:pt>
                <c:pt idx="53">
                  <c:v>12.7</c:v>
                </c:pt>
                <c:pt idx="54">
                  <c:v>14.2</c:v>
                </c:pt>
                <c:pt idx="55">
                  <c:v>16.75</c:v>
                </c:pt>
                <c:pt idx="56">
                  <c:v>16.3</c:v>
                </c:pt>
                <c:pt idx="57">
                  <c:v>15.35</c:v>
                </c:pt>
                <c:pt idx="58">
                  <c:v>16.149999999999999</c:v>
                </c:pt>
                <c:pt idx="59">
                  <c:v>16.100000000000001</c:v>
                </c:pt>
                <c:pt idx="60">
                  <c:v>19.600000000000001</c:v>
                </c:pt>
                <c:pt idx="61">
                  <c:v>17.05</c:v>
                </c:pt>
                <c:pt idx="62">
                  <c:v>15.9</c:v>
                </c:pt>
                <c:pt idx="63">
                  <c:v>17.149999999999999</c:v>
                </c:pt>
                <c:pt idx="64">
                  <c:v>18.149999999999999</c:v>
                </c:pt>
                <c:pt idx="65">
                  <c:v>15.95</c:v>
                </c:pt>
                <c:pt idx="66">
                  <c:v>15.6</c:v>
                </c:pt>
                <c:pt idx="67">
                  <c:v>15.85</c:v>
                </c:pt>
                <c:pt idx="68">
                  <c:v>14.7</c:v>
                </c:pt>
                <c:pt idx="69">
                  <c:v>15.25</c:v>
                </c:pt>
                <c:pt idx="70">
                  <c:v>17.649999999999999</c:v>
                </c:pt>
                <c:pt idx="71">
                  <c:v>16.25</c:v>
                </c:pt>
                <c:pt idx="72">
                  <c:v>16</c:v>
                </c:pt>
                <c:pt idx="73">
                  <c:v>16.7</c:v>
                </c:pt>
                <c:pt idx="74">
                  <c:v>16.3</c:v>
                </c:pt>
                <c:pt idx="75">
                  <c:v>16.5</c:v>
                </c:pt>
                <c:pt idx="76">
                  <c:v>17.2</c:v>
                </c:pt>
                <c:pt idx="77">
                  <c:v>16.3</c:v>
                </c:pt>
                <c:pt idx="78">
                  <c:v>14.15</c:v>
                </c:pt>
                <c:pt idx="79">
                  <c:v>15.75</c:v>
                </c:pt>
                <c:pt idx="80">
                  <c:v>17.05</c:v>
                </c:pt>
                <c:pt idx="81">
                  <c:v>17.3</c:v>
                </c:pt>
                <c:pt idx="82">
                  <c:v>15.6</c:v>
                </c:pt>
                <c:pt idx="83">
                  <c:v>14.7</c:v>
                </c:pt>
                <c:pt idx="84">
                  <c:v>13.95</c:v>
                </c:pt>
                <c:pt idx="85">
                  <c:v>14.55</c:v>
                </c:pt>
                <c:pt idx="86">
                  <c:v>15.05</c:v>
                </c:pt>
                <c:pt idx="87">
                  <c:v>14.95</c:v>
                </c:pt>
                <c:pt idx="88">
                  <c:v>14.65</c:v>
                </c:pt>
                <c:pt idx="89">
                  <c:v>14.05</c:v>
                </c:pt>
                <c:pt idx="90">
                  <c:v>14.15</c:v>
                </c:pt>
                <c:pt idx="91">
                  <c:v>11.95</c:v>
                </c:pt>
                <c:pt idx="92">
                  <c:v>14.65</c:v>
                </c:pt>
                <c:pt idx="93">
                  <c:v>16.649999999999999</c:v>
                </c:pt>
                <c:pt idx="94">
                  <c:v>16.2</c:v>
                </c:pt>
                <c:pt idx="95">
                  <c:v>15.45</c:v>
                </c:pt>
                <c:pt idx="96">
                  <c:v>15.7</c:v>
                </c:pt>
                <c:pt idx="97">
                  <c:v>14.55</c:v>
                </c:pt>
                <c:pt idx="98">
                  <c:v>14.65</c:v>
                </c:pt>
                <c:pt idx="99">
                  <c:v>15.55</c:v>
                </c:pt>
                <c:pt idx="100">
                  <c:v>15.1</c:v>
                </c:pt>
                <c:pt idx="101">
                  <c:v>16.95</c:v>
                </c:pt>
                <c:pt idx="102">
                  <c:v>14.55</c:v>
                </c:pt>
                <c:pt idx="103">
                  <c:v>16.05</c:v>
                </c:pt>
                <c:pt idx="104">
                  <c:v>16.05</c:v>
                </c:pt>
                <c:pt idx="105">
                  <c:v>15.4</c:v>
                </c:pt>
                <c:pt idx="106">
                  <c:v>14.2</c:v>
                </c:pt>
                <c:pt idx="107">
                  <c:v>14.2</c:v>
                </c:pt>
                <c:pt idx="108">
                  <c:v>14</c:v>
                </c:pt>
                <c:pt idx="109">
                  <c:v>15.2</c:v>
                </c:pt>
                <c:pt idx="110">
                  <c:v>15.35</c:v>
                </c:pt>
                <c:pt idx="111">
                  <c:v>16.649999999999999</c:v>
                </c:pt>
                <c:pt idx="112">
                  <c:v>17.2</c:v>
                </c:pt>
                <c:pt idx="113">
                  <c:v>15.85</c:v>
                </c:pt>
                <c:pt idx="114">
                  <c:v>14.75</c:v>
                </c:pt>
                <c:pt idx="115">
                  <c:v>14.2</c:v>
                </c:pt>
                <c:pt idx="116">
                  <c:v>14.65</c:v>
                </c:pt>
                <c:pt idx="117">
                  <c:v>16.45</c:v>
                </c:pt>
                <c:pt idx="118">
                  <c:v>15.1</c:v>
                </c:pt>
                <c:pt idx="119">
                  <c:v>14.95</c:v>
                </c:pt>
                <c:pt idx="120">
                  <c:v>15.95</c:v>
                </c:pt>
                <c:pt idx="121">
                  <c:v>14.95</c:v>
                </c:pt>
                <c:pt idx="122">
                  <c:v>15.3</c:v>
                </c:pt>
                <c:pt idx="123">
                  <c:v>14.25</c:v>
                </c:pt>
                <c:pt idx="124">
                  <c:v>12.75</c:v>
                </c:pt>
                <c:pt idx="125">
                  <c:v>12.95</c:v>
                </c:pt>
                <c:pt idx="126">
                  <c:v>13</c:v>
                </c:pt>
                <c:pt idx="127">
                  <c:v>14.3</c:v>
                </c:pt>
                <c:pt idx="128">
                  <c:v>12.55</c:v>
                </c:pt>
                <c:pt idx="129">
                  <c:v>13.45</c:v>
                </c:pt>
                <c:pt idx="130">
                  <c:v>13.7</c:v>
                </c:pt>
                <c:pt idx="131">
                  <c:v>15.85</c:v>
                </c:pt>
                <c:pt idx="132">
                  <c:v>17</c:v>
                </c:pt>
                <c:pt idx="133">
                  <c:v>15.75</c:v>
                </c:pt>
                <c:pt idx="134">
                  <c:v>14.45</c:v>
                </c:pt>
                <c:pt idx="135">
                  <c:v>14.65</c:v>
                </c:pt>
                <c:pt idx="136">
                  <c:v>12.35</c:v>
                </c:pt>
                <c:pt idx="137">
                  <c:v>13</c:v>
                </c:pt>
                <c:pt idx="138">
                  <c:v>13.1</c:v>
                </c:pt>
                <c:pt idx="139">
                  <c:v>13.7</c:v>
                </c:pt>
                <c:pt idx="140">
                  <c:v>13.45</c:v>
                </c:pt>
                <c:pt idx="141">
                  <c:v>13.65</c:v>
                </c:pt>
                <c:pt idx="142">
                  <c:v>13.05</c:v>
                </c:pt>
                <c:pt idx="143">
                  <c:v>14.35</c:v>
                </c:pt>
                <c:pt idx="144">
                  <c:v>12.25</c:v>
                </c:pt>
                <c:pt idx="145">
                  <c:v>12.6</c:v>
                </c:pt>
                <c:pt idx="146">
                  <c:v>14.25</c:v>
                </c:pt>
                <c:pt idx="147">
                  <c:v>12.6</c:v>
                </c:pt>
                <c:pt idx="148">
                  <c:v>12.4</c:v>
                </c:pt>
                <c:pt idx="149">
                  <c:v>12.4</c:v>
                </c:pt>
                <c:pt idx="150">
                  <c:v>13.4</c:v>
                </c:pt>
                <c:pt idx="151">
                  <c:v>15.1</c:v>
                </c:pt>
                <c:pt idx="152">
                  <c:v>12.8</c:v>
                </c:pt>
                <c:pt idx="153">
                  <c:v>12.9</c:v>
                </c:pt>
                <c:pt idx="154">
                  <c:v>12.05</c:v>
                </c:pt>
                <c:pt idx="155">
                  <c:v>11.4</c:v>
                </c:pt>
                <c:pt idx="156">
                  <c:v>12.05</c:v>
                </c:pt>
                <c:pt idx="157">
                  <c:v>14</c:v>
                </c:pt>
                <c:pt idx="158">
                  <c:v>14.6</c:v>
                </c:pt>
                <c:pt idx="159">
                  <c:v>12.7</c:v>
                </c:pt>
                <c:pt idx="160">
                  <c:v>12.8</c:v>
                </c:pt>
                <c:pt idx="161">
                  <c:v>12.65</c:v>
                </c:pt>
                <c:pt idx="162">
                  <c:v>12.65</c:v>
                </c:pt>
                <c:pt idx="163">
                  <c:v>13.9</c:v>
                </c:pt>
                <c:pt idx="164">
                  <c:v>10.95</c:v>
                </c:pt>
                <c:pt idx="165">
                  <c:v>10.1</c:v>
                </c:pt>
                <c:pt idx="166">
                  <c:v>10</c:v>
                </c:pt>
                <c:pt idx="167">
                  <c:v>10</c:v>
                </c:pt>
                <c:pt idx="168">
                  <c:v>10.85</c:v>
                </c:pt>
                <c:pt idx="169">
                  <c:v>11</c:v>
                </c:pt>
                <c:pt idx="170">
                  <c:v>13.35</c:v>
                </c:pt>
                <c:pt idx="171">
                  <c:v>12.3</c:v>
                </c:pt>
                <c:pt idx="172">
                  <c:v>12.05</c:v>
                </c:pt>
                <c:pt idx="173">
                  <c:v>12.2</c:v>
                </c:pt>
                <c:pt idx="174">
                  <c:v>12.8</c:v>
                </c:pt>
                <c:pt idx="175">
                  <c:v>12</c:v>
                </c:pt>
                <c:pt idx="176">
                  <c:v>12.1</c:v>
                </c:pt>
                <c:pt idx="177">
                  <c:v>9.8000000000000007</c:v>
                </c:pt>
                <c:pt idx="178">
                  <c:v>11.8</c:v>
                </c:pt>
                <c:pt idx="179">
                  <c:v>12.5</c:v>
                </c:pt>
                <c:pt idx="180">
                  <c:v>12.25</c:v>
                </c:pt>
                <c:pt idx="181">
                  <c:v>12.8</c:v>
                </c:pt>
                <c:pt idx="182">
                  <c:v>13.3</c:v>
                </c:pt>
                <c:pt idx="183">
                  <c:v>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5-45D8-9A6B-A538E00C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717007"/>
        <c:axId val="1601785615"/>
      </c:lineChart>
      <c:dateAx>
        <c:axId val="15787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5615"/>
        <c:crosses val="autoZero"/>
        <c:auto val="1"/>
        <c:lblOffset val="100"/>
        <c:baseTimeUnit val="days"/>
      </c:dateAx>
      <c:valAx>
        <c:axId val="16017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2015'!$C$1</c:f>
              <c:strCache>
                <c:ptCount val="1"/>
                <c:pt idx="0">
                  <c:v>Heathrow (oC)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2015'!$C$2:$C$185</c:f>
              <c:numCache>
                <c:formatCode>0.0</c:formatCode>
                <c:ptCount val="184"/>
                <c:pt idx="0">
                  <c:v>9.75</c:v>
                </c:pt>
                <c:pt idx="1">
                  <c:v>10.95</c:v>
                </c:pt>
                <c:pt idx="2">
                  <c:v>14.7</c:v>
                </c:pt>
                <c:pt idx="3">
                  <c:v>15</c:v>
                </c:pt>
                <c:pt idx="4">
                  <c:v>14.3</c:v>
                </c:pt>
                <c:pt idx="5">
                  <c:v>11.45</c:v>
                </c:pt>
                <c:pt idx="6">
                  <c:v>13.05</c:v>
                </c:pt>
                <c:pt idx="7">
                  <c:v>12.3</c:v>
                </c:pt>
                <c:pt idx="8">
                  <c:v>15.3</c:v>
                </c:pt>
                <c:pt idx="9">
                  <c:v>14</c:v>
                </c:pt>
                <c:pt idx="10">
                  <c:v>16.350000000000001</c:v>
                </c:pt>
                <c:pt idx="11">
                  <c:v>14.25</c:v>
                </c:pt>
                <c:pt idx="12">
                  <c:v>13.05</c:v>
                </c:pt>
                <c:pt idx="13">
                  <c:v>10.199999999999999</c:v>
                </c:pt>
                <c:pt idx="14">
                  <c:v>11.65</c:v>
                </c:pt>
                <c:pt idx="15">
                  <c:v>14.9</c:v>
                </c:pt>
                <c:pt idx="16">
                  <c:v>12.05</c:v>
                </c:pt>
                <c:pt idx="17">
                  <c:v>12.4</c:v>
                </c:pt>
                <c:pt idx="18">
                  <c:v>10.95</c:v>
                </c:pt>
                <c:pt idx="19">
                  <c:v>10</c:v>
                </c:pt>
                <c:pt idx="20">
                  <c:v>12.85</c:v>
                </c:pt>
                <c:pt idx="21">
                  <c:v>13.5</c:v>
                </c:pt>
                <c:pt idx="22">
                  <c:v>15.3</c:v>
                </c:pt>
                <c:pt idx="23">
                  <c:v>16</c:v>
                </c:pt>
                <c:pt idx="24">
                  <c:v>12.8</c:v>
                </c:pt>
                <c:pt idx="25">
                  <c:v>14.5</c:v>
                </c:pt>
                <c:pt idx="26">
                  <c:v>13.8</c:v>
                </c:pt>
                <c:pt idx="27">
                  <c:v>14.8</c:v>
                </c:pt>
                <c:pt idx="28">
                  <c:v>11.9</c:v>
                </c:pt>
                <c:pt idx="29">
                  <c:v>12.6</c:v>
                </c:pt>
                <c:pt idx="30">
                  <c:v>13.45</c:v>
                </c:pt>
                <c:pt idx="31">
                  <c:v>12.05</c:v>
                </c:pt>
                <c:pt idx="32">
                  <c:v>15.4</c:v>
                </c:pt>
                <c:pt idx="33">
                  <c:v>15.75</c:v>
                </c:pt>
                <c:pt idx="34">
                  <c:v>16.05</c:v>
                </c:pt>
                <c:pt idx="35">
                  <c:v>19.55</c:v>
                </c:pt>
                <c:pt idx="36">
                  <c:v>14.45</c:v>
                </c:pt>
                <c:pt idx="37">
                  <c:v>13.95</c:v>
                </c:pt>
                <c:pt idx="38">
                  <c:v>14</c:v>
                </c:pt>
                <c:pt idx="39">
                  <c:v>11.4</c:v>
                </c:pt>
                <c:pt idx="40">
                  <c:v>14.3</c:v>
                </c:pt>
                <c:pt idx="41">
                  <c:v>17.100000000000001</c:v>
                </c:pt>
                <c:pt idx="42">
                  <c:v>19.149999999999999</c:v>
                </c:pt>
                <c:pt idx="43">
                  <c:v>17.350000000000001</c:v>
                </c:pt>
                <c:pt idx="44">
                  <c:v>15.25</c:v>
                </c:pt>
                <c:pt idx="45">
                  <c:v>15.95</c:v>
                </c:pt>
                <c:pt idx="46">
                  <c:v>16.850000000000001</c:v>
                </c:pt>
                <c:pt idx="47">
                  <c:v>18.899999999999999</c:v>
                </c:pt>
                <c:pt idx="48">
                  <c:v>18.05</c:v>
                </c:pt>
                <c:pt idx="49">
                  <c:v>16.7</c:v>
                </c:pt>
                <c:pt idx="50">
                  <c:v>16.649999999999999</c:v>
                </c:pt>
                <c:pt idx="51">
                  <c:v>17.600000000000001</c:v>
                </c:pt>
                <c:pt idx="52">
                  <c:v>14.65</c:v>
                </c:pt>
                <c:pt idx="53">
                  <c:v>16.55</c:v>
                </c:pt>
                <c:pt idx="54">
                  <c:v>18.399999999999999</c:v>
                </c:pt>
                <c:pt idx="55">
                  <c:v>18.5</c:v>
                </c:pt>
                <c:pt idx="56">
                  <c:v>20.6</c:v>
                </c:pt>
                <c:pt idx="57">
                  <c:v>18.399999999999999</c:v>
                </c:pt>
                <c:pt idx="58">
                  <c:v>18.350000000000001</c:v>
                </c:pt>
                <c:pt idx="59">
                  <c:v>19.600000000000001</c:v>
                </c:pt>
                <c:pt idx="60">
                  <c:v>22.95</c:v>
                </c:pt>
                <c:pt idx="61">
                  <c:v>28.7</c:v>
                </c:pt>
                <c:pt idx="62">
                  <c:v>21.8</c:v>
                </c:pt>
                <c:pt idx="63">
                  <c:v>20.100000000000001</c:v>
                </c:pt>
                <c:pt idx="64">
                  <c:v>22.15</c:v>
                </c:pt>
                <c:pt idx="65">
                  <c:v>19.25</c:v>
                </c:pt>
                <c:pt idx="66">
                  <c:v>18.05</c:v>
                </c:pt>
                <c:pt idx="67">
                  <c:v>19.7</c:v>
                </c:pt>
                <c:pt idx="68">
                  <c:v>17.55</c:v>
                </c:pt>
                <c:pt idx="69">
                  <c:v>17</c:v>
                </c:pt>
                <c:pt idx="70">
                  <c:v>19.850000000000001</c:v>
                </c:pt>
                <c:pt idx="71">
                  <c:v>20.2</c:v>
                </c:pt>
                <c:pt idx="72">
                  <c:v>18.850000000000001</c:v>
                </c:pt>
                <c:pt idx="73">
                  <c:v>18.55</c:v>
                </c:pt>
                <c:pt idx="74">
                  <c:v>19.850000000000001</c:v>
                </c:pt>
                <c:pt idx="75">
                  <c:v>19.8</c:v>
                </c:pt>
                <c:pt idx="76">
                  <c:v>20.100000000000001</c:v>
                </c:pt>
                <c:pt idx="77">
                  <c:v>20</c:v>
                </c:pt>
                <c:pt idx="78">
                  <c:v>17.850000000000001</c:v>
                </c:pt>
                <c:pt idx="79">
                  <c:v>19.399999999999999</c:v>
                </c:pt>
                <c:pt idx="80">
                  <c:v>19.350000000000001</c:v>
                </c:pt>
                <c:pt idx="81">
                  <c:v>19.850000000000001</c:v>
                </c:pt>
                <c:pt idx="82">
                  <c:v>18.75</c:v>
                </c:pt>
                <c:pt idx="83">
                  <c:v>16.899999999999999</c:v>
                </c:pt>
                <c:pt idx="84">
                  <c:v>16.149999999999999</c:v>
                </c:pt>
                <c:pt idx="85">
                  <c:v>16.55</c:v>
                </c:pt>
                <c:pt idx="86">
                  <c:v>15.6</c:v>
                </c:pt>
                <c:pt idx="87">
                  <c:v>16.75</c:v>
                </c:pt>
                <c:pt idx="88">
                  <c:v>16.850000000000001</c:v>
                </c:pt>
                <c:pt idx="89">
                  <c:v>15</c:v>
                </c:pt>
                <c:pt idx="90">
                  <c:v>15.25</c:v>
                </c:pt>
                <c:pt idx="91">
                  <c:v>15.7</c:v>
                </c:pt>
                <c:pt idx="92">
                  <c:v>15.45</c:v>
                </c:pt>
                <c:pt idx="93">
                  <c:v>19.2</c:v>
                </c:pt>
                <c:pt idx="94">
                  <c:v>20.350000000000001</c:v>
                </c:pt>
                <c:pt idx="95">
                  <c:v>17.899999999999999</c:v>
                </c:pt>
                <c:pt idx="96">
                  <c:v>18.399999999999999</c:v>
                </c:pt>
                <c:pt idx="97">
                  <c:v>18.8</c:v>
                </c:pt>
                <c:pt idx="98">
                  <c:v>18.649999999999999</c:v>
                </c:pt>
                <c:pt idx="99">
                  <c:v>20.55</c:v>
                </c:pt>
                <c:pt idx="100">
                  <c:v>19.55</c:v>
                </c:pt>
                <c:pt idx="101">
                  <c:v>19.850000000000001</c:v>
                </c:pt>
                <c:pt idx="102">
                  <c:v>17.600000000000001</c:v>
                </c:pt>
                <c:pt idx="103">
                  <c:v>19.2</c:v>
                </c:pt>
                <c:pt idx="104">
                  <c:v>18.2</c:v>
                </c:pt>
                <c:pt idx="105">
                  <c:v>19.350000000000001</c:v>
                </c:pt>
                <c:pt idx="106">
                  <c:v>17.45</c:v>
                </c:pt>
                <c:pt idx="107">
                  <c:v>16.05</c:v>
                </c:pt>
                <c:pt idx="108">
                  <c:v>17.7</c:v>
                </c:pt>
                <c:pt idx="109">
                  <c:v>16.8</c:v>
                </c:pt>
                <c:pt idx="110">
                  <c:v>17.149999999999999</c:v>
                </c:pt>
                <c:pt idx="111">
                  <c:v>18.100000000000001</c:v>
                </c:pt>
                <c:pt idx="112">
                  <c:v>22.2</c:v>
                </c:pt>
                <c:pt idx="113">
                  <c:v>22.85</c:v>
                </c:pt>
                <c:pt idx="114">
                  <c:v>19.649999999999999</c:v>
                </c:pt>
                <c:pt idx="115">
                  <c:v>14.75</c:v>
                </c:pt>
                <c:pt idx="116">
                  <c:v>15.1</c:v>
                </c:pt>
                <c:pt idx="117">
                  <c:v>17</c:v>
                </c:pt>
                <c:pt idx="118">
                  <c:v>16.55</c:v>
                </c:pt>
                <c:pt idx="119">
                  <c:v>16</c:v>
                </c:pt>
                <c:pt idx="120">
                  <c:v>18.2</c:v>
                </c:pt>
                <c:pt idx="121">
                  <c:v>18.2</c:v>
                </c:pt>
                <c:pt idx="122">
                  <c:v>15.15</c:v>
                </c:pt>
                <c:pt idx="123">
                  <c:v>16.3</c:v>
                </c:pt>
                <c:pt idx="124">
                  <c:v>14.25</c:v>
                </c:pt>
                <c:pt idx="125">
                  <c:v>13</c:v>
                </c:pt>
                <c:pt idx="126">
                  <c:v>13.65</c:v>
                </c:pt>
                <c:pt idx="127">
                  <c:v>12.6</c:v>
                </c:pt>
                <c:pt idx="128">
                  <c:v>12.8</c:v>
                </c:pt>
                <c:pt idx="129">
                  <c:v>13.85</c:v>
                </c:pt>
                <c:pt idx="130">
                  <c:v>13.3</c:v>
                </c:pt>
                <c:pt idx="131">
                  <c:v>16.2</c:v>
                </c:pt>
                <c:pt idx="132">
                  <c:v>16.5</c:v>
                </c:pt>
                <c:pt idx="133">
                  <c:v>17.05</c:v>
                </c:pt>
                <c:pt idx="134">
                  <c:v>18.25</c:v>
                </c:pt>
                <c:pt idx="135">
                  <c:v>15</c:v>
                </c:pt>
                <c:pt idx="136">
                  <c:v>15.8</c:v>
                </c:pt>
                <c:pt idx="137">
                  <c:v>15.1</c:v>
                </c:pt>
                <c:pt idx="138">
                  <c:v>13.25</c:v>
                </c:pt>
                <c:pt idx="139">
                  <c:v>13.8</c:v>
                </c:pt>
                <c:pt idx="140">
                  <c:v>15.6</c:v>
                </c:pt>
                <c:pt idx="141">
                  <c:v>15.15</c:v>
                </c:pt>
                <c:pt idx="142">
                  <c:v>14.65</c:v>
                </c:pt>
                <c:pt idx="143">
                  <c:v>13.85</c:v>
                </c:pt>
                <c:pt idx="144">
                  <c:v>11.95</c:v>
                </c:pt>
                <c:pt idx="145">
                  <c:v>12.65</c:v>
                </c:pt>
                <c:pt idx="146">
                  <c:v>15.65</c:v>
                </c:pt>
                <c:pt idx="147">
                  <c:v>13.2</c:v>
                </c:pt>
                <c:pt idx="148">
                  <c:v>12.35</c:v>
                </c:pt>
                <c:pt idx="149">
                  <c:v>13.55</c:v>
                </c:pt>
                <c:pt idx="150">
                  <c:v>13.7</c:v>
                </c:pt>
                <c:pt idx="151">
                  <c:v>14.75</c:v>
                </c:pt>
                <c:pt idx="152">
                  <c:v>14.2</c:v>
                </c:pt>
                <c:pt idx="153">
                  <c:v>14.05</c:v>
                </c:pt>
                <c:pt idx="154">
                  <c:v>13.8</c:v>
                </c:pt>
                <c:pt idx="155">
                  <c:v>12.5</c:v>
                </c:pt>
                <c:pt idx="156">
                  <c:v>12.65</c:v>
                </c:pt>
                <c:pt idx="157">
                  <c:v>14.25</c:v>
                </c:pt>
                <c:pt idx="158">
                  <c:v>17.05</c:v>
                </c:pt>
                <c:pt idx="159">
                  <c:v>14.95</c:v>
                </c:pt>
                <c:pt idx="160">
                  <c:v>11.7</c:v>
                </c:pt>
                <c:pt idx="161">
                  <c:v>12.1</c:v>
                </c:pt>
                <c:pt idx="162">
                  <c:v>12.1</c:v>
                </c:pt>
                <c:pt idx="163">
                  <c:v>12.65</c:v>
                </c:pt>
                <c:pt idx="164">
                  <c:v>11.05</c:v>
                </c:pt>
                <c:pt idx="165">
                  <c:v>10.35</c:v>
                </c:pt>
                <c:pt idx="166">
                  <c:v>9.6</c:v>
                </c:pt>
                <c:pt idx="167">
                  <c:v>11.15</c:v>
                </c:pt>
                <c:pt idx="168">
                  <c:v>12.2</c:v>
                </c:pt>
                <c:pt idx="169">
                  <c:v>11.65</c:v>
                </c:pt>
                <c:pt idx="170">
                  <c:v>13.3</c:v>
                </c:pt>
                <c:pt idx="171">
                  <c:v>12.8</c:v>
                </c:pt>
                <c:pt idx="172">
                  <c:v>12</c:v>
                </c:pt>
                <c:pt idx="173">
                  <c:v>11.8</c:v>
                </c:pt>
                <c:pt idx="174">
                  <c:v>12.45</c:v>
                </c:pt>
                <c:pt idx="175">
                  <c:v>12</c:v>
                </c:pt>
                <c:pt idx="176">
                  <c:v>12.65</c:v>
                </c:pt>
                <c:pt idx="177">
                  <c:v>8</c:v>
                </c:pt>
                <c:pt idx="178">
                  <c:v>11.2</c:v>
                </c:pt>
                <c:pt idx="179">
                  <c:v>14.85</c:v>
                </c:pt>
                <c:pt idx="180">
                  <c:v>13.9</c:v>
                </c:pt>
                <c:pt idx="181">
                  <c:v>12.1</c:v>
                </c:pt>
                <c:pt idx="182">
                  <c:v>13.85</c:v>
                </c:pt>
                <c:pt idx="183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4603-9606-22AFBE2D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211599"/>
        <c:axId val="1601770223"/>
      </c:lineChart>
      <c:dateAx>
        <c:axId val="162521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0223"/>
        <c:crosses val="autoZero"/>
        <c:auto val="1"/>
        <c:lblOffset val="100"/>
        <c:baseTimeUnit val="days"/>
      </c:dateAx>
      <c:valAx>
        <c:axId val="1601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(oC)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1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2015'!$D$1</c:f>
              <c:strCache>
                <c:ptCount val="1"/>
                <c:pt idx="0">
                  <c:v>Hurn (oC)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2015'!$D$2:$D$185</c:f>
              <c:numCache>
                <c:formatCode>0.0</c:formatCode>
                <c:ptCount val="184"/>
                <c:pt idx="0">
                  <c:v>8.65</c:v>
                </c:pt>
                <c:pt idx="1">
                  <c:v>10.4</c:v>
                </c:pt>
                <c:pt idx="2">
                  <c:v>13.1</c:v>
                </c:pt>
                <c:pt idx="3">
                  <c:v>11.15</c:v>
                </c:pt>
                <c:pt idx="4">
                  <c:v>13.45</c:v>
                </c:pt>
                <c:pt idx="5">
                  <c:v>11.1</c:v>
                </c:pt>
                <c:pt idx="6">
                  <c:v>11.35</c:v>
                </c:pt>
                <c:pt idx="7">
                  <c:v>12.7</c:v>
                </c:pt>
                <c:pt idx="8">
                  <c:v>14.3</c:v>
                </c:pt>
                <c:pt idx="9">
                  <c:v>13.1</c:v>
                </c:pt>
                <c:pt idx="10">
                  <c:v>13.55</c:v>
                </c:pt>
                <c:pt idx="11">
                  <c:v>12.85</c:v>
                </c:pt>
                <c:pt idx="12">
                  <c:v>8.6999999999999993</c:v>
                </c:pt>
                <c:pt idx="13">
                  <c:v>10.1</c:v>
                </c:pt>
                <c:pt idx="14">
                  <c:v>10.9</c:v>
                </c:pt>
                <c:pt idx="15">
                  <c:v>14.05</c:v>
                </c:pt>
                <c:pt idx="16">
                  <c:v>8.85</c:v>
                </c:pt>
                <c:pt idx="17">
                  <c:v>12.1</c:v>
                </c:pt>
                <c:pt idx="18">
                  <c:v>10.35</c:v>
                </c:pt>
                <c:pt idx="19">
                  <c:v>9.35</c:v>
                </c:pt>
                <c:pt idx="20">
                  <c:v>10.5</c:v>
                </c:pt>
                <c:pt idx="21">
                  <c:v>12.4</c:v>
                </c:pt>
                <c:pt idx="22">
                  <c:v>16.8</c:v>
                </c:pt>
                <c:pt idx="23">
                  <c:v>14.95</c:v>
                </c:pt>
                <c:pt idx="24">
                  <c:v>11.85</c:v>
                </c:pt>
                <c:pt idx="25">
                  <c:v>13.1</c:v>
                </c:pt>
                <c:pt idx="26">
                  <c:v>11.1</c:v>
                </c:pt>
                <c:pt idx="27">
                  <c:v>14</c:v>
                </c:pt>
                <c:pt idx="28">
                  <c:v>11.7</c:v>
                </c:pt>
                <c:pt idx="29">
                  <c:v>8.35</c:v>
                </c:pt>
                <c:pt idx="30">
                  <c:v>13.45</c:v>
                </c:pt>
                <c:pt idx="31">
                  <c:v>10.45</c:v>
                </c:pt>
                <c:pt idx="32">
                  <c:v>14.2</c:v>
                </c:pt>
                <c:pt idx="33">
                  <c:v>14.2</c:v>
                </c:pt>
                <c:pt idx="34">
                  <c:v>12.05</c:v>
                </c:pt>
                <c:pt idx="35">
                  <c:v>17</c:v>
                </c:pt>
                <c:pt idx="36">
                  <c:v>12.1</c:v>
                </c:pt>
                <c:pt idx="37">
                  <c:v>11.65</c:v>
                </c:pt>
                <c:pt idx="38">
                  <c:v>13.8</c:v>
                </c:pt>
                <c:pt idx="39">
                  <c:v>11.65</c:v>
                </c:pt>
                <c:pt idx="40">
                  <c:v>13.05</c:v>
                </c:pt>
                <c:pt idx="41">
                  <c:v>18.100000000000001</c:v>
                </c:pt>
                <c:pt idx="42">
                  <c:v>16.600000000000001</c:v>
                </c:pt>
                <c:pt idx="43">
                  <c:v>16</c:v>
                </c:pt>
                <c:pt idx="44">
                  <c:v>15.4</c:v>
                </c:pt>
                <c:pt idx="45">
                  <c:v>14.1</c:v>
                </c:pt>
                <c:pt idx="46">
                  <c:v>15.55</c:v>
                </c:pt>
                <c:pt idx="47">
                  <c:v>16.8</c:v>
                </c:pt>
                <c:pt idx="48">
                  <c:v>18.95</c:v>
                </c:pt>
                <c:pt idx="49">
                  <c:v>15</c:v>
                </c:pt>
                <c:pt idx="50">
                  <c:v>15.65</c:v>
                </c:pt>
                <c:pt idx="51">
                  <c:v>16.45</c:v>
                </c:pt>
                <c:pt idx="52">
                  <c:v>15.6</c:v>
                </c:pt>
                <c:pt idx="53">
                  <c:v>13.85</c:v>
                </c:pt>
                <c:pt idx="54">
                  <c:v>15.75</c:v>
                </c:pt>
                <c:pt idx="55">
                  <c:v>14.25</c:v>
                </c:pt>
                <c:pt idx="56">
                  <c:v>18.05</c:v>
                </c:pt>
                <c:pt idx="57">
                  <c:v>15.25</c:v>
                </c:pt>
                <c:pt idx="58">
                  <c:v>16.55</c:v>
                </c:pt>
                <c:pt idx="59">
                  <c:v>16.45</c:v>
                </c:pt>
                <c:pt idx="60">
                  <c:v>18.649999999999999</c:v>
                </c:pt>
                <c:pt idx="61">
                  <c:v>24</c:v>
                </c:pt>
                <c:pt idx="62">
                  <c:v>18.350000000000001</c:v>
                </c:pt>
                <c:pt idx="63">
                  <c:v>17.399999999999999</c:v>
                </c:pt>
                <c:pt idx="64">
                  <c:v>19.75</c:v>
                </c:pt>
                <c:pt idx="65">
                  <c:v>15.6</c:v>
                </c:pt>
                <c:pt idx="66">
                  <c:v>14.85</c:v>
                </c:pt>
                <c:pt idx="67">
                  <c:v>18.55</c:v>
                </c:pt>
                <c:pt idx="68">
                  <c:v>17.3</c:v>
                </c:pt>
                <c:pt idx="69">
                  <c:v>15.35</c:v>
                </c:pt>
                <c:pt idx="70">
                  <c:v>14.75</c:v>
                </c:pt>
                <c:pt idx="71">
                  <c:v>16.75</c:v>
                </c:pt>
                <c:pt idx="72">
                  <c:v>16.5</c:v>
                </c:pt>
                <c:pt idx="73">
                  <c:v>17.55</c:v>
                </c:pt>
                <c:pt idx="74">
                  <c:v>19.3</c:v>
                </c:pt>
                <c:pt idx="75">
                  <c:v>18.7</c:v>
                </c:pt>
                <c:pt idx="76">
                  <c:v>18.75</c:v>
                </c:pt>
                <c:pt idx="77">
                  <c:v>19.05</c:v>
                </c:pt>
                <c:pt idx="78">
                  <c:v>14.15</c:v>
                </c:pt>
                <c:pt idx="79">
                  <c:v>18.600000000000001</c:v>
                </c:pt>
                <c:pt idx="80">
                  <c:v>18.100000000000001</c:v>
                </c:pt>
                <c:pt idx="81">
                  <c:v>17.75</c:v>
                </c:pt>
                <c:pt idx="82">
                  <c:v>18.45</c:v>
                </c:pt>
                <c:pt idx="83">
                  <c:v>13.5</c:v>
                </c:pt>
                <c:pt idx="84">
                  <c:v>14.7</c:v>
                </c:pt>
                <c:pt idx="85">
                  <c:v>15.65</c:v>
                </c:pt>
                <c:pt idx="86">
                  <c:v>14.5</c:v>
                </c:pt>
                <c:pt idx="87">
                  <c:v>15.9</c:v>
                </c:pt>
                <c:pt idx="88">
                  <c:v>16.8</c:v>
                </c:pt>
                <c:pt idx="89">
                  <c:v>13.45</c:v>
                </c:pt>
                <c:pt idx="90">
                  <c:v>13.25</c:v>
                </c:pt>
                <c:pt idx="91">
                  <c:v>12.45</c:v>
                </c:pt>
                <c:pt idx="92">
                  <c:v>12.5</c:v>
                </c:pt>
                <c:pt idx="93">
                  <c:v>15.15</c:v>
                </c:pt>
                <c:pt idx="94">
                  <c:v>18.55</c:v>
                </c:pt>
                <c:pt idx="95">
                  <c:v>16.7</c:v>
                </c:pt>
                <c:pt idx="96">
                  <c:v>16.95</c:v>
                </c:pt>
                <c:pt idx="97">
                  <c:v>18.350000000000001</c:v>
                </c:pt>
                <c:pt idx="98">
                  <c:v>15.35</c:v>
                </c:pt>
                <c:pt idx="99">
                  <c:v>16.25</c:v>
                </c:pt>
                <c:pt idx="100">
                  <c:v>14.2</c:v>
                </c:pt>
                <c:pt idx="101">
                  <c:v>17.55</c:v>
                </c:pt>
                <c:pt idx="102">
                  <c:v>15.45</c:v>
                </c:pt>
                <c:pt idx="103">
                  <c:v>19.25</c:v>
                </c:pt>
                <c:pt idx="104">
                  <c:v>17.95</c:v>
                </c:pt>
                <c:pt idx="105">
                  <c:v>17.05</c:v>
                </c:pt>
                <c:pt idx="106">
                  <c:v>16.05</c:v>
                </c:pt>
                <c:pt idx="107">
                  <c:v>12.85</c:v>
                </c:pt>
                <c:pt idx="108">
                  <c:v>15.25</c:v>
                </c:pt>
                <c:pt idx="109">
                  <c:v>15.3</c:v>
                </c:pt>
                <c:pt idx="110">
                  <c:v>13.15</c:v>
                </c:pt>
                <c:pt idx="111">
                  <c:v>17.05</c:v>
                </c:pt>
                <c:pt idx="112">
                  <c:v>19.600000000000001</c:v>
                </c:pt>
                <c:pt idx="113">
                  <c:v>19.5</c:v>
                </c:pt>
                <c:pt idx="114">
                  <c:v>17.05</c:v>
                </c:pt>
                <c:pt idx="115">
                  <c:v>13.65</c:v>
                </c:pt>
                <c:pt idx="116">
                  <c:v>13.15</c:v>
                </c:pt>
                <c:pt idx="117">
                  <c:v>17</c:v>
                </c:pt>
                <c:pt idx="118">
                  <c:v>16.45</c:v>
                </c:pt>
                <c:pt idx="119">
                  <c:v>12.7</c:v>
                </c:pt>
                <c:pt idx="120">
                  <c:v>17.600000000000001</c:v>
                </c:pt>
                <c:pt idx="121">
                  <c:v>17.600000000000001</c:v>
                </c:pt>
                <c:pt idx="122">
                  <c:v>16.100000000000001</c:v>
                </c:pt>
                <c:pt idx="123">
                  <c:v>17.100000000000001</c:v>
                </c:pt>
                <c:pt idx="124">
                  <c:v>12.95</c:v>
                </c:pt>
                <c:pt idx="125">
                  <c:v>12.35</c:v>
                </c:pt>
                <c:pt idx="126">
                  <c:v>13.95</c:v>
                </c:pt>
                <c:pt idx="127">
                  <c:v>12.6</c:v>
                </c:pt>
                <c:pt idx="128">
                  <c:v>11.15</c:v>
                </c:pt>
                <c:pt idx="129">
                  <c:v>12.4</c:v>
                </c:pt>
                <c:pt idx="130">
                  <c:v>13.05</c:v>
                </c:pt>
                <c:pt idx="131">
                  <c:v>13.4</c:v>
                </c:pt>
                <c:pt idx="132">
                  <c:v>14.8</c:v>
                </c:pt>
                <c:pt idx="133">
                  <c:v>15.5</c:v>
                </c:pt>
                <c:pt idx="134">
                  <c:v>17.3</c:v>
                </c:pt>
                <c:pt idx="135">
                  <c:v>13.55</c:v>
                </c:pt>
                <c:pt idx="136">
                  <c:v>14.5</c:v>
                </c:pt>
                <c:pt idx="137">
                  <c:v>14.45</c:v>
                </c:pt>
                <c:pt idx="138">
                  <c:v>12.75</c:v>
                </c:pt>
                <c:pt idx="139">
                  <c:v>12.5</c:v>
                </c:pt>
                <c:pt idx="140">
                  <c:v>14.2</c:v>
                </c:pt>
                <c:pt idx="141">
                  <c:v>12.9</c:v>
                </c:pt>
                <c:pt idx="142">
                  <c:v>12.55</c:v>
                </c:pt>
                <c:pt idx="143">
                  <c:v>13.5</c:v>
                </c:pt>
                <c:pt idx="144">
                  <c:v>11.85</c:v>
                </c:pt>
                <c:pt idx="145">
                  <c:v>11.75</c:v>
                </c:pt>
                <c:pt idx="146">
                  <c:v>15.45</c:v>
                </c:pt>
                <c:pt idx="147">
                  <c:v>11.15</c:v>
                </c:pt>
                <c:pt idx="148">
                  <c:v>10.8</c:v>
                </c:pt>
                <c:pt idx="149">
                  <c:v>11.65</c:v>
                </c:pt>
                <c:pt idx="150">
                  <c:v>12.25</c:v>
                </c:pt>
                <c:pt idx="151">
                  <c:v>13.25</c:v>
                </c:pt>
                <c:pt idx="152">
                  <c:v>14.25</c:v>
                </c:pt>
                <c:pt idx="153">
                  <c:v>12.6</c:v>
                </c:pt>
                <c:pt idx="154">
                  <c:v>12.55</c:v>
                </c:pt>
                <c:pt idx="155">
                  <c:v>8.9</c:v>
                </c:pt>
                <c:pt idx="156">
                  <c:v>9.25</c:v>
                </c:pt>
                <c:pt idx="157">
                  <c:v>13.65</c:v>
                </c:pt>
                <c:pt idx="158">
                  <c:v>16.899999999999999</c:v>
                </c:pt>
                <c:pt idx="159">
                  <c:v>13.7</c:v>
                </c:pt>
                <c:pt idx="160">
                  <c:v>9.15</c:v>
                </c:pt>
                <c:pt idx="161">
                  <c:v>10.4</c:v>
                </c:pt>
                <c:pt idx="162">
                  <c:v>9.6</c:v>
                </c:pt>
                <c:pt idx="163">
                  <c:v>13.7</c:v>
                </c:pt>
                <c:pt idx="164">
                  <c:v>9.4</c:v>
                </c:pt>
                <c:pt idx="165">
                  <c:v>9</c:v>
                </c:pt>
                <c:pt idx="166">
                  <c:v>8.4</c:v>
                </c:pt>
                <c:pt idx="167">
                  <c:v>9.1</c:v>
                </c:pt>
                <c:pt idx="168">
                  <c:v>11.45</c:v>
                </c:pt>
                <c:pt idx="169">
                  <c:v>10.5</c:v>
                </c:pt>
                <c:pt idx="170">
                  <c:v>10.95</c:v>
                </c:pt>
                <c:pt idx="171">
                  <c:v>11.6</c:v>
                </c:pt>
                <c:pt idx="172">
                  <c:v>11.45</c:v>
                </c:pt>
                <c:pt idx="173">
                  <c:v>10.15</c:v>
                </c:pt>
                <c:pt idx="174">
                  <c:v>13</c:v>
                </c:pt>
                <c:pt idx="175">
                  <c:v>11.75</c:v>
                </c:pt>
                <c:pt idx="176">
                  <c:v>13.1</c:v>
                </c:pt>
                <c:pt idx="177">
                  <c:v>6.3</c:v>
                </c:pt>
                <c:pt idx="178">
                  <c:v>9.4499999999999993</c:v>
                </c:pt>
                <c:pt idx="179">
                  <c:v>14.15</c:v>
                </c:pt>
                <c:pt idx="180">
                  <c:v>11.55</c:v>
                </c:pt>
                <c:pt idx="181">
                  <c:v>12.6</c:v>
                </c:pt>
                <c:pt idx="182">
                  <c:v>13.95</c:v>
                </c:pt>
                <c:pt idx="183">
                  <c:v>12.65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E-4346-AF1D-441D3CBA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472255"/>
        <c:axId val="1601790607"/>
      </c:lineChart>
      <c:dateAx>
        <c:axId val="145447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0607"/>
        <c:crosses val="autoZero"/>
        <c:auto val="1"/>
        <c:lblOffset val="100"/>
        <c:baseTimeUnit val="days"/>
      </c:dateAx>
      <c:valAx>
        <c:axId val="16017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2015'!$E$1</c:f>
              <c:strCache>
                <c:ptCount val="1"/>
                <c:pt idx="0">
                  <c:v>Leeming (oC)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2015'!$E$2:$E$185</c:f>
              <c:numCache>
                <c:formatCode>0.0</c:formatCode>
                <c:ptCount val="184"/>
                <c:pt idx="0">
                  <c:v>3.95</c:v>
                </c:pt>
                <c:pt idx="1">
                  <c:v>5.25</c:v>
                </c:pt>
                <c:pt idx="2">
                  <c:v>11.8</c:v>
                </c:pt>
                <c:pt idx="3">
                  <c:v>12.4</c:v>
                </c:pt>
                <c:pt idx="4">
                  <c:v>11.5</c:v>
                </c:pt>
                <c:pt idx="5">
                  <c:v>9.65</c:v>
                </c:pt>
                <c:pt idx="6">
                  <c:v>8.65</c:v>
                </c:pt>
                <c:pt idx="7">
                  <c:v>7.3</c:v>
                </c:pt>
                <c:pt idx="8">
                  <c:v>10.7</c:v>
                </c:pt>
                <c:pt idx="9">
                  <c:v>10.95</c:v>
                </c:pt>
                <c:pt idx="10">
                  <c:v>15.05</c:v>
                </c:pt>
                <c:pt idx="11">
                  <c:v>11.55</c:v>
                </c:pt>
                <c:pt idx="12">
                  <c:v>9.5</c:v>
                </c:pt>
                <c:pt idx="13">
                  <c:v>7.8</c:v>
                </c:pt>
                <c:pt idx="14">
                  <c:v>10.9</c:v>
                </c:pt>
                <c:pt idx="15">
                  <c:v>11.5</c:v>
                </c:pt>
                <c:pt idx="16">
                  <c:v>9.75</c:v>
                </c:pt>
                <c:pt idx="17">
                  <c:v>10.3</c:v>
                </c:pt>
                <c:pt idx="18">
                  <c:v>9</c:v>
                </c:pt>
                <c:pt idx="19">
                  <c:v>10.55</c:v>
                </c:pt>
                <c:pt idx="20">
                  <c:v>9.65</c:v>
                </c:pt>
                <c:pt idx="21">
                  <c:v>14.85</c:v>
                </c:pt>
                <c:pt idx="22">
                  <c:v>14.25</c:v>
                </c:pt>
                <c:pt idx="23">
                  <c:v>12.45</c:v>
                </c:pt>
                <c:pt idx="24">
                  <c:v>11.95</c:v>
                </c:pt>
                <c:pt idx="25">
                  <c:v>11.9</c:v>
                </c:pt>
                <c:pt idx="26">
                  <c:v>9.4</c:v>
                </c:pt>
                <c:pt idx="27">
                  <c:v>10.55</c:v>
                </c:pt>
                <c:pt idx="28">
                  <c:v>10.3</c:v>
                </c:pt>
                <c:pt idx="29">
                  <c:v>9.25</c:v>
                </c:pt>
                <c:pt idx="30">
                  <c:v>11.25</c:v>
                </c:pt>
                <c:pt idx="31">
                  <c:v>8.9</c:v>
                </c:pt>
                <c:pt idx="32">
                  <c:v>10.7</c:v>
                </c:pt>
                <c:pt idx="33">
                  <c:v>11.95</c:v>
                </c:pt>
                <c:pt idx="34">
                  <c:v>11.7</c:v>
                </c:pt>
                <c:pt idx="35">
                  <c:v>14.95</c:v>
                </c:pt>
                <c:pt idx="36">
                  <c:v>11.55</c:v>
                </c:pt>
                <c:pt idx="37">
                  <c:v>12.6</c:v>
                </c:pt>
                <c:pt idx="38">
                  <c:v>9.4</c:v>
                </c:pt>
                <c:pt idx="39">
                  <c:v>9.65</c:v>
                </c:pt>
                <c:pt idx="40">
                  <c:v>11</c:v>
                </c:pt>
                <c:pt idx="41">
                  <c:v>11.85</c:v>
                </c:pt>
                <c:pt idx="42">
                  <c:v>13.35</c:v>
                </c:pt>
                <c:pt idx="43">
                  <c:v>14</c:v>
                </c:pt>
                <c:pt idx="44">
                  <c:v>10.75</c:v>
                </c:pt>
                <c:pt idx="45">
                  <c:v>9.75</c:v>
                </c:pt>
                <c:pt idx="46">
                  <c:v>15.5</c:v>
                </c:pt>
                <c:pt idx="47">
                  <c:v>16.25</c:v>
                </c:pt>
                <c:pt idx="48">
                  <c:v>12.1</c:v>
                </c:pt>
                <c:pt idx="49">
                  <c:v>12.4</c:v>
                </c:pt>
                <c:pt idx="50">
                  <c:v>15</c:v>
                </c:pt>
                <c:pt idx="51">
                  <c:v>13.5</c:v>
                </c:pt>
                <c:pt idx="52">
                  <c:v>10.7</c:v>
                </c:pt>
                <c:pt idx="53">
                  <c:v>13.75</c:v>
                </c:pt>
                <c:pt idx="54">
                  <c:v>13.05</c:v>
                </c:pt>
                <c:pt idx="55">
                  <c:v>15.15</c:v>
                </c:pt>
                <c:pt idx="56">
                  <c:v>17.350000000000001</c:v>
                </c:pt>
                <c:pt idx="57">
                  <c:v>16</c:v>
                </c:pt>
                <c:pt idx="58">
                  <c:v>17.899999999999999</c:v>
                </c:pt>
                <c:pt idx="59">
                  <c:v>16.55</c:v>
                </c:pt>
                <c:pt idx="60">
                  <c:v>20.7</c:v>
                </c:pt>
                <c:pt idx="61">
                  <c:v>22.55</c:v>
                </c:pt>
                <c:pt idx="62">
                  <c:v>20.100000000000001</c:v>
                </c:pt>
                <c:pt idx="63">
                  <c:v>16.3</c:v>
                </c:pt>
                <c:pt idx="64">
                  <c:v>18.649999999999999</c:v>
                </c:pt>
                <c:pt idx="65">
                  <c:v>14.4</c:v>
                </c:pt>
                <c:pt idx="66">
                  <c:v>13.6</c:v>
                </c:pt>
                <c:pt idx="67">
                  <c:v>17.25</c:v>
                </c:pt>
                <c:pt idx="68">
                  <c:v>13.9</c:v>
                </c:pt>
                <c:pt idx="69">
                  <c:v>12.1</c:v>
                </c:pt>
                <c:pt idx="70">
                  <c:v>18.350000000000001</c:v>
                </c:pt>
                <c:pt idx="71">
                  <c:v>17.8</c:v>
                </c:pt>
                <c:pt idx="72">
                  <c:v>17.399999999999999</c:v>
                </c:pt>
                <c:pt idx="73">
                  <c:v>14.7</c:v>
                </c:pt>
                <c:pt idx="74">
                  <c:v>16.600000000000001</c:v>
                </c:pt>
                <c:pt idx="75">
                  <c:v>15.15</c:v>
                </c:pt>
                <c:pt idx="76">
                  <c:v>14.3</c:v>
                </c:pt>
                <c:pt idx="77">
                  <c:v>16.3</c:v>
                </c:pt>
                <c:pt idx="78">
                  <c:v>16.25</c:v>
                </c:pt>
                <c:pt idx="79">
                  <c:v>15</c:v>
                </c:pt>
                <c:pt idx="80">
                  <c:v>14.15</c:v>
                </c:pt>
                <c:pt idx="81">
                  <c:v>16.2</c:v>
                </c:pt>
                <c:pt idx="82">
                  <c:v>13.95</c:v>
                </c:pt>
                <c:pt idx="83">
                  <c:v>14.6</c:v>
                </c:pt>
                <c:pt idx="84">
                  <c:v>11.45</c:v>
                </c:pt>
                <c:pt idx="85">
                  <c:v>13.7</c:v>
                </c:pt>
                <c:pt idx="86">
                  <c:v>10.25</c:v>
                </c:pt>
                <c:pt idx="87">
                  <c:v>13.3</c:v>
                </c:pt>
                <c:pt idx="88">
                  <c:v>12.25</c:v>
                </c:pt>
                <c:pt idx="89">
                  <c:v>13.35</c:v>
                </c:pt>
                <c:pt idx="90">
                  <c:v>13.65</c:v>
                </c:pt>
                <c:pt idx="91">
                  <c:v>11.05</c:v>
                </c:pt>
                <c:pt idx="92">
                  <c:v>14.8</c:v>
                </c:pt>
                <c:pt idx="93">
                  <c:v>15.45</c:v>
                </c:pt>
                <c:pt idx="94">
                  <c:v>18.149999999999999</c:v>
                </c:pt>
                <c:pt idx="95">
                  <c:v>15.45</c:v>
                </c:pt>
                <c:pt idx="96">
                  <c:v>17.600000000000001</c:v>
                </c:pt>
                <c:pt idx="97">
                  <c:v>17.25</c:v>
                </c:pt>
                <c:pt idx="98">
                  <c:v>13.3</c:v>
                </c:pt>
                <c:pt idx="99">
                  <c:v>14.8</c:v>
                </c:pt>
                <c:pt idx="100">
                  <c:v>17.850000000000001</c:v>
                </c:pt>
                <c:pt idx="101">
                  <c:v>17.55</c:v>
                </c:pt>
                <c:pt idx="102">
                  <c:v>13.95</c:v>
                </c:pt>
                <c:pt idx="103">
                  <c:v>15.05</c:v>
                </c:pt>
                <c:pt idx="104">
                  <c:v>13.1</c:v>
                </c:pt>
                <c:pt idx="105">
                  <c:v>14.35</c:v>
                </c:pt>
                <c:pt idx="106">
                  <c:v>14.05</c:v>
                </c:pt>
                <c:pt idx="107">
                  <c:v>11.3</c:v>
                </c:pt>
                <c:pt idx="108">
                  <c:v>14.95</c:v>
                </c:pt>
                <c:pt idx="109">
                  <c:v>13.6</c:v>
                </c:pt>
                <c:pt idx="110">
                  <c:v>17.600000000000001</c:v>
                </c:pt>
                <c:pt idx="111">
                  <c:v>18.2</c:v>
                </c:pt>
                <c:pt idx="112">
                  <c:v>20.350000000000001</c:v>
                </c:pt>
                <c:pt idx="113">
                  <c:v>18.100000000000001</c:v>
                </c:pt>
                <c:pt idx="114">
                  <c:v>18.2</c:v>
                </c:pt>
                <c:pt idx="115">
                  <c:v>14.55</c:v>
                </c:pt>
                <c:pt idx="116">
                  <c:v>14.5</c:v>
                </c:pt>
                <c:pt idx="117">
                  <c:v>17</c:v>
                </c:pt>
                <c:pt idx="118">
                  <c:v>15.05</c:v>
                </c:pt>
                <c:pt idx="119">
                  <c:v>15.4</c:v>
                </c:pt>
                <c:pt idx="120">
                  <c:v>16.399999999999999</c:v>
                </c:pt>
                <c:pt idx="121">
                  <c:v>13.9</c:v>
                </c:pt>
                <c:pt idx="122">
                  <c:v>13.05</c:v>
                </c:pt>
                <c:pt idx="123">
                  <c:v>14.35</c:v>
                </c:pt>
                <c:pt idx="124">
                  <c:v>12.75</c:v>
                </c:pt>
                <c:pt idx="125">
                  <c:v>10.85</c:v>
                </c:pt>
                <c:pt idx="126">
                  <c:v>13.15</c:v>
                </c:pt>
                <c:pt idx="127">
                  <c:v>12.15</c:v>
                </c:pt>
                <c:pt idx="128">
                  <c:v>11</c:v>
                </c:pt>
                <c:pt idx="129">
                  <c:v>12.5</c:v>
                </c:pt>
                <c:pt idx="130">
                  <c:v>10.45</c:v>
                </c:pt>
                <c:pt idx="131">
                  <c:v>13.1</c:v>
                </c:pt>
                <c:pt idx="132">
                  <c:v>12.9</c:v>
                </c:pt>
                <c:pt idx="133">
                  <c:v>12.7</c:v>
                </c:pt>
                <c:pt idx="134">
                  <c:v>14.15</c:v>
                </c:pt>
                <c:pt idx="135">
                  <c:v>11.4</c:v>
                </c:pt>
                <c:pt idx="136">
                  <c:v>9.3000000000000007</c:v>
                </c:pt>
                <c:pt idx="137">
                  <c:v>14.5</c:v>
                </c:pt>
                <c:pt idx="138">
                  <c:v>9.65</c:v>
                </c:pt>
                <c:pt idx="139">
                  <c:v>11.1</c:v>
                </c:pt>
                <c:pt idx="140">
                  <c:v>13.35</c:v>
                </c:pt>
                <c:pt idx="141">
                  <c:v>12.9</c:v>
                </c:pt>
                <c:pt idx="142">
                  <c:v>10.6</c:v>
                </c:pt>
                <c:pt idx="143">
                  <c:v>13.85</c:v>
                </c:pt>
                <c:pt idx="144">
                  <c:v>9.9499999999999993</c:v>
                </c:pt>
                <c:pt idx="145">
                  <c:v>12.45</c:v>
                </c:pt>
                <c:pt idx="146">
                  <c:v>12.05</c:v>
                </c:pt>
                <c:pt idx="147">
                  <c:v>12.05</c:v>
                </c:pt>
                <c:pt idx="148">
                  <c:v>9.5</c:v>
                </c:pt>
                <c:pt idx="149">
                  <c:v>10.15</c:v>
                </c:pt>
                <c:pt idx="150">
                  <c:v>10.6</c:v>
                </c:pt>
                <c:pt idx="151">
                  <c:v>12.5</c:v>
                </c:pt>
                <c:pt idx="152">
                  <c:v>11.35</c:v>
                </c:pt>
                <c:pt idx="153">
                  <c:v>9.8000000000000007</c:v>
                </c:pt>
                <c:pt idx="154">
                  <c:v>9.35</c:v>
                </c:pt>
                <c:pt idx="155">
                  <c:v>6.6</c:v>
                </c:pt>
                <c:pt idx="156">
                  <c:v>9.6</c:v>
                </c:pt>
                <c:pt idx="157">
                  <c:v>9.35</c:v>
                </c:pt>
                <c:pt idx="158">
                  <c:v>15.7</c:v>
                </c:pt>
                <c:pt idx="159">
                  <c:v>13.9</c:v>
                </c:pt>
                <c:pt idx="160">
                  <c:v>10.1</c:v>
                </c:pt>
                <c:pt idx="161">
                  <c:v>9</c:v>
                </c:pt>
                <c:pt idx="162">
                  <c:v>9.6999999999999993</c:v>
                </c:pt>
                <c:pt idx="163">
                  <c:v>9.4499999999999993</c:v>
                </c:pt>
                <c:pt idx="164">
                  <c:v>7.55</c:v>
                </c:pt>
                <c:pt idx="165">
                  <c:v>9</c:v>
                </c:pt>
                <c:pt idx="166">
                  <c:v>8.25</c:v>
                </c:pt>
                <c:pt idx="167">
                  <c:v>8.75</c:v>
                </c:pt>
                <c:pt idx="168">
                  <c:v>10.8</c:v>
                </c:pt>
                <c:pt idx="169">
                  <c:v>9.6</c:v>
                </c:pt>
                <c:pt idx="170">
                  <c:v>10.8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12.75</c:v>
                </c:pt>
                <c:pt idx="174">
                  <c:v>12.9</c:v>
                </c:pt>
                <c:pt idx="175">
                  <c:v>6.9</c:v>
                </c:pt>
                <c:pt idx="176">
                  <c:v>9.1999999999999993</c:v>
                </c:pt>
                <c:pt idx="177">
                  <c:v>7.3</c:v>
                </c:pt>
                <c:pt idx="178">
                  <c:v>8.4499999999999993</c:v>
                </c:pt>
                <c:pt idx="179">
                  <c:v>9.75</c:v>
                </c:pt>
                <c:pt idx="180">
                  <c:v>11.95</c:v>
                </c:pt>
                <c:pt idx="181">
                  <c:v>10.050000000000001</c:v>
                </c:pt>
                <c:pt idx="182">
                  <c:v>12.9</c:v>
                </c:pt>
                <c:pt idx="18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E-46AA-9474-602BC3D6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763103"/>
        <c:axId val="1601797263"/>
      </c:lineChart>
      <c:dateAx>
        <c:axId val="16337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7263"/>
        <c:crosses val="autoZero"/>
        <c:auto val="1"/>
        <c:lblOffset val="100"/>
        <c:baseTimeUnit val="days"/>
      </c:dateAx>
      <c:valAx>
        <c:axId val="16017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Mean Temp May-Oct 2015'!$F$1</c:f>
              <c:strCache>
                <c:ptCount val="1"/>
                <c:pt idx="0">
                  <c:v>Leuchars (oC)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Mean Temp May-Oct 2015'!$A$2:$A$185</c:f>
              <c:numCache>
                <c:formatCode>m/d/yyyy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'UK Mean Temp May-Oct 2015'!$F$2:$F$185</c:f>
              <c:numCache>
                <c:formatCode>0.0</c:formatCode>
                <c:ptCount val="184"/>
                <c:pt idx="0">
                  <c:v>3.75</c:v>
                </c:pt>
                <c:pt idx="1">
                  <c:v>4.55</c:v>
                </c:pt>
                <c:pt idx="2">
                  <c:v>9.3000000000000007</c:v>
                </c:pt>
                <c:pt idx="3">
                  <c:v>10.95</c:v>
                </c:pt>
                <c:pt idx="4">
                  <c:v>7.45</c:v>
                </c:pt>
                <c:pt idx="5">
                  <c:v>9.4</c:v>
                </c:pt>
                <c:pt idx="6">
                  <c:v>6.8</c:v>
                </c:pt>
                <c:pt idx="7">
                  <c:v>4.0999999999999996</c:v>
                </c:pt>
                <c:pt idx="8">
                  <c:v>9.15</c:v>
                </c:pt>
                <c:pt idx="9">
                  <c:v>9.8000000000000007</c:v>
                </c:pt>
                <c:pt idx="10">
                  <c:v>12.65</c:v>
                </c:pt>
                <c:pt idx="11">
                  <c:v>11.45</c:v>
                </c:pt>
                <c:pt idx="12">
                  <c:v>9.4499999999999993</c:v>
                </c:pt>
                <c:pt idx="13">
                  <c:v>9.0500000000000007</c:v>
                </c:pt>
                <c:pt idx="14">
                  <c:v>7.35</c:v>
                </c:pt>
                <c:pt idx="15">
                  <c:v>9.6</c:v>
                </c:pt>
                <c:pt idx="16">
                  <c:v>9.9</c:v>
                </c:pt>
                <c:pt idx="17">
                  <c:v>10</c:v>
                </c:pt>
                <c:pt idx="18">
                  <c:v>8.6999999999999993</c:v>
                </c:pt>
                <c:pt idx="19">
                  <c:v>11.85</c:v>
                </c:pt>
                <c:pt idx="20">
                  <c:v>11.9</c:v>
                </c:pt>
                <c:pt idx="21">
                  <c:v>14.3</c:v>
                </c:pt>
                <c:pt idx="22">
                  <c:v>9.65</c:v>
                </c:pt>
                <c:pt idx="23">
                  <c:v>12.45</c:v>
                </c:pt>
                <c:pt idx="24">
                  <c:v>12.35</c:v>
                </c:pt>
                <c:pt idx="25">
                  <c:v>11.15</c:v>
                </c:pt>
                <c:pt idx="26">
                  <c:v>8.9</c:v>
                </c:pt>
                <c:pt idx="27">
                  <c:v>9.4</c:v>
                </c:pt>
                <c:pt idx="28">
                  <c:v>9.8000000000000007</c:v>
                </c:pt>
                <c:pt idx="29">
                  <c:v>9.1999999999999993</c:v>
                </c:pt>
                <c:pt idx="30">
                  <c:v>9.6999999999999993</c:v>
                </c:pt>
                <c:pt idx="31">
                  <c:v>8.85</c:v>
                </c:pt>
                <c:pt idx="32">
                  <c:v>9.6</c:v>
                </c:pt>
                <c:pt idx="33">
                  <c:v>11.3</c:v>
                </c:pt>
                <c:pt idx="34">
                  <c:v>8.4499999999999993</c:v>
                </c:pt>
                <c:pt idx="35">
                  <c:v>13.4</c:v>
                </c:pt>
                <c:pt idx="36">
                  <c:v>11.35</c:v>
                </c:pt>
                <c:pt idx="37">
                  <c:v>12</c:v>
                </c:pt>
                <c:pt idx="38">
                  <c:v>10.85</c:v>
                </c:pt>
                <c:pt idx="39">
                  <c:v>12.75</c:v>
                </c:pt>
                <c:pt idx="40">
                  <c:v>14.6</c:v>
                </c:pt>
                <c:pt idx="41">
                  <c:v>14.95</c:v>
                </c:pt>
                <c:pt idx="42">
                  <c:v>9.35</c:v>
                </c:pt>
                <c:pt idx="43">
                  <c:v>9.75</c:v>
                </c:pt>
                <c:pt idx="44">
                  <c:v>10.65</c:v>
                </c:pt>
                <c:pt idx="45">
                  <c:v>9.5500000000000007</c:v>
                </c:pt>
                <c:pt idx="46">
                  <c:v>14.6</c:v>
                </c:pt>
                <c:pt idx="47">
                  <c:v>15.6</c:v>
                </c:pt>
                <c:pt idx="48">
                  <c:v>11.5</c:v>
                </c:pt>
                <c:pt idx="49">
                  <c:v>13.6</c:v>
                </c:pt>
                <c:pt idx="50">
                  <c:v>14.6</c:v>
                </c:pt>
                <c:pt idx="51">
                  <c:v>14.1</c:v>
                </c:pt>
                <c:pt idx="52">
                  <c:v>12.5</c:v>
                </c:pt>
                <c:pt idx="53">
                  <c:v>8.9</c:v>
                </c:pt>
                <c:pt idx="54">
                  <c:v>12.85</c:v>
                </c:pt>
                <c:pt idx="55">
                  <c:v>14.5</c:v>
                </c:pt>
                <c:pt idx="56">
                  <c:v>15.7</c:v>
                </c:pt>
                <c:pt idx="57">
                  <c:v>14.95</c:v>
                </c:pt>
                <c:pt idx="58">
                  <c:v>17.3</c:v>
                </c:pt>
                <c:pt idx="59">
                  <c:v>15.2</c:v>
                </c:pt>
                <c:pt idx="60">
                  <c:v>19.2</c:v>
                </c:pt>
                <c:pt idx="61">
                  <c:v>16.2</c:v>
                </c:pt>
                <c:pt idx="62">
                  <c:v>17.899999999999999</c:v>
                </c:pt>
                <c:pt idx="63">
                  <c:v>15.95</c:v>
                </c:pt>
                <c:pt idx="64">
                  <c:v>14.75</c:v>
                </c:pt>
                <c:pt idx="65">
                  <c:v>14.8</c:v>
                </c:pt>
                <c:pt idx="66">
                  <c:v>16</c:v>
                </c:pt>
                <c:pt idx="67">
                  <c:v>17.55</c:v>
                </c:pt>
                <c:pt idx="68">
                  <c:v>13.75</c:v>
                </c:pt>
                <c:pt idx="69">
                  <c:v>11.65</c:v>
                </c:pt>
                <c:pt idx="70">
                  <c:v>15.55</c:v>
                </c:pt>
                <c:pt idx="71">
                  <c:v>16.600000000000001</c:v>
                </c:pt>
                <c:pt idx="72">
                  <c:v>16.649999999999999</c:v>
                </c:pt>
                <c:pt idx="73">
                  <c:v>13.85</c:v>
                </c:pt>
                <c:pt idx="74">
                  <c:v>13.25</c:v>
                </c:pt>
                <c:pt idx="75">
                  <c:v>12.55</c:v>
                </c:pt>
                <c:pt idx="76">
                  <c:v>12.05</c:v>
                </c:pt>
                <c:pt idx="77">
                  <c:v>15.75</c:v>
                </c:pt>
                <c:pt idx="78">
                  <c:v>15.05</c:v>
                </c:pt>
                <c:pt idx="79">
                  <c:v>14.25</c:v>
                </c:pt>
                <c:pt idx="80">
                  <c:v>13</c:v>
                </c:pt>
                <c:pt idx="81">
                  <c:v>15</c:v>
                </c:pt>
                <c:pt idx="82">
                  <c:v>12.2</c:v>
                </c:pt>
                <c:pt idx="83">
                  <c:v>12.5</c:v>
                </c:pt>
                <c:pt idx="84">
                  <c:v>12.5</c:v>
                </c:pt>
                <c:pt idx="85">
                  <c:v>12.1</c:v>
                </c:pt>
                <c:pt idx="86">
                  <c:v>12.75</c:v>
                </c:pt>
                <c:pt idx="87">
                  <c:v>12.1</c:v>
                </c:pt>
                <c:pt idx="88">
                  <c:v>12.2</c:v>
                </c:pt>
                <c:pt idx="89">
                  <c:v>14.2</c:v>
                </c:pt>
                <c:pt idx="90">
                  <c:v>12.2</c:v>
                </c:pt>
                <c:pt idx="91">
                  <c:v>13.65</c:v>
                </c:pt>
                <c:pt idx="92">
                  <c:v>12.7</c:v>
                </c:pt>
                <c:pt idx="93">
                  <c:v>12.2</c:v>
                </c:pt>
                <c:pt idx="94">
                  <c:v>17.55</c:v>
                </c:pt>
                <c:pt idx="95">
                  <c:v>15.6</c:v>
                </c:pt>
                <c:pt idx="96">
                  <c:v>15</c:v>
                </c:pt>
                <c:pt idx="97">
                  <c:v>17.05</c:v>
                </c:pt>
                <c:pt idx="98">
                  <c:v>13.7</c:v>
                </c:pt>
                <c:pt idx="99">
                  <c:v>13.85</c:v>
                </c:pt>
                <c:pt idx="100">
                  <c:v>16.399999999999999</c:v>
                </c:pt>
                <c:pt idx="101">
                  <c:v>14.7</c:v>
                </c:pt>
                <c:pt idx="102">
                  <c:v>14.2</c:v>
                </c:pt>
                <c:pt idx="103">
                  <c:v>13.65</c:v>
                </c:pt>
                <c:pt idx="104">
                  <c:v>12</c:v>
                </c:pt>
                <c:pt idx="105">
                  <c:v>13.55</c:v>
                </c:pt>
                <c:pt idx="106">
                  <c:v>14.7</c:v>
                </c:pt>
                <c:pt idx="107">
                  <c:v>11.45</c:v>
                </c:pt>
                <c:pt idx="108">
                  <c:v>11.9</c:v>
                </c:pt>
                <c:pt idx="109">
                  <c:v>13.85</c:v>
                </c:pt>
                <c:pt idx="110">
                  <c:v>17.350000000000001</c:v>
                </c:pt>
                <c:pt idx="111">
                  <c:v>16.8</c:v>
                </c:pt>
                <c:pt idx="112">
                  <c:v>18.7</c:v>
                </c:pt>
                <c:pt idx="113">
                  <c:v>15.45</c:v>
                </c:pt>
                <c:pt idx="114">
                  <c:v>16.05</c:v>
                </c:pt>
                <c:pt idx="115">
                  <c:v>16.899999999999999</c:v>
                </c:pt>
                <c:pt idx="116">
                  <c:v>14.9</c:v>
                </c:pt>
                <c:pt idx="117">
                  <c:v>14.2</c:v>
                </c:pt>
                <c:pt idx="118">
                  <c:v>13.5</c:v>
                </c:pt>
                <c:pt idx="119">
                  <c:v>14.1</c:v>
                </c:pt>
                <c:pt idx="120">
                  <c:v>16</c:v>
                </c:pt>
                <c:pt idx="121">
                  <c:v>14.05</c:v>
                </c:pt>
                <c:pt idx="122">
                  <c:v>12.25</c:v>
                </c:pt>
                <c:pt idx="123">
                  <c:v>12.15</c:v>
                </c:pt>
                <c:pt idx="124">
                  <c:v>12.55</c:v>
                </c:pt>
                <c:pt idx="125">
                  <c:v>12.85</c:v>
                </c:pt>
                <c:pt idx="126">
                  <c:v>11.7</c:v>
                </c:pt>
                <c:pt idx="127">
                  <c:v>12.15</c:v>
                </c:pt>
                <c:pt idx="128">
                  <c:v>14.1</c:v>
                </c:pt>
                <c:pt idx="129">
                  <c:v>11.9</c:v>
                </c:pt>
                <c:pt idx="130">
                  <c:v>11.7</c:v>
                </c:pt>
                <c:pt idx="131">
                  <c:v>12.3</c:v>
                </c:pt>
                <c:pt idx="132">
                  <c:v>13</c:v>
                </c:pt>
                <c:pt idx="133">
                  <c:v>13.5</c:v>
                </c:pt>
                <c:pt idx="134">
                  <c:v>13.65</c:v>
                </c:pt>
                <c:pt idx="135">
                  <c:v>11.6</c:v>
                </c:pt>
                <c:pt idx="136">
                  <c:v>10.050000000000001</c:v>
                </c:pt>
                <c:pt idx="137">
                  <c:v>12.05</c:v>
                </c:pt>
                <c:pt idx="138">
                  <c:v>11.85</c:v>
                </c:pt>
                <c:pt idx="139">
                  <c:v>13.5</c:v>
                </c:pt>
                <c:pt idx="140">
                  <c:v>13.05</c:v>
                </c:pt>
                <c:pt idx="141">
                  <c:v>11.9</c:v>
                </c:pt>
                <c:pt idx="142">
                  <c:v>12.65</c:v>
                </c:pt>
                <c:pt idx="143">
                  <c:v>13.6</c:v>
                </c:pt>
                <c:pt idx="144">
                  <c:v>11.55</c:v>
                </c:pt>
                <c:pt idx="145">
                  <c:v>10.6</c:v>
                </c:pt>
                <c:pt idx="146">
                  <c:v>10.15</c:v>
                </c:pt>
                <c:pt idx="147">
                  <c:v>11.55</c:v>
                </c:pt>
                <c:pt idx="148">
                  <c:v>13.35</c:v>
                </c:pt>
                <c:pt idx="149">
                  <c:v>11.35</c:v>
                </c:pt>
                <c:pt idx="150">
                  <c:v>11.45</c:v>
                </c:pt>
                <c:pt idx="151">
                  <c:v>11.85</c:v>
                </c:pt>
                <c:pt idx="152">
                  <c:v>10.4</c:v>
                </c:pt>
                <c:pt idx="153">
                  <c:v>11.25</c:v>
                </c:pt>
                <c:pt idx="154">
                  <c:v>11.8</c:v>
                </c:pt>
                <c:pt idx="155">
                  <c:v>11.25</c:v>
                </c:pt>
                <c:pt idx="156">
                  <c:v>7.75</c:v>
                </c:pt>
                <c:pt idx="157">
                  <c:v>11</c:v>
                </c:pt>
                <c:pt idx="158">
                  <c:v>13.55</c:v>
                </c:pt>
                <c:pt idx="159">
                  <c:v>12.15</c:v>
                </c:pt>
                <c:pt idx="160">
                  <c:v>9.5500000000000007</c:v>
                </c:pt>
                <c:pt idx="161">
                  <c:v>7.85</c:v>
                </c:pt>
                <c:pt idx="162">
                  <c:v>10.75</c:v>
                </c:pt>
                <c:pt idx="163">
                  <c:v>10.8</c:v>
                </c:pt>
                <c:pt idx="164">
                  <c:v>10.4</c:v>
                </c:pt>
                <c:pt idx="165">
                  <c:v>9.25</c:v>
                </c:pt>
                <c:pt idx="166">
                  <c:v>5.6</c:v>
                </c:pt>
                <c:pt idx="167">
                  <c:v>6.25</c:v>
                </c:pt>
                <c:pt idx="168">
                  <c:v>7.8</c:v>
                </c:pt>
                <c:pt idx="169">
                  <c:v>6.45</c:v>
                </c:pt>
                <c:pt idx="170">
                  <c:v>9.1</c:v>
                </c:pt>
                <c:pt idx="171">
                  <c:v>10.7</c:v>
                </c:pt>
                <c:pt idx="172">
                  <c:v>9.4499999999999993</c:v>
                </c:pt>
                <c:pt idx="173">
                  <c:v>12.95</c:v>
                </c:pt>
                <c:pt idx="174">
                  <c:v>12</c:v>
                </c:pt>
                <c:pt idx="175">
                  <c:v>9.65</c:v>
                </c:pt>
                <c:pt idx="176">
                  <c:v>9.8000000000000007</c:v>
                </c:pt>
                <c:pt idx="177">
                  <c:v>6.75</c:v>
                </c:pt>
                <c:pt idx="178">
                  <c:v>8.9499999999999993</c:v>
                </c:pt>
                <c:pt idx="179">
                  <c:v>8.0500000000000007</c:v>
                </c:pt>
                <c:pt idx="180">
                  <c:v>11.65</c:v>
                </c:pt>
                <c:pt idx="181">
                  <c:v>9.4499999999999993</c:v>
                </c:pt>
                <c:pt idx="182">
                  <c:v>9.85</c:v>
                </c:pt>
                <c:pt idx="18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0AD-863C-2691271C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68767"/>
        <c:axId val="1601805167"/>
      </c:lineChart>
      <c:dateAx>
        <c:axId val="168806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05167"/>
        <c:crosses val="autoZero"/>
        <c:auto val="1"/>
        <c:lblOffset val="100"/>
        <c:baseTimeUnit val="days"/>
      </c:dateAx>
      <c:valAx>
        <c:axId val="16018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Beijing Daily Mean Air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'Beijing Mean Temp May-Oct 2015'!$B$1</c:f>
              <c:strCache>
                <c:ptCount val="1"/>
                <c:pt idx="0">
                  <c:v>Daily Mean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'Beijing Mean Temp May-Oct 2015'!$A$2:$A$185</c:f>
              <c:numCache>
                <c:formatCode>dd/mm/yyyy;@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'Beijing Mean Temp May-Oct 2015'!$B$2:$B$185</c:f>
              <c:numCache>
                <c:formatCode>0.0</c:formatCode>
                <c:ptCount val="184"/>
                <c:pt idx="0">
                  <c:v>17.462499999999999</c:v>
                </c:pt>
                <c:pt idx="1">
                  <c:v>20.025000000000002</c:v>
                </c:pt>
                <c:pt idx="2">
                  <c:v>19.149999999999999</c:v>
                </c:pt>
                <c:pt idx="3">
                  <c:v>18.512499999999999</c:v>
                </c:pt>
                <c:pt idx="4">
                  <c:v>21.087499999999999</c:v>
                </c:pt>
                <c:pt idx="5">
                  <c:v>17.074999999999999</c:v>
                </c:pt>
                <c:pt idx="6">
                  <c:v>18.762499999999996</c:v>
                </c:pt>
                <c:pt idx="7">
                  <c:v>18</c:v>
                </c:pt>
                <c:pt idx="8">
                  <c:v>13.025</c:v>
                </c:pt>
                <c:pt idx="9">
                  <c:v>9.7374999999999989</c:v>
                </c:pt>
                <c:pt idx="10">
                  <c:v>14.312500000000002</c:v>
                </c:pt>
                <c:pt idx="11">
                  <c:v>18.850000000000001</c:v>
                </c:pt>
                <c:pt idx="12">
                  <c:v>24.55</c:v>
                </c:pt>
                <c:pt idx="13">
                  <c:v>22.162500000000001</c:v>
                </c:pt>
                <c:pt idx="14">
                  <c:v>19.600000000000001</c:v>
                </c:pt>
                <c:pt idx="15">
                  <c:v>23.275000000000002</c:v>
                </c:pt>
                <c:pt idx="16">
                  <c:v>23.125</c:v>
                </c:pt>
                <c:pt idx="17">
                  <c:v>23.962500000000002</c:v>
                </c:pt>
                <c:pt idx="18">
                  <c:v>22.812500000000004</c:v>
                </c:pt>
                <c:pt idx="19">
                  <c:v>23.7</c:v>
                </c:pt>
                <c:pt idx="20">
                  <c:v>22.237500000000001</c:v>
                </c:pt>
                <c:pt idx="21">
                  <c:v>22.925000000000004</c:v>
                </c:pt>
                <c:pt idx="22">
                  <c:v>25.037499999999998</c:v>
                </c:pt>
                <c:pt idx="23">
                  <c:v>26.324999999999999</c:v>
                </c:pt>
                <c:pt idx="24">
                  <c:v>27.125000000000004</c:v>
                </c:pt>
                <c:pt idx="25">
                  <c:v>27.1875</c:v>
                </c:pt>
                <c:pt idx="26">
                  <c:v>26.324999999999999</c:v>
                </c:pt>
                <c:pt idx="27">
                  <c:v>25.5625</c:v>
                </c:pt>
                <c:pt idx="28">
                  <c:v>23.875</c:v>
                </c:pt>
                <c:pt idx="29">
                  <c:v>24.912499999999998</c:v>
                </c:pt>
                <c:pt idx="30">
                  <c:v>28</c:v>
                </c:pt>
                <c:pt idx="31">
                  <c:v>27.312499999999996</c:v>
                </c:pt>
                <c:pt idx="32">
                  <c:v>26.150000000000002</c:v>
                </c:pt>
                <c:pt idx="33">
                  <c:v>26.575000000000003</c:v>
                </c:pt>
                <c:pt idx="34">
                  <c:v>19.162500000000001</c:v>
                </c:pt>
                <c:pt idx="35">
                  <c:v>25.425000000000004</c:v>
                </c:pt>
                <c:pt idx="36">
                  <c:v>22.412499999999998</c:v>
                </c:pt>
                <c:pt idx="37">
                  <c:v>21.112499999999997</c:v>
                </c:pt>
                <c:pt idx="38">
                  <c:v>24.6</c:v>
                </c:pt>
                <c:pt idx="39">
                  <c:v>24.15</c:v>
                </c:pt>
                <c:pt idx="40">
                  <c:v>20.824999999999999</c:v>
                </c:pt>
                <c:pt idx="41">
                  <c:v>23.675000000000001</c:v>
                </c:pt>
                <c:pt idx="42">
                  <c:v>25.65</c:v>
                </c:pt>
                <c:pt idx="43">
                  <c:v>23.075000000000003</c:v>
                </c:pt>
                <c:pt idx="44">
                  <c:v>26.612499999999997</c:v>
                </c:pt>
                <c:pt idx="45">
                  <c:v>26.8125</c:v>
                </c:pt>
                <c:pt idx="46">
                  <c:v>27.462499999999999</c:v>
                </c:pt>
                <c:pt idx="47">
                  <c:v>25.862500000000001</c:v>
                </c:pt>
                <c:pt idx="48">
                  <c:v>27.650000000000002</c:v>
                </c:pt>
                <c:pt idx="49">
                  <c:v>20.087500000000002</c:v>
                </c:pt>
                <c:pt idx="50">
                  <c:v>25.862500000000001</c:v>
                </c:pt>
                <c:pt idx="51">
                  <c:v>27.137499999999999</c:v>
                </c:pt>
                <c:pt idx="52">
                  <c:v>26.075000000000003</c:v>
                </c:pt>
                <c:pt idx="53">
                  <c:v>27.237499999999997</c:v>
                </c:pt>
                <c:pt idx="54">
                  <c:v>24.5625</c:v>
                </c:pt>
                <c:pt idx="55">
                  <c:v>24.362499999999997</c:v>
                </c:pt>
                <c:pt idx="56">
                  <c:v>24.237499999999997</c:v>
                </c:pt>
                <c:pt idx="57">
                  <c:v>26.074999999999999</c:v>
                </c:pt>
                <c:pt idx="58">
                  <c:v>27.787499999999998</c:v>
                </c:pt>
                <c:pt idx="59">
                  <c:v>21.937500000000004</c:v>
                </c:pt>
                <c:pt idx="60">
                  <c:v>21.9</c:v>
                </c:pt>
                <c:pt idx="61">
                  <c:v>26.275000000000002</c:v>
                </c:pt>
                <c:pt idx="62">
                  <c:v>26.95</c:v>
                </c:pt>
                <c:pt idx="63">
                  <c:v>25.400000000000002</c:v>
                </c:pt>
                <c:pt idx="64">
                  <c:v>21.625</c:v>
                </c:pt>
                <c:pt idx="65">
                  <c:v>24.712499999999999</c:v>
                </c:pt>
                <c:pt idx="66">
                  <c:v>26.112500000000001</c:v>
                </c:pt>
                <c:pt idx="67">
                  <c:v>27.400000000000002</c:v>
                </c:pt>
                <c:pt idx="68">
                  <c:v>27.849999999999998</c:v>
                </c:pt>
                <c:pt idx="69">
                  <c:v>28.062500000000004</c:v>
                </c:pt>
                <c:pt idx="70">
                  <c:v>28.224999999999998</c:v>
                </c:pt>
                <c:pt idx="71">
                  <c:v>29.412499999999998</c:v>
                </c:pt>
                <c:pt idx="72">
                  <c:v>30.874999999999996</c:v>
                </c:pt>
                <c:pt idx="73">
                  <c:v>32.487499999999997</c:v>
                </c:pt>
                <c:pt idx="74">
                  <c:v>30.387499999999999</c:v>
                </c:pt>
                <c:pt idx="75">
                  <c:v>27.224999999999998</c:v>
                </c:pt>
                <c:pt idx="76">
                  <c:v>23.324999999999996</c:v>
                </c:pt>
                <c:pt idx="77">
                  <c:v>23.475000000000001</c:v>
                </c:pt>
                <c:pt idx="78">
                  <c:v>23.4</c:v>
                </c:pt>
                <c:pt idx="79">
                  <c:v>24.0625</c:v>
                </c:pt>
                <c:pt idx="80">
                  <c:v>26.074999999999999</c:v>
                </c:pt>
                <c:pt idx="81">
                  <c:v>25.049999999999997</c:v>
                </c:pt>
                <c:pt idx="82">
                  <c:v>25.824999999999999</c:v>
                </c:pt>
                <c:pt idx="83">
                  <c:v>26.312500000000004</c:v>
                </c:pt>
                <c:pt idx="84">
                  <c:v>26.837500000000002</c:v>
                </c:pt>
                <c:pt idx="85">
                  <c:v>28.549999999999997</c:v>
                </c:pt>
                <c:pt idx="86">
                  <c:v>29.999999999999996</c:v>
                </c:pt>
                <c:pt idx="87">
                  <c:v>28.049999999999997</c:v>
                </c:pt>
                <c:pt idx="88">
                  <c:v>27.750000000000004</c:v>
                </c:pt>
                <c:pt idx="89">
                  <c:v>27.837499999999999</c:v>
                </c:pt>
                <c:pt idx="90">
                  <c:v>24.475000000000001</c:v>
                </c:pt>
                <c:pt idx="91">
                  <c:v>26.462499999999999</c:v>
                </c:pt>
                <c:pt idx="92">
                  <c:v>24.950000000000003</c:v>
                </c:pt>
                <c:pt idx="93">
                  <c:v>26.612500000000001</c:v>
                </c:pt>
                <c:pt idx="94">
                  <c:v>24.612500000000004</c:v>
                </c:pt>
                <c:pt idx="95">
                  <c:v>27.325000000000003</c:v>
                </c:pt>
                <c:pt idx="96">
                  <c:v>27.037500000000001</c:v>
                </c:pt>
                <c:pt idx="97">
                  <c:v>27.137499999999999</c:v>
                </c:pt>
                <c:pt idx="98">
                  <c:v>24.587499999999999</c:v>
                </c:pt>
                <c:pt idx="99">
                  <c:v>26.675000000000001</c:v>
                </c:pt>
                <c:pt idx="100">
                  <c:v>28.824999999999999</c:v>
                </c:pt>
                <c:pt idx="101">
                  <c:v>30.037500000000001</c:v>
                </c:pt>
                <c:pt idx="102">
                  <c:v>29.312499999999996</c:v>
                </c:pt>
                <c:pt idx="103">
                  <c:v>29.774999999999999</c:v>
                </c:pt>
                <c:pt idx="104">
                  <c:v>29.650000000000002</c:v>
                </c:pt>
                <c:pt idx="105">
                  <c:v>28.412499999999998</c:v>
                </c:pt>
                <c:pt idx="106">
                  <c:v>28.85</c:v>
                </c:pt>
                <c:pt idx="107">
                  <c:v>29.062500000000004</c:v>
                </c:pt>
                <c:pt idx="108">
                  <c:v>28.762499999999996</c:v>
                </c:pt>
                <c:pt idx="109">
                  <c:v>25.125</c:v>
                </c:pt>
                <c:pt idx="110">
                  <c:v>24.912500000000005</c:v>
                </c:pt>
                <c:pt idx="111">
                  <c:v>27.362500000000001</c:v>
                </c:pt>
                <c:pt idx="112">
                  <c:v>28.175000000000001</c:v>
                </c:pt>
                <c:pt idx="113">
                  <c:v>26.85</c:v>
                </c:pt>
                <c:pt idx="114">
                  <c:v>23.35</c:v>
                </c:pt>
                <c:pt idx="115">
                  <c:v>25.362500000000004</c:v>
                </c:pt>
                <c:pt idx="116">
                  <c:v>25.725000000000001</c:v>
                </c:pt>
                <c:pt idx="117">
                  <c:v>26.862500000000004</c:v>
                </c:pt>
                <c:pt idx="118">
                  <c:v>26.8125</c:v>
                </c:pt>
                <c:pt idx="119">
                  <c:v>26.525000000000002</c:v>
                </c:pt>
                <c:pt idx="120">
                  <c:v>25.737500000000001</c:v>
                </c:pt>
                <c:pt idx="121">
                  <c:v>21.162499999999998</c:v>
                </c:pt>
                <c:pt idx="122">
                  <c:v>20.512499999999999</c:v>
                </c:pt>
                <c:pt idx="123">
                  <c:v>21.137499999999996</c:v>
                </c:pt>
                <c:pt idx="124">
                  <c:v>25.1</c:v>
                </c:pt>
                <c:pt idx="125">
                  <c:v>26.45</c:v>
                </c:pt>
                <c:pt idx="126">
                  <c:v>20.487500000000001</c:v>
                </c:pt>
                <c:pt idx="127">
                  <c:v>18.375</c:v>
                </c:pt>
                <c:pt idx="128">
                  <c:v>22.275000000000002</c:v>
                </c:pt>
                <c:pt idx="129">
                  <c:v>23.362500000000001</c:v>
                </c:pt>
                <c:pt idx="130">
                  <c:v>23.6</c:v>
                </c:pt>
                <c:pt idx="131">
                  <c:v>21.737500000000001</c:v>
                </c:pt>
                <c:pt idx="132">
                  <c:v>15.8375</c:v>
                </c:pt>
                <c:pt idx="133">
                  <c:v>18.2</c:v>
                </c:pt>
                <c:pt idx="134">
                  <c:v>20</c:v>
                </c:pt>
                <c:pt idx="135">
                  <c:v>22.55</c:v>
                </c:pt>
                <c:pt idx="136">
                  <c:v>20.8125</c:v>
                </c:pt>
                <c:pt idx="137">
                  <c:v>20.387499999999999</c:v>
                </c:pt>
                <c:pt idx="138">
                  <c:v>21.55</c:v>
                </c:pt>
                <c:pt idx="139">
                  <c:v>23.3</c:v>
                </c:pt>
                <c:pt idx="140">
                  <c:v>23.387500000000003</c:v>
                </c:pt>
                <c:pt idx="141">
                  <c:v>23.125</c:v>
                </c:pt>
                <c:pt idx="142">
                  <c:v>22.1875</c:v>
                </c:pt>
                <c:pt idx="143">
                  <c:v>23.05</c:v>
                </c:pt>
                <c:pt idx="144">
                  <c:v>20.662500000000001</c:v>
                </c:pt>
                <c:pt idx="145">
                  <c:v>21.837499999999999</c:v>
                </c:pt>
                <c:pt idx="146">
                  <c:v>20.075000000000003</c:v>
                </c:pt>
                <c:pt idx="147">
                  <c:v>19.362500000000001</c:v>
                </c:pt>
                <c:pt idx="148">
                  <c:v>21.037500000000001</c:v>
                </c:pt>
                <c:pt idx="149">
                  <c:v>22.899999999999995</c:v>
                </c:pt>
                <c:pt idx="150">
                  <c:v>17.149999999999999</c:v>
                </c:pt>
                <c:pt idx="151">
                  <c:v>14.674999999999999</c:v>
                </c:pt>
                <c:pt idx="152">
                  <c:v>16.0625</c:v>
                </c:pt>
                <c:pt idx="153">
                  <c:v>16.074999999999999</c:v>
                </c:pt>
                <c:pt idx="154">
                  <c:v>19.437499999999996</c:v>
                </c:pt>
                <c:pt idx="155">
                  <c:v>18.625</c:v>
                </c:pt>
                <c:pt idx="156">
                  <c:v>18.362500000000001</c:v>
                </c:pt>
                <c:pt idx="157">
                  <c:v>18.900000000000002</c:v>
                </c:pt>
                <c:pt idx="158">
                  <c:v>20.299999999999997</c:v>
                </c:pt>
                <c:pt idx="159">
                  <c:v>20.450000000000003</c:v>
                </c:pt>
                <c:pt idx="160">
                  <c:v>14.5</c:v>
                </c:pt>
                <c:pt idx="161">
                  <c:v>14.687499999999998</c:v>
                </c:pt>
                <c:pt idx="162">
                  <c:v>14.012499999999999</c:v>
                </c:pt>
                <c:pt idx="163">
                  <c:v>17</c:v>
                </c:pt>
                <c:pt idx="164">
                  <c:v>17.2</c:v>
                </c:pt>
                <c:pt idx="165">
                  <c:v>18.787499999999998</c:v>
                </c:pt>
                <c:pt idx="166">
                  <c:v>16.587499999999999</c:v>
                </c:pt>
                <c:pt idx="167">
                  <c:v>18.025000000000002</c:v>
                </c:pt>
                <c:pt idx="168">
                  <c:v>17.225000000000001</c:v>
                </c:pt>
                <c:pt idx="169">
                  <c:v>17.712499999999999</c:v>
                </c:pt>
                <c:pt idx="170">
                  <c:v>14.437500000000002</c:v>
                </c:pt>
                <c:pt idx="171">
                  <c:v>14.574999999999999</c:v>
                </c:pt>
                <c:pt idx="172">
                  <c:v>12.725000000000001</c:v>
                </c:pt>
                <c:pt idx="173">
                  <c:v>9.85</c:v>
                </c:pt>
                <c:pt idx="174">
                  <c:v>9.9999999999999982</c:v>
                </c:pt>
                <c:pt idx="175">
                  <c:v>13.024999999999999</c:v>
                </c:pt>
                <c:pt idx="176">
                  <c:v>13.937500000000002</c:v>
                </c:pt>
                <c:pt idx="177">
                  <c:v>10.987500000000001</c:v>
                </c:pt>
                <c:pt idx="178">
                  <c:v>11.262500000000001</c:v>
                </c:pt>
                <c:pt idx="179">
                  <c:v>11.3375</c:v>
                </c:pt>
                <c:pt idx="180">
                  <c:v>11.037499999999998</c:v>
                </c:pt>
                <c:pt idx="181">
                  <c:v>8.0499999999999989</c:v>
                </c:pt>
                <c:pt idx="182">
                  <c:v>7.6250000000000009</c:v>
                </c:pt>
                <c:pt idx="183">
                  <c:v>9.0624999999999982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C-46D4-A536-6C94FEF7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63071"/>
        <c:axId val="1601799343"/>
      </c:lineChart>
      <c:dateAx>
        <c:axId val="174406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9343"/>
        <c:crosses val="autoZero"/>
        <c:auto val="1"/>
        <c:lblOffset val="100"/>
        <c:baseTimeUnit val="days"/>
      </c:dateAx>
      <c:valAx>
        <c:axId val="1601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(oC)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Jacksonville</a:t>
            </a:r>
            <a:r>
              <a:rPr lang="en-US" baseline="0"/>
              <a:t> </a:t>
            </a:r>
            <a:r>
              <a:rPr lang="en-US"/>
              <a:t>Daily Mean Air Temperature,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'Jacksonville May-Oct Temp 2015'!$B$1</c:f>
              <c:strCache>
                <c:ptCount val="1"/>
                <c:pt idx="0">
                  <c:v>Daily Mean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'Jacksonville May-Oct Temp 2015'!$A$2:$A$185</c:f>
              <c:numCache>
                <c:formatCode>dd/mm/yyyy;@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'Jacksonville May-Oct Temp 2015'!$B$2:$B$185</c:f>
              <c:numCache>
                <c:formatCode>0.0</c:formatCode>
                <c:ptCount val="184"/>
                <c:pt idx="0">
                  <c:v>18.8125</c:v>
                </c:pt>
                <c:pt idx="1">
                  <c:v>17.487500000000001</c:v>
                </c:pt>
                <c:pt idx="2">
                  <c:v>18.6875</c:v>
                </c:pt>
                <c:pt idx="3">
                  <c:v>19.574999999999999</c:v>
                </c:pt>
                <c:pt idx="4">
                  <c:v>21.062499999999996</c:v>
                </c:pt>
                <c:pt idx="5">
                  <c:v>22.162500000000001</c:v>
                </c:pt>
                <c:pt idx="6">
                  <c:v>21.525000000000002</c:v>
                </c:pt>
                <c:pt idx="7">
                  <c:v>22.987500000000001</c:v>
                </c:pt>
                <c:pt idx="8">
                  <c:v>23.55</c:v>
                </c:pt>
                <c:pt idx="9">
                  <c:v>25.012500000000003</c:v>
                </c:pt>
                <c:pt idx="10">
                  <c:v>26.05</c:v>
                </c:pt>
                <c:pt idx="11">
                  <c:v>25.762499999999999</c:v>
                </c:pt>
                <c:pt idx="12">
                  <c:v>25.75</c:v>
                </c:pt>
                <c:pt idx="13">
                  <c:v>24.725000000000001</c:v>
                </c:pt>
                <c:pt idx="14">
                  <c:v>24.237499999999997</c:v>
                </c:pt>
                <c:pt idx="15">
                  <c:v>22.712499999999999</c:v>
                </c:pt>
                <c:pt idx="16">
                  <c:v>22.975000000000001</c:v>
                </c:pt>
                <c:pt idx="17">
                  <c:v>24.725000000000001</c:v>
                </c:pt>
                <c:pt idx="18">
                  <c:v>24.787499999999998</c:v>
                </c:pt>
                <c:pt idx="19">
                  <c:v>24.524999999999999</c:v>
                </c:pt>
                <c:pt idx="20">
                  <c:v>26.45</c:v>
                </c:pt>
                <c:pt idx="21">
                  <c:v>24.524999999999999</c:v>
                </c:pt>
                <c:pt idx="22">
                  <c:v>22.987499999999997</c:v>
                </c:pt>
                <c:pt idx="23">
                  <c:v>24.862500000000001</c:v>
                </c:pt>
                <c:pt idx="24">
                  <c:v>25.074999999999999</c:v>
                </c:pt>
                <c:pt idx="25">
                  <c:v>26.375</c:v>
                </c:pt>
                <c:pt idx="26">
                  <c:v>25.562500000000004</c:v>
                </c:pt>
                <c:pt idx="27">
                  <c:v>23.687500000000004</c:v>
                </c:pt>
                <c:pt idx="28">
                  <c:v>23.275000000000002</c:v>
                </c:pt>
                <c:pt idx="29">
                  <c:v>22.85</c:v>
                </c:pt>
                <c:pt idx="30">
                  <c:v>24.650000000000002</c:v>
                </c:pt>
                <c:pt idx="31">
                  <c:v>24.787500000000001</c:v>
                </c:pt>
                <c:pt idx="32">
                  <c:v>23.324999999999999</c:v>
                </c:pt>
                <c:pt idx="33">
                  <c:v>22.724999999999998</c:v>
                </c:pt>
                <c:pt idx="34">
                  <c:v>24.725000000000001</c:v>
                </c:pt>
                <c:pt idx="35">
                  <c:v>24.512499999999999</c:v>
                </c:pt>
                <c:pt idx="36">
                  <c:v>25.074999999999999</c:v>
                </c:pt>
                <c:pt idx="37">
                  <c:v>25.375</c:v>
                </c:pt>
                <c:pt idx="38">
                  <c:v>25.637499999999999</c:v>
                </c:pt>
                <c:pt idx="39">
                  <c:v>26.924999999999997</c:v>
                </c:pt>
                <c:pt idx="40">
                  <c:v>24.999999999999996</c:v>
                </c:pt>
                <c:pt idx="41">
                  <c:v>25.074999999999999</c:v>
                </c:pt>
                <c:pt idx="42">
                  <c:v>26.099999999999998</c:v>
                </c:pt>
                <c:pt idx="43">
                  <c:v>26.999999999999996</c:v>
                </c:pt>
                <c:pt idx="44">
                  <c:v>27.212499999999999</c:v>
                </c:pt>
                <c:pt idx="45">
                  <c:v>27.225000000000001</c:v>
                </c:pt>
                <c:pt idx="46">
                  <c:v>28.274999999999999</c:v>
                </c:pt>
                <c:pt idx="47">
                  <c:v>31.216666666666669</c:v>
                </c:pt>
                <c:pt idx="48">
                  <c:v>28.75</c:v>
                </c:pt>
                <c:pt idx="49">
                  <c:v>27.287500000000001</c:v>
                </c:pt>
                <c:pt idx="50">
                  <c:v>28.037499999999998</c:v>
                </c:pt>
                <c:pt idx="51">
                  <c:v>28.737499999999997</c:v>
                </c:pt>
                <c:pt idx="52">
                  <c:v>28.6875</c:v>
                </c:pt>
                <c:pt idx="53">
                  <c:v>26.9375</c:v>
                </c:pt>
                <c:pt idx="54">
                  <c:v>27</c:v>
                </c:pt>
                <c:pt idx="55">
                  <c:v>25.55</c:v>
                </c:pt>
                <c:pt idx="56">
                  <c:v>25.699999999999996</c:v>
                </c:pt>
                <c:pt idx="57">
                  <c:v>27.837499999999999</c:v>
                </c:pt>
                <c:pt idx="58">
                  <c:v>26.671428571428571</c:v>
                </c:pt>
                <c:pt idx="59">
                  <c:v>24.637499999999999</c:v>
                </c:pt>
                <c:pt idx="60">
                  <c:v>24.862499999999997</c:v>
                </c:pt>
                <c:pt idx="61">
                  <c:v>25.9</c:v>
                </c:pt>
                <c:pt idx="62">
                  <c:v>27.912500000000001</c:v>
                </c:pt>
                <c:pt idx="63">
                  <c:v>26.112500000000001</c:v>
                </c:pt>
                <c:pt idx="64">
                  <c:v>26.887499999999999</c:v>
                </c:pt>
                <c:pt idx="65">
                  <c:v>24.65</c:v>
                </c:pt>
                <c:pt idx="66">
                  <c:v>24.599999999999998</c:v>
                </c:pt>
                <c:pt idx="67">
                  <c:v>25.474999999999998</c:v>
                </c:pt>
                <c:pt idx="68">
                  <c:v>25.362499999999997</c:v>
                </c:pt>
                <c:pt idx="69">
                  <c:v>27.912500000000001</c:v>
                </c:pt>
                <c:pt idx="70">
                  <c:v>28.337499999999999</c:v>
                </c:pt>
                <c:pt idx="71">
                  <c:v>27.375</c:v>
                </c:pt>
                <c:pt idx="72">
                  <c:v>27.212499999999999</c:v>
                </c:pt>
                <c:pt idx="73">
                  <c:v>27.274999999999999</c:v>
                </c:pt>
                <c:pt idx="74">
                  <c:v>29.037499999999994</c:v>
                </c:pt>
                <c:pt idx="75">
                  <c:v>28.0625</c:v>
                </c:pt>
                <c:pt idx="76">
                  <c:v>27.712500000000002</c:v>
                </c:pt>
                <c:pt idx="77">
                  <c:v>27.362499999999997</c:v>
                </c:pt>
                <c:pt idx="78">
                  <c:v>27.224999999999998</c:v>
                </c:pt>
                <c:pt idx="79">
                  <c:v>27.137500000000003</c:v>
                </c:pt>
                <c:pt idx="80">
                  <c:v>26.662499999999998</c:v>
                </c:pt>
                <c:pt idx="81">
                  <c:v>27.275000000000002</c:v>
                </c:pt>
                <c:pt idx="82">
                  <c:v>27.074999999999996</c:v>
                </c:pt>
                <c:pt idx="83">
                  <c:v>27.925000000000001</c:v>
                </c:pt>
                <c:pt idx="84">
                  <c:v>26.675000000000001</c:v>
                </c:pt>
                <c:pt idx="85">
                  <c:v>26.037500000000001</c:v>
                </c:pt>
                <c:pt idx="86">
                  <c:v>26.112500000000001</c:v>
                </c:pt>
                <c:pt idx="87">
                  <c:v>27.074999999999999</c:v>
                </c:pt>
                <c:pt idx="88">
                  <c:v>27.3</c:v>
                </c:pt>
                <c:pt idx="89">
                  <c:v>27.625</c:v>
                </c:pt>
                <c:pt idx="90">
                  <c:v>26.924999999999997</c:v>
                </c:pt>
                <c:pt idx="91">
                  <c:v>28.050000000000004</c:v>
                </c:pt>
                <c:pt idx="92">
                  <c:v>26.175000000000004</c:v>
                </c:pt>
                <c:pt idx="93">
                  <c:v>25.887499999999996</c:v>
                </c:pt>
                <c:pt idx="94">
                  <c:v>26.037499999999998</c:v>
                </c:pt>
                <c:pt idx="95">
                  <c:v>26.3125</c:v>
                </c:pt>
                <c:pt idx="96">
                  <c:v>25.624999999999996</c:v>
                </c:pt>
                <c:pt idx="97">
                  <c:v>26.599999999999998</c:v>
                </c:pt>
                <c:pt idx="98">
                  <c:v>26.812499999999996</c:v>
                </c:pt>
                <c:pt idx="99">
                  <c:v>26.112499999999997</c:v>
                </c:pt>
                <c:pt idx="100">
                  <c:v>27.65</c:v>
                </c:pt>
                <c:pt idx="101">
                  <c:v>26.237499999999997</c:v>
                </c:pt>
                <c:pt idx="102">
                  <c:v>26.187500000000004</c:v>
                </c:pt>
                <c:pt idx="103">
                  <c:v>27.087500000000002</c:v>
                </c:pt>
                <c:pt idx="104">
                  <c:v>26.599999999999998</c:v>
                </c:pt>
                <c:pt idx="105">
                  <c:v>26.799999999999997</c:v>
                </c:pt>
                <c:pt idx="106">
                  <c:v>25.9</c:v>
                </c:pt>
                <c:pt idx="107">
                  <c:v>26.250000000000004</c:v>
                </c:pt>
                <c:pt idx="108">
                  <c:v>26.387499999999999</c:v>
                </c:pt>
                <c:pt idx="109">
                  <c:v>26.449999999999996</c:v>
                </c:pt>
                <c:pt idx="110">
                  <c:v>25.7</c:v>
                </c:pt>
                <c:pt idx="111">
                  <c:v>26.9375</c:v>
                </c:pt>
                <c:pt idx="112">
                  <c:v>27.074999999999999</c:v>
                </c:pt>
                <c:pt idx="113">
                  <c:v>28.462499999999999</c:v>
                </c:pt>
                <c:pt idx="114">
                  <c:v>26.937499999999996</c:v>
                </c:pt>
                <c:pt idx="115">
                  <c:v>25.412500000000001</c:v>
                </c:pt>
                <c:pt idx="116">
                  <c:v>28.462500000000002</c:v>
                </c:pt>
                <c:pt idx="117">
                  <c:v>27.012500000000003</c:v>
                </c:pt>
                <c:pt idx="118">
                  <c:v>25.412499999999998</c:v>
                </c:pt>
                <c:pt idx="119">
                  <c:v>25.962500000000002</c:v>
                </c:pt>
                <c:pt idx="120">
                  <c:v>24.912500000000005</c:v>
                </c:pt>
                <c:pt idx="121">
                  <c:v>25.5625</c:v>
                </c:pt>
                <c:pt idx="122">
                  <c:v>25.549999999999997</c:v>
                </c:pt>
                <c:pt idx="123">
                  <c:v>26.8125</c:v>
                </c:pt>
                <c:pt idx="124">
                  <c:v>26.525000000000002</c:v>
                </c:pt>
                <c:pt idx="125">
                  <c:v>26.374999999999996</c:v>
                </c:pt>
                <c:pt idx="126">
                  <c:v>28.137499999999996</c:v>
                </c:pt>
                <c:pt idx="127">
                  <c:v>25.4</c:v>
                </c:pt>
                <c:pt idx="128">
                  <c:v>24.987499999999997</c:v>
                </c:pt>
                <c:pt idx="129">
                  <c:v>25.5</c:v>
                </c:pt>
                <c:pt idx="130">
                  <c:v>24.7</c:v>
                </c:pt>
                <c:pt idx="131">
                  <c:v>26.462499999999999</c:v>
                </c:pt>
                <c:pt idx="132">
                  <c:v>26.612500000000001</c:v>
                </c:pt>
                <c:pt idx="133">
                  <c:v>27.762500000000003</c:v>
                </c:pt>
                <c:pt idx="134">
                  <c:v>24.574999999999999</c:v>
                </c:pt>
                <c:pt idx="135">
                  <c:v>23.612500000000001</c:v>
                </c:pt>
                <c:pt idx="136">
                  <c:v>21.387500000000003</c:v>
                </c:pt>
                <c:pt idx="137">
                  <c:v>23.250000000000004</c:v>
                </c:pt>
                <c:pt idx="138">
                  <c:v>23.125</c:v>
                </c:pt>
                <c:pt idx="139">
                  <c:v>22.825000000000003</c:v>
                </c:pt>
                <c:pt idx="140">
                  <c:v>23.4</c:v>
                </c:pt>
                <c:pt idx="141">
                  <c:v>24.775000000000002</c:v>
                </c:pt>
                <c:pt idx="142">
                  <c:v>25.349999999999998</c:v>
                </c:pt>
                <c:pt idx="143">
                  <c:v>24.875000000000004</c:v>
                </c:pt>
                <c:pt idx="144">
                  <c:v>24.725000000000001</c:v>
                </c:pt>
                <c:pt idx="145">
                  <c:v>22.775000000000002</c:v>
                </c:pt>
                <c:pt idx="146">
                  <c:v>22.575000000000003</c:v>
                </c:pt>
                <c:pt idx="147">
                  <c:v>21.662500000000001</c:v>
                </c:pt>
                <c:pt idx="148">
                  <c:v>24.525000000000002</c:v>
                </c:pt>
                <c:pt idx="149">
                  <c:v>24.712499999999999</c:v>
                </c:pt>
                <c:pt idx="150">
                  <c:v>25.35</c:v>
                </c:pt>
                <c:pt idx="151">
                  <c:v>25.775000000000002</c:v>
                </c:pt>
                <c:pt idx="152">
                  <c:v>25.400000000000002</c:v>
                </c:pt>
                <c:pt idx="153">
                  <c:v>25.6875</c:v>
                </c:pt>
                <c:pt idx="154">
                  <c:v>22.787500000000001</c:v>
                </c:pt>
                <c:pt idx="155">
                  <c:v>20.419999999999998</c:v>
                </c:pt>
                <c:pt idx="156">
                  <c:v>19.024999999999999</c:v>
                </c:pt>
                <c:pt idx="157">
                  <c:v>19.862500000000001</c:v>
                </c:pt>
                <c:pt idx="158">
                  <c:v>19.662499999999998</c:v>
                </c:pt>
                <c:pt idx="159">
                  <c:v>20.75</c:v>
                </c:pt>
                <c:pt idx="160">
                  <c:v>21.262500000000003</c:v>
                </c:pt>
                <c:pt idx="161">
                  <c:v>23.962500000000002</c:v>
                </c:pt>
                <c:pt idx="162">
                  <c:v>23.412499999999998</c:v>
                </c:pt>
                <c:pt idx="163">
                  <c:v>20.762499999999999</c:v>
                </c:pt>
                <c:pt idx="164">
                  <c:v>20.074999999999999</c:v>
                </c:pt>
                <c:pt idx="165">
                  <c:v>20.612500000000001</c:v>
                </c:pt>
                <c:pt idx="166">
                  <c:v>23.9</c:v>
                </c:pt>
                <c:pt idx="167">
                  <c:v>19.100000000000001</c:v>
                </c:pt>
                <c:pt idx="168">
                  <c:v>19.925000000000001</c:v>
                </c:pt>
                <c:pt idx="169">
                  <c:v>19.525000000000002</c:v>
                </c:pt>
                <c:pt idx="170">
                  <c:v>17.4375</c:v>
                </c:pt>
                <c:pt idx="171">
                  <c:v>15.150000000000002</c:v>
                </c:pt>
                <c:pt idx="172">
                  <c:v>18.05</c:v>
                </c:pt>
                <c:pt idx="173">
                  <c:v>20.887499999999999</c:v>
                </c:pt>
                <c:pt idx="174">
                  <c:v>22.087499999999999</c:v>
                </c:pt>
                <c:pt idx="175">
                  <c:v>22.162500000000001</c:v>
                </c:pt>
                <c:pt idx="176">
                  <c:v>21.8</c:v>
                </c:pt>
                <c:pt idx="177">
                  <c:v>22.966666666666669</c:v>
                </c:pt>
                <c:pt idx="178">
                  <c:v>23</c:v>
                </c:pt>
                <c:pt idx="179">
                  <c:v>22.562500000000004</c:v>
                </c:pt>
                <c:pt idx="180">
                  <c:v>24.087500000000002</c:v>
                </c:pt>
                <c:pt idx="181">
                  <c:v>22.15</c:v>
                </c:pt>
                <c:pt idx="182">
                  <c:v>20.349999999999998</c:v>
                </c:pt>
                <c:pt idx="183">
                  <c:v>18.962499999999999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E-49F9-A704-838B7BCE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617663"/>
        <c:axId val="1601791023"/>
      </c:lineChart>
      <c:dateAx>
        <c:axId val="160561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91023"/>
        <c:crosses val="autoZero"/>
        <c:auto val="1"/>
        <c:lblOffset val="100"/>
        <c:baseTimeUnit val="days"/>
      </c:dateAx>
      <c:valAx>
        <c:axId val="16017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'Perth May-Oct Temp 2015'!$B$1</c:f>
              <c:strCache>
                <c:ptCount val="1"/>
                <c:pt idx="0">
                  <c:v>Daily Mean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'Perth May-Oct Temp 2015'!$A$2:$A$185</c:f>
              <c:numCache>
                <c:formatCode>dd/mm/yyyy;@</c:formatCode>
                <c:ptCount val="184"/>
                <c:pt idx="0">
                  <c:v>42125</c:v>
                </c:pt>
                <c:pt idx="1">
                  <c:v>42126</c:v>
                </c:pt>
                <c:pt idx="2">
                  <c:v>42127</c:v>
                </c:pt>
                <c:pt idx="3">
                  <c:v>42128</c:v>
                </c:pt>
                <c:pt idx="4">
                  <c:v>42129</c:v>
                </c:pt>
                <c:pt idx="5">
                  <c:v>42130</c:v>
                </c:pt>
                <c:pt idx="6">
                  <c:v>42131</c:v>
                </c:pt>
                <c:pt idx="7">
                  <c:v>42132</c:v>
                </c:pt>
                <c:pt idx="8">
                  <c:v>42133</c:v>
                </c:pt>
                <c:pt idx="9">
                  <c:v>42134</c:v>
                </c:pt>
                <c:pt idx="10">
                  <c:v>42135</c:v>
                </c:pt>
                <c:pt idx="11">
                  <c:v>42136</c:v>
                </c:pt>
                <c:pt idx="12">
                  <c:v>42137</c:v>
                </c:pt>
                <c:pt idx="13">
                  <c:v>42138</c:v>
                </c:pt>
                <c:pt idx="14">
                  <c:v>42139</c:v>
                </c:pt>
                <c:pt idx="15">
                  <c:v>42140</c:v>
                </c:pt>
                <c:pt idx="16">
                  <c:v>42141</c:v>
                </c:pt>
                <c:pt idx="17">
                  <c:v>42142</c:v>
                </c:pt>
                <c:pt idx="18">
                  <c:v>42143</c:v>
                </c:pt>
                <c:pt idx="19">
                  <c:v>42144</c:v>
                </c:pt>
                <c:pt idx="20">
                  <c:v>42145</c:v>
                </c:pt>
                <c:pt idx="21">
                  <c:v>42146</c:v>
                </c:pt>
                <c:pt idx="22">
                  <c:v>42147</c:v>
                </c:pt>
                <c:pt idx="23">
                  <c:v>42148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42154</c:v>
                </c:pt>
                <c:pt idx="30">
                  <c:v>42155</c:v>
                </c:pt>
                <c:pt idx="31">
                  <c:v>42156</c:v>
                </c:pt>
                <c:pt idx="32">
                  <c:v>42157</c:v>
                </c:pt>
                <c:pt idx="33">
                  <c:v>42158</c:v>
                </c:pt>
                <c:pt idx="34">
                  <c:v>42159</c:v>
                </c:pt>
                <c:pt idx="35">
                  <c:v>42160</c:v>
                </c:pt>
                <c:pt idx="36">
                  <c:v>42161</c:v>
                </c:pt>
                <c:pt idx="37">
                  <c:v>42162</c:v>
                </c:pt>
                <c:pt idx="38">
                  <c:v>42163</c:v>
                </c:pt>
                <c:pt idx="39">
                  <c:v>42164</c:v>
                </c:pt>
                <c:pt idx="40">
                  <c:v>42165</c:v>
                </c:pt>
                <c:pt idx="41">
                  <c:v>42166</c:v>
                </c:pt>
                <c:pt idx="42">
                  <c:v>42167</c:v>
                </c:pt>
                <c:pt idx="43">
                  <c:v>42168</c:v>
                </c:pt>
                <c:pt idx="44">
                  <c:v>42169</c:v>
                </c:pt>
                <c:pt idx="45">
                  <c:v>42170</c:v>
                </c:pt>
                <c:pt idx="46">
                  <c:v>42171</c:v>
                </c:pt>
                <c:pt idx="47">
                  <c:v>42172</c:v>
                </c:pt>
                <c:pt idx="48">
                  <c:v>42173</c:v>
                </c:pt>
                <c:pt idx="49">
                  <c:v>42174</c:v>
                </c:pt>
                <c:pt idx="50">
                  <c:v>42175</c:v>
                </c:pt>
                <c:pt idx="51">
                  <c:v>42176</c:v>
                </c:pt>
                <c:pt idx="52">
                  <c:v>42177</c:v>
                </c:pt>
                <c:pt idx="53">
                  <c:v>42178</c:v>
                </c:pt>
                <c:pt idx="54">
                  <c:v>42179</c:v>
                </c:pt>
                <c:pt idx="55">
                  <c:v>42180</c:v>
                </c:pt>
                <c:pt idx="56">
                  <c:v>42181</c:v>
                </c:pt>
                <c:pt idx="57">
                  <c:v>42182</c:v>
                </c:pt>
                <c:pt idx="58">
                  <c:v>42183</c:v>
                </c:pt>
                <c:pt idx="59">
                  <c:v>42184</c:v>
                </c:pt>
                <c:pt idx="60">
                  <c:v>42185</c:v>
                </c:pt>
                <c:pt idx="61">
                  <c:v>42186</c:v>
                </c:pt>
                <c:pt idx="62">
                  <c:v>42187</c:v>
                </c:pt>
                <c:pt idx="63">
                  <c:v>42188</c:v>
                </c:pt>
                <c:pt idx="64">
                  <c:v>42189</c:v>
                </c:pt>
                <c:pt idx="65">
                  <c:v>42190</c:v>
                </c:pt>
                <c:pt idx="66">
                  <c:v>42191</c:v>
                </c:pt>
                <c:pt idx="67">
                  <c:v>42192</c:v>
                </c:pt>
                <c:pt idx="68">
                  <c:v>42193</c:v>
                </c:pt>
                <c:pt idx="69">
                  <c:v>42194</c:v>
                </c:pt>
                <c:pt idx="70">
                  <c:v>42195</c:v>
                </c:pt>
                <c:pt idx="71">
                  <c:v>42196</c:v>
                </c:pt>
                <c:pt idx="72">
                  <c:v>42197</c:v>
                </c:pt>
                <c:pt idx="73">
                  <c:v>42198</c:v>
                </c:pt>
                <c:pt idx="74">
                  <c:v>42199</c:v>
                </c:pt>
                <c:pt idx="75">
                  <c:v>42200</c:v>
                </c:pt>
                <c:pt idx="76">
                  <c:v>42201</c:v>
                </c:pt>
                <c:pt idx="77">
                  <c:v>42202</c:v>
                </c:pt>
                <c:pt idx="78">
                  <c:v>42203</c:v>
                </c:pt>
                <c:pt idx="79">
                  <c:v>42204</c:v>
                </c:pt>
                <c:pt idx="80">
                  <c:v>42205</c:v>
                </c:pt>
                <c:pt idx="81">
                  <c:v>42206</c:v>
                </c:pt>
                <c:pt idx="82">
                  <c:v>42207</c:v>
                </c:pt>
                <c:pt idx="83">
                  <c:v>42208</c:v>
                </c:pt>
                <c:pt idx="84">
                  <c:v>42209</c:v>
                </c:pt>
                <c:pt idx="85">
                  <c:v>42210</c:v>
                </c:pt>
                <c:pt idx="86">
                  <c:v>42211</c:v>
                </c:pt>
                <c:pt idx="87">
                  <c:v>42212</c:v>
                </c:pt>
                <c:pt idx="88">
                  <c:v>42213</c:v>
                </c:pt>
                <c:pt idx="89">
                  <c:v>42214</c:v>
                </c:pt>
                <c:pt idx="90">
                  <c:v>42215</c:v>
                </c:pt>
                <c:pt idx="91">
                  <c:v>42216</c:v>
                </c:pt>
                <c:pt idx="92">
                  <c:v>42217</c:v>
                </c:pt>
                <c:pt idx="93">
                  <c:v>42218</c:v>
                </c:pt>
                <c:pt idx="94">
                  <c:v>42219</c:v>
                </c:pt>
                <c:pt idx="95">
                  <c:v>42220</c:v>
                </c:pt>
                <c:pt idx="96">
                  <c:v>42221</c:v>
                </c:pt>
                <c:pt idx="97">
                  <c:v>42222</c:v>
                </c:pt>
                <c:pt idx="98">
                  <c:v>42223</c:v>
                </c:pt>
                <c:pt idx="99">
                  <c:v>42224</c:v>
                </c:pt>
                <c:pt idx="100">
                  <c:v>42225</c:v>
                </c:pt>
                <c:pt idx="101">
                  <c:v>42226</c:v>
                </c:pt>
                <c:pt idx="102">
                  <c:v>42227</c:v>
                </c:pt>
                <c:pt idx="103">
                  <c:v>42228</c:v>
                </c:pt>
                <c:pt idx="104">
                  <c:v>42229</c:v>
                </c:pt>
                <c:pt idx="105">
                  <c:v>42230</c:v>
                </c:pt>
                <c:pt idx="106">
                  <c:v>42231</c:v>
                </c:pt>
                <c:pt idx="107">
                  <c:v>42232</c:v>
                </c:pt>
                <c:pt idx="108">
                  <c:v>42233</c:v>
                </c:pt>
                <c:pt idx="109">
                  <c:v>42234</c:v>
                </c:pt>
                <c:pt idx="110">
                  <c:v>42235</c:v>
                </c:pt>
                <c:pt idx="111">
                  <c:v>42236</c:v>
                </c:pt>
                <c:pt idx="112">
                  <c:v>42237</c:v>
                </c:pt>
                <c:pt idx="113">
                  <c:v>42238</c:v>
                </c:pt>
                <c:pt idx="114">
                  <c:v>42239</c:v>
                </c:pt>
                <c:pt idx="115">
                  <c:v>42240</c:v>
                </c:pt>
                <c:pt idx="116">
                  <c:v>42241</c:v>
                </c:pt>
                <c:pt idx="117">
                  <c:v>42242</c:v>
                </c:pt>
                <c:pt idx="118">
                  <c:v>42243</c:v>
                </c:pt>
                <c:pt idx="119">
                  <c:v>42244</c:v>
                </c:pt>
                <c:pt idx="120">
                  <c:v>42245</c:v>
                </c:pt>
                <c:pt idx="121">
                  <c:v>42246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42250</c:v>
                </c:pt>
                <c:pt idx="126">
                  <c:v>42251</c:v>
                </c:pt>
                <c:pt idx="127">
                  <c:v>42252</c:v>
                </c:pt>
                <c:pt idx="128">
                  <c:v>42253</c:v>
                </c:pt>
                <c:pt idx="129">
                  <c:v>42254</c:v>
                </c:pt>
                <c:pt idx="130">
                  <c:v>42255</c:v>
                </c:pt>
                <c:pt idx="131">
                  <c:v>42256</c:v>
                </c:pt>
                <c:pt idx="132">
                  <c:v>42257</c:v>
                </c:pt>
                <c:pt idx="133">
                  <c:v>42258</c:v>
                </c:pt>
                <c:pt idx="134">
                  <c:v>42259</c:v>
                </c:pt>
                <c:pt idx="135">
                  <c:v>42260</c:v>
                </c:pt>
                <c:pt idx="136">
                  <c:v>42261</c:v>
                </c:pt>
                <c:pt idx="137">
                  <c:v>42262</c:v>
                </c:pt>
                <c:pt idx="138">
                  <c:v>42263</c:v>
                </c:pt>
                <c:pt idx="139">
                  <c:v>42264</c:v>
                </c:pt>
                <c:pt idx="140">
                  <c:v>42265</c:v>
                </c:pt>
                <c:pt idx="141">
                  <c:v>42266</c:v>
                </c:pt>
                <c:pt idx="142">
                  <c:v>42267</c:v>
                </c:pt>
                <c:pt idx="143">
                  <c:v>42268</c:v>
                </c:pt>
                <c:pt idx="144">
                  <c:v>42269</c:v>
                </c:pt>
                <c:pt idx="145">
                  <c:v>42270</c:v>
                </c:pt>
                <c:pt idx="146">
                  <c:v>42271</c:v>
                </c:pt>
                <c:pt idx="147">
                  <c:v>42272</c:v>
                </c:pt>
                <c:pt idx="148">
                  <c:v>42273</c:v>
                </c:pt>
                <c:pt idx="149">
                  <c:v>42274</c:v>
                </c:pt>
                <c:pt idx="150">
                  <c:v>42275</c:v>
                </c:pt>
                <c:pt idx="151">
                  <c:v>42276</c:v>
                </c:pt>
                <c:pt idx="152">
                  <c:v>42277</c:v>
                </c:pt>
                <c:pt idx="153">
                  <c:v>42278</c:v>
                </c:pt>
                <c:pt idx="154">
                  <c:v>42279</c:v>
                </c:pt>
                <c:pt idx="155">
                  <c:v>42280</c:v>
                </c:pt>
                <c:pt idx="156">
                  <c:v>42281</c:v>
                </c:pt>
                <c:pt idx="157">
                  <c:v>42282</c:v>
                </c:pt>
                <c:pt idx="158">
                  <c:v>42283</c:v>
                </c:pt>
                <c:pt idx="159">
                  <c:v>42284</c:v>
                </c:pt>
                <c:pt idx="160">
                  <c:v>42285</c:v>
                </c:pt>
                <c:pt idx="161">
                  <c:v>42286</c:v>
                </c:pt>
                <c:pt idx="162">
                  <c:v>42287</c:v>
                </c:pt>
                <c:pt idx="163">
                  <c:v>42288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42294</c:v>
                </c:pt>
                <c:pt idx="170">
                  <c:v>42295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42301</c:v>
                </c:pt>
                <c:pt idx="177">
                  <c:v>42302</c:v>
                </c:pt>
                <c:pt idx="178">
                  <c:v>42303</c:v>
                </c:pt>
                <c:pt idx="179">
                  <c:v>42304</c:v>
                </c:pt>
                <c:pt idx="180">
                  <c:v>42305</c:v>
                </c:pt>
                <c:pt idx="181">
                  <c:v>42306</c:v>
                </c:pt>
                <c:pt idx="182">
                  <c:v>42307</c:v>
                </c:pt>
                <c:pt idx="183">
                  <c:v>42308</c:v>
                </c:pt>
              </c:numCache>
            </c:numRef>
          </c:cat>
          <c:val>
            <c:numRef>
              <c:f>'Perth May-Oct Temp 2015'!$B$2:$B$185</c:f>
              <c:numCache>
                <c:formatCode>0.0</c:formatCode>
                <c:ptCount val="184"/>
                <c:pt idx="0">
                  <c:v>15.774999999999999</c:v>
                </c:pt>
                <c:pt idx="1">
                  <c:v>16.443750000000001</c:v>
                </c:pt>
                <c:pt idx="2">
                  <c:v>16.075000000000003</c:v>
                </c:pt>
                <c:pt idx="3">
                  <c:v>9.6999999999999993</c:v>
                </c:pt>
                <c:pt idx="4">
                  <c:v>11.987500000000002</c:v>
                </c:pt>
                <c:pt idx="5">
                  <c:v>13.843749999999998</c:v>
                </c:pt>
                <c:pt idx="6">
                  <c:v>13.9625</c:v>
                </c:pt>
                <c:pt idx="7">
                  <c:v>15.206666666666669</c:v>
                </c:pt>
                <c:pt idx="8">
                  <c:v>15</c:v>
                </c:pt>
                <c:pt idx="9">
                  <c:v>16.518750000000001</c:v>
                </c:pt>
                <c:pt idx="10">
                  <c:v>18.037500000000001</c:v>
                </c:pt>
                <c:pt idx="11">
                  <c:v>17.34375</c:v>
                </c:pt>
                <c:pt idx="12">
                  <c:v>18.1875</c:v>
                </c:pt>
                <c:pt idx="13">
                  <c:v>20.05</c:v>
                </c:pt>
                <c:pt idx="14">
                  <c:v>22.231249999999996</c:v>
                </c:pt>
                <c:pt idx="15">
                  <c:v>13.59375</c:v>
                </c:pt>
                <c:pt idx="16">
                  <c:v>14.85</c:v>
                </c:pt>
                <c:pt idx="17">
                  <c:v>15.174999999999999</c:v>
                </c:pt>
                <c:pt idx="18">
                  <c:v>12.03125</c:v>
                </c:pt>
                <c:pt idx="19">
                  <c:v>12.59375</c:v>
                </c:pt>
                <c:pt idx="20">
                  <c:v>14.324999999999999</c:v>
                </c:pt>
                <c:pt idx="21">
                  <c:v>13.387500000000001</c:v>
                </c:pt>
                <c:pt idx="22">
                  <c:v>13.943749999999998</c:v>
                </c:pt>
                <c:pt idx="23">
                  <c:v>14.206250000000001</c:v>
                </c:pt>
                <c:pt idx="24">
                  <c:v>14.175000000000001</c:v>
                </c:pt>
                <c:pt idx="25">
                  <c:v>13.05</c:v>
                </c:pt>
                <c:pt idx="26">
                  <c:v>11.36875</c:v>
                </c:pt>
                <c:pt idx="27">
                  <c:v>12.206250000000002</c:v>
                </c:pt>
                <c:pt idx="28">
                  <c:v>13.943749999999998</c:v>
                </c:pt>
                <c:pt idx="29">
                  <c:v>13.031249999999998</c:v>
                </c:pt>
                <c:pt idx="30">
                  <c:v>13.387500000000003</c:v>
                </c:pt>
                <c:pt idx="31">
                  <c:v>15.531249999999998</c:v>
                </c:pt>
                <c:pt idx="32">
                  <c:v>16.112499999999997</c:v>
                </c:pt>
                <c:pt idx="33">
                  <c:v>16.887499999999996</c:v>
                </c:pt>
                <c:pt idx="34">
                  <c:v>15.887500000000001</c:v>
                </c:pt>
                <c:pt idx="35">
                  <c:v>15.999999999999996</c:v>
                </c:pt>
                <c:pt idx="36">
                  <c:v>13.68125</c:v>
                </c:pt>
                <c:pt idx="37">
                  <c:v>12.918749999999999</c:v>
                </c:pt>
                <c:pt idx="38">
                  <c:v>14.825000000000001</c:v>
                </c:pt>
                <c:pt idx="39">
                  <c:v>16.918750000000003</c:v>
                </c:pt>
                <c:pt idx="40">
                  <c:v>18.018749999999997</c:v>
                </c:pt>
                <c:pt idx="41">
                  <c:v>17.668749999999999</c:v>
                </c:pt>
                <c:pt idx="42">
                  <c:v>15.05</c:v>
                </c:pt>
                <c:pt idx="43">
                  <c:v>13.237499999999997</c:v>
                </c:pt>
                <c:pt idx="44">
                  <c:v>12.700000000000001</c:v>
                </c:pt>
                <c:pt idx="45">
                  <c:v>13.775</c:v>
                </c:pt>
                <c:pt idx="46">
                  <c:v>17.050000000000004</c:v>
                </c:pt>
                <c:pt idx="47">
                  <c:v>15.931249999999997</c:v>
                </c:pt>
                <c:pt idx="48">
                  <c:v>16.962499999999999</c:v>
                </c:pt>
                <c:pt idx="49">
                  <c:v>18.456249999999997</c:v>
                </c:pt>
                <c:pt idx="50">
                  <c:v>17.450000000000003</c:v>
                </c:pt>
                <c:pt idx="51">
                  <c:v>12.306666666666667</c:v>
                </c:pt>
                <c:pt idx="52">
                  <c:v>8.7562500000000014</c:v>
                </c:pt>
                <c:pt idx="53">
                  <c:v>9.2187500000000018</c:v>
                </c:pt>
                <c:pt idx="54">
                  <c:v>12.012500000000001</c:v>
                </c:pt>
                <c:pt idx="55">
                  <c:v>12.656250000000002</c:v>
                </c:pt>
                <c:pt idx="56">
                  <c:v>14.4625</c:v>
                </c:pt>
                <c:pt idx="57">
                  <c:v>13.156249999999998</c:v>
                </c:pt>
                <c:pt idx="58">
                  <c:v>14.018750000000001</c:v>
                </c:pt>
                <c:pt idx="59">
                  <c:v>14.749999999999998</c:v>
                </c:pt>
                <c:pt idx="60">
                  <c:v>16.275000000000002</c:v>
                </c:pt>
                <c:pt idx="61">
                  <c:v>15.768750000000001</c:v>
                </c:pt>
                <c:pt idx="62">
                  <c:v>15.643749999999999</c:v>
                </c:pt>
                <c:pt idx="63">
                  <c:v>15.037499999999998</c:v>
                </c:pt>
                <c:pt idx="64">
                  <c:v>14.968750000000002</c:v>
                </c:pt>
                <c:pt idx="65">
                  <c:v>13.0625</c:v>
                </c:pt>
                <c:pt idx="66">
                  <c:v>14.924999999999999</c:v>
                </c:pt>
                <c:pt idx="67">
                  <c:v>13.887500000000003</c:v>
                </c:pt>
                <c:pt idx="68">
                  <c:v>8.1812500000000004</c:v>
                </c:pt>
                <c:pt idx="69">
                  <c:v>10.268749999999999</c:v>
                </c:pt>
                <c:pt idx="70">
                  <c:v>9.8874999999999993</c:v>
                </c:pt>
                <c:pt idx="71">
                  <c:v>9.46875</c:v>
                </c:pt>
                <c:pt idx="72">
                  <c:v>10.981249999999998</c:v>
                </c:pt>
                <c:pt idx="73">
                  <c:v>11.925000000000002</c:v>
                </c:pt>
                <c:pt idx="74">
                  <c:v>13.193749999999998</c:v>
                </c:pt>
                <c:pt idx="75">
                  <c:v>13.112499999999999</c:v>
                </c:pt>
                <c:pt idx="76">
                  <c:v>14.506249999999998</c:v>
                </c:pt>
                <c:pt idx="77">
                  <c:v>15.55625</c:v>
                </c:pt>
                <c:pt idx="78">
                  <c:v>15.987500000000001</c:v>
                </c:pt>
                <c:pt idx="79">
                  <c:v>15.5375</c:v>
                </c:pt>
                <c:pt idx="80">
                  <c:v>13.606249999999999</c:v>
                </c:pt>
                <c:pt idx="81">
                  <c:v>11.09375</c:v>
                </c:pt>
                <c:pt idx="82">
                  <c:v>12.743749999999999</c:v>
                </c:pt>
                <c:pt idx="83">
                  <c:v>9.0749999999999993</c:v>
                </c:pt>
                <c:pt idx="84">
                  <c:v>11.686666666666667</c:v>
                </c:pt>
                <c:pt idx="85">
                  <c:v>10.249999999999998</c:v>
                </c:pt>
                <c:pt idx="86">
                  <c:v>12.112500000000001</c:v>
                </c:pt>
                <c:pt idx="87">
                  <c:v>15.525000000000002</c:v>
                </c:pt>
                <c:pt idx="88">
                  <c:v>13.156250000000002</c:v>
                </c:pt>
                <c:pt idx="89">
                  <c:v>16.856250000000003</c:v>
                </c:pt>
                <c:pt idx="90">
                  <c:v>17.3</c:v>
                </c:pt>
                <c:pt idx="91">
                  <c:v>16.25</c:v>
                </c:pt>
                <c:pt idx="92">
                  <c:v>10.918749999999999</c:v>
                </c:pt>
                <c:pt idx="93">
                  <c:v>10.15</c:v>
                </c:pt>
                <c:pt idx="94">
                  <c:v>12.274999999999999</c:v>
                </c:pt>
                <c:pt idx="95">
                  <c:v>12.1875</c:v>
                </c:pt>
                <c:pt idx="96">
                  <c:v>12.974999999999998</c:v>
                </c:pt>
                <c:pt idx="97">
                  <c:v>14.9</c:v>
                </c:pt>
                <c:pt idx="98">
                  <c:v>12.900000000000002</c:v>
                </c:pt>
                <c:pt idx="99">
                  <c:v>9.0333333333333332</c:v>
                </c:pt>
                <c:pt idx="100">
                  <c:v>9.8562500000000011</c:v>
                </c:pt>
                <c:pt idx="101">
                  <c:v>13.743749999999999</c:v>
                </c:pt>
                <c:pt idx="102">
                  <c:v>11.306249999999999</c:v>
                </c:pt>
                <c:pt idx="103">
                  <c:v>14.475000000000001</c:v>
                </c:pt>
                <c:pt idx="104">
                  <c:v>12.887499999999999</c:v>
                </c:pt>
                <c:pt idx="105">
                  <c:v>16.068750000000001</c:v>
                </c:pt>
                <c:pt idx="106">
                  <c:v>19.518750000000001</c:v>
                </c:pt>
                <c:pt idx="107">
                  <c:v>17.96875</c:v>
                </c:pt>
                <c:pt idx="108">
                  <c:v>16.371428571428574</c:v>
                </c:pt>
                <c:pt idx="109">
                  <c:v>15.268750000000001</c:v>
                </c:pt>
                <c:pt idx="110">
                  <c:v>14.956250000000001</c:v>
                </c:pt>
                <c:pt idx="111">
                  <c:v>13.656249999999998</c:v>
                </c:pt>
                <c:pt idx="112">
                  <c:v>10.206250000000001</c:v>
                </c:pt>
                <c:pt idx="113">
                  <c:v>11.956249999999999</c:v>
                </c:pt>
                <c:pt idx="114">
                  <c:v>12.525</c:v>
                </c:pt>
                <c:pt idx="115">
                  <c:v>12.99375</c:v>
                </c:pt>
                <c:pt idx="116">
                  <c:v>13.86875</c:v>
                </c:pt>
                <c:pt idx="117">
                  <c:v>15.61875</c:v>
                </c:pt>
                <c:pt idx="118">
                  <c:v>17.556249999999999</c:v>
                </c:pt>
                <c:pt idx="119">
                  <c:v>16.024999999999999</c:v>
                </c:pt>
                <c:pt idx="120">
                  <c:v>16.318749999999998</c:v>
                </c:pt>
                <c:pt idx="121">
                  <c:v>12.68125</c:v>
                </c:pt>
                <c:pt idx="122">
                  <c:v>11.86875</c:v>
                </c:pt>
                <c:pt idx="123">
                  <c:v>9.625</c:v>
                </c:pt>
                <c:pt idx="124">
                  <c:v>11.837499999999999</c:v>
                </c:pt>
                <c:pt idx="125">
                  <c:v>12.68125</c:v>
                </c:pt>
                <c:pt idx="126">
                  <c:v>15.475</c:v>
                </c:pt>
                <c:pt idx="127">
                  <c:v>12.293749999999999</c:v>
                </c:pt>
                <c:pt idx="128">
                  <c:v>12.343750000000002</c:v>
                </c:pt>
                <c:pt idx="129">
                  <c:v>16.256250000000001</c:v>
                </c:pt>
                <c:pt idx="130">
                  <c:v>19.081250000000001</c:v>
                </c:pt>
                <c:pt idx="131">
                  <c:v>22.45</c:v>
                </c:pt>
                <c:pt idx="132">
                  <c:v>14.156250000000002</c:v>
                </c:pt>
                <c:pt idx="133">
                  <c:v>16.66</c:v>
                </c:pt>
                <c:pt idx="134">
                  <c:v>11.173333333333336</c:v>
                </c:pt>
                <c:pt idx="135">
                  <c:v>12.05625</c:v>
                </c:pt>
                <c:pt idx="136">
                  <c:v>13.649999999999997</c:v>
                </c:pt>
                <c:pt idx="137">
                  <c:v>11.825000000000001</c:v>
                </c:pt>
                <c:pt idx="138">
                  <c:v>13.612500000000001</c:v>
                </c:pt>
                <c:pt idx="139">
                  <c:v>15.525000000000002</c:v>
                </c:pt>
                <c:pt idx="140">
                  <c:v>17.712500000000002</c:v>
                </c:pt>
                <c:pt idx="141">
                  <c:v>14.106249999999999</c:v>
                </c:pt>
                <c:pt idx="142">
                  <c:v>14.206249999999999</c:v>
                </c:pt>
                <c:pt idx="143">
                  <c:v>16.424999999999997</c:v>
                </c:pt>
                <c:pt idx="144">
                  <c:v>19.05</c:v>
                </c:pt>
                <c:pt idx="145">
                  <c:v>22.231249999999999</c:v>
                </c:pt>
                <c:pt idx="146">
                  <c:v>20.074999999999996</c:v>
                </c:pt>
                <c:pt idx="147">
                  <c:v>15.712499999999997</c:v>
                </c:pt>
                <c:pt idx="148">
                  <c:v>17.081250000000001</c:v>
                </c:pt>
                <c:pt idx="149">
                  <c:v>18.706250000000001</c:v>
                </c:pt>
                <c:pt idx="150">
                  <c:v>17.96875</c:v>
                </c:pt>
                <c:pt idx="151">
                  <c:v>15.61875</c:v>
                </c:pt>
                <c:pt idx="152">
                  <c:v>17.881249999999998</c:v>
                </c:pt>
                <c:pt idx="153">
                  <c:v>19.893750000000001</c:v>
                </c:pt>
                <c:pt idx="154">
                  <c:v>19.55</c:v>
                </c:pt>
                <c:pt idx="155">
                  <c:v>19.725000000000001</c:v>
                </c:pt>
                <c:pt idx="156">
                  <c:v>19.28125</c:v>
                </c:pt>
                <c:pt idx="157">
                  <c:v>13.925000000000002</c:v>
                </c:pt>
                <c:pt idx="158">
                  <c:v>14.95</c:v>
                </c:pt>
                <c:pt idx="159">
                  <c:v>19.768749999999997</c:v>
                </c:pt>
                <c:pt idx="160">
                  <c:v>21.887500000000003</c:v>
                </c:pt>
                <c:pt idx="161">
                  <c:v>22.999999999999996</c:v>
                </c:pt>
                <c:pt idx="162">
                  <c:v>23.887499999999996</c:v>
                </c:pt>
                <c:pt idx="163">
                  <c:v>25.143750000000001</c:v>
                </c:pt>
                <c:pt idx="164">
                  <c:v>22.368749999999999</c:v>
                </c:pt>
                <c:pt idx="165">
                  <c:v>20.100000000000001</c:v>
                </c:pt>
                <c:pt idx="166">
                  <c:v>16.393750000000001</c:v>
                </c:pt>
                <c:pt idx="167">
                  <c:v>12.799999999999999</c:v>
                </c:pt>
                <c:pt idx="168">
                  <c:v>15.724999999999998</c:v>
                </c:pt>
                <c:pt idx="169">
                  <c:v>19.606249999999999</c:v>
                </c:pt>
                <c:pt idx="170">
                  <c:v>15.981249999999999</c:v>
                </c:pt>
                <c:pt idx="171">
                  <c:v>15.3125</c:v>
                </c:pt>
                <c:pt idx="172">
                  <c:v>19.906249999999996</c:v>
                </c:pt>
                <c:pt idx="173">
                  <c:v>22.056250000000006</c:v>
                </c:pt>
                <c:pt idx="174">
                  <c:v>19.356249999999999</c:v>
                </c:pt>
                <c:pt idx="175">
                  <c:v>17.837500000000002</c:v>
                </c:pt>
                <c:pt idx="176">
                  <c:v>19.25</c:v>
                </c:pt>
                <c:pt idx="177">
                  <c:v>19.712500000000002</c:v>
                </c:pt>
                <c:pt idx="178">
                  <c:v>21.287500000000001</c:v>
                </c:pt>
                <c:pt idx="179">
                  <c:v>20.987500000000001</c:v>
                </c:pt>
                <c:pt idx="180">
                  <c:v>20.562499999999996</c:v>
                </c:pt>
                <c:pt idx="181">
                  <c:v>20.986666666666665</c:v>
                </c:pt>
                <c:pt idx="182">
                  <c:v>20.799999999999997</c:v>
                </c:pt>
                <c:pt idx="183">
                  <c:v>18.78125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4-4968-91CC-75CB5806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187055"/>
        <c:axId val="1601758159"/>
      </c:lineChart>
      <c:dateAx>
        <c:axId val="158118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58159"/>
        <c:crosses val="autoZero"/>
        <c:auto val="1"/>
        <c:lblOffset val="100"/>
        <c:baseTimeUnit val="days"/>
      </c:dateAx>
      <c:valAx>
        <c:axId val="16017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Temperature Distribution in UK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 Distribution in UK</a:t>
          </a:r>
        </a:p>
      </cx:txPr>
    </cx:title>
    <cx:plotArea>
      <cx:plotAreaRegion>
        <cx:series layoutId="boxWhisker" uniqueId="{41AAC2A9-8AC1-4264-AA0C-EBD578AB9FE7}">
          <cx:tx>
            <cx:txData>
              <cx:f>_xlchart.v1.0</cx:f>
              <cx:v>Camborne (oC)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3C6614-4EDC-42C4-ACA0-773106ADBCBC}">
          <cx:tx>
            <cx:txData>
              <cx:f>_xlchart.v1.2</cx:f>
              <cx:v>Heathrow (oC)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E9E8579-C512-4790-AFF4-E303495C8025}">
          <cx:tx>
            <cx:txData>
              <cx:f>_xlchart.v1.4</cx:f>
              <cx:v>Hurn (oC)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DFF7CA8-6494-442D-8960-D3527F889653}">
          <cx:tx>
            <cx:txData>
              <cx:f>_xlchart.v1.6</cx:f>
              <cx:v>Leeming (oC)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ABF7EBF-CD95-4486-9968-38A6ED47C79D}">
          <cx:tx>
            <cx:txData>
              <cx:f>_xlchart.v1.8</cx:f>
              <cx:v>Leuchars (oC)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Location</a:t>
              </a:r>
            </a:p>
          </cx:txPr>
        </cx:title>
        <cx:tickLabels/>
      </cx:axis>
      <cx:axis id="1">
        <cx:valScaling/>
        <cx:title>
          <cx:tx>
            <cx:txData>
              <cx:v>Temperature (oC)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 (oC)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114301</xdr:rowOff>
    </xdr:from>
    <xdr:to>
      <xdr:col>22</xdr:col>
      <xdr:colOff>26986</xdr:colOff>
      <xdr:row>32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EDFA8-936C-48D5-B542-9007F9E44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433386</xdr:colOff>
      <xdr:row>35</xdr:row>
      <xdr:rowOff>100012</xdr:rowOff>
    </xdr:from>
    <xdr:to>
      <xdr:col>20</xdr:col>
      <xdr:colOff>66675</xdr:colOff>
      <xdr:row>60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D6561B-6530-4C9C-9642-595E07FE5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0811" y="6900862"/>
              <a:ext cx="8072439" cy="4843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423861</xdr:colOff>
      <xdr:row>61</xdr:row>
      <xdr:rowOff>72389</xdr:rowOff>
    </xdr:from>
    <xdr:to>
      <xdr:col>18</xdr:col>
      <xdr:colOff>552450</xdr:colOff>
      <xdr:row>84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BF2AD-84C0-4A4C-8ECA-7B05FBD0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423861</xdr:colOff>
      <xdr:row>84</xdr:row>
      <xdr:rowOff>185737</xdr:rowOff>
    </xdr:from>
    <xdr:to>
      <xdr:col>18</xdr:col>
      <xdr:colOff>542924</xdr:colOff>
      <xdr:row>108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320C5-45F7-4CA3-863C-3ECB1A13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404812</xdr:colOff>
      <xdr:row>108</xdr:row>
      <xdr:rowOff>147636</xdr:rowOff>
    </xdr:from>
    <xdr:to>
      <xdr:col>18</xdr:col>
      <xdr:colOff>523875</xdr:colOff>
      <xdr:row>131</xdr:row>
      <xdr:rowOff>175679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8EBF4-6455-485F-9859-574AC5569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366711</xdr:colOff>
      <xdr:row>132</xdr:row>
      <xdr:rowOff>60959</xdr:rowOff>
    </xdr:from>
    <xdr:to>
      <xdr:col>18</xdr:col>
      <xdr:colOff>561974</xdr:colOff>
      <xdr:row>155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4A93E9-01E3-48CE-A517-2B6A31E8E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366712</xdr:colOff>
      <xdr:row>156</xdr:row>
      <xdr:rowOff>4761</xdr:rowOff>
    </xdr:from>
    <xdr:to>
      <xdr:col>18</xdr:col>
      <xdr:colOff>520700</xdr:colOff>
      <xdr:row>179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25DA29-FBE8-48E8-921A-F831EB2A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384808</xdr:rowOff>
    </xdr:from>
    <xdr:to>
      <xdr:col>15</xdr:col>
      <xdr:colOff>409575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2741D-F8C3-40CF-917E-82A66E13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0</xdr:row>
      <xdr:rowOff>147636</xdr:rowOff>
    </xdr:from>
    <xdr:to>
      <xdr:col>14</xdr:col>
      <xdr:colOff>403225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8C5D1-583B-4AE5-BD9D-5A37FAD5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123825</xdr:rowOff>
    </xdr:from>
    <xdr:to>
      <xdr:col>17</xdr:col>
      <xdr:colOff>276225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072FB-9C05-4E95-A9D5-B5297D8A5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topLeftCell="A148" zoomScaleNormal="100" workbookViewId="0">
      <selection activeCell="G1" sqref="G1:G185"/>
    </sheetView>
  </sheetViews>
  <sheetFormatPr defaultRowHeight="15" x14ac:dyDescent="0.25"/>
  <cols>
    <col min="1" max="1" width="10.140625" customWidth="1"/>
    <col min="2" max="2" width="12.7109375" customWidth="1"/>
    <col min="3" max="3" width="14.28515625" customWidth="1"/>
    <col min="5" max="5" width="11.5703125" customWidth="1"/>
    <col min="6" max="6" width="12.5703125" customWidth="1"/>
    <col min="7" max="7" width="11.42578125" customWidth="1"/>
    <col min="9" max="9" width="7.7109375" bestFit="1" customWidth="1"/>
    <col min="10" max="10" width="15.42578125" customWidth="1"/>
    <col min="11" max="11" width="13.5703125" bestFit="1" customWidth="1"/>
    <col min="12" max="12" width="9.42578125" bestFit="1" customWidth="1"/>
    <col min="13" max="13" width="12.7109375" bestFit="1" customWidth="1"/>
    <col min="14" max="14" width="12.85546875" bestFit="1" customWidth="1"/>
  </cols>
  <sheetData>
    <row r="1" spans="1:7" ht="25.5" customHeight="1" x14ac:dyDescent="0.25">
      <c r="A1" s="1" t="s">
        <v>0</v>
      </c>
      <c r="B1" s="1" t="s">
        <v>2</v>
      </c>
      <c r="C1" s="6" t="s">
        <v>1</v>
      </c>
      <c r="D1" s="4" t="s">
        <v>3</v>
      </c>
      <c r="E1" s="4" t="s">
        <v>4</v>
      </c>
      <c r="F1" s="4" t="s">
        <v>5</v>
      </c>
      <c r="G1" s="4" t="s">
        <v>7</v>
      </c>
    </row>
    <row r="2" spans="1:7" x14ac:dyDescent="0.25">
      <c r="A2" s="2">
        <v>42125</v>
      </c>
      <c r="B2" s="3">
        <v>9.6</v>
      </c>
      <c r="C2" s="5">
        <v>9.75</v>
      </c>
      <c r="D2" s="5">
        <v>8.65</v>
      </c>
      <c r="E2" s="5">
        <v>3.95</v>
      </c>
      <c r="F2" s="5">
        <v>3.75</v>
      </c>
      <c r="G2" s="7">
        <f>AVERAGE(B2:F2)</f>
        <v>7.1400000000000006</v>
      </c>
    </row>
    <row r="3" spans="1:7" x14ac:dyDescent="0.25">
      <c r="A3" s="2">
        <v>42126</v>
      </c>
      <c r="B3" s="3">
        <v>10.8</v>
      </c>
      <c r="C3" s="5">
        <v>10.95</v>
      </c>
      <c r="D3" s="5">
        <v>10.4</v>
      </c>
      <c r="E3" s="5">
        <v>5.25</v>
      </c>
      <c r="F3" s="5">
        <v>4.55</v>
      </c>
      <c r="G3" s="7">
        <f t="shared" ref="G3:G66" si="0">AVERAGE(B3:F3)</f>
        <v>8.3899999999999988</v>
      </c>
    </row>
    <row r="4" spans="1:7" x14ac:dyDescent="0.25">
      <c r="A4" s="2">
        <v>42127</v>
      </c>
      <c r="B4" s="3">
        <v>12.35</v>
      </c>
      <c r="C4" s="5">
        <v>14.7</v>
      </c>
      <c r="D4" s="5">
        <v>13.1</v>
      </c>
      <c r="E4" s="5">
        <v>11.8</v>
      </c>
      <c r="F4" s="5">
        <v>9.3000000000000007</v>
      </c>
      <c r="G4" s="7">
        <f t="shared" si="0"/>
        <v>12.25</v>
      </c>
    </row>
    <row r="5" spans="1:7" x14ac:dyDescent="0.25">
      <c r="A5" s="2">
        <v>42128</v>
      </c>
      <c r="B5" s="3">
        <v>9.8000000000000007</v>
      </c>
      <c r="C5" s="5">
        <v>15</v>
      </c>
      <c r="D5" s="5">
        <v>11.15</v>
      </c>
      <c r="E5" s="5">
        <v>12.4</v>
      </c>
      <c r="F5" s="5">
        <v>10.95</v>
      </c>
      <c r="G5" s="7">
        <f t="shared" si="0"/>
        <v>11.86</v>
      </c>
    </row>
    <row r="6" spans="1:7" x14ac:dyDescent="0.25">
      <c r="A6" s="2">
        <v>42129</v>
      </c>
      <c r="B6" s="3">
        <v>10.85</v>
      </c>
      <c r="C6" s="5">
        <v>14.3</v>
      </c>
      <c r="D6" s="5">
        <v>13.45</v>
      </c>
      <c r="E6" s="5">
        <v>11.5</v>
      </c>
      <c r="F6" s="5">
        <v>7.45</v>
      </c>
      <c r="G6" s="7">
        <f t="shared" si="0"/>
        <v>11.51</v>
      </c>
    </row>
    <row r="7" spans="1:7" x14ac:dyDescent="0.25">
      <c r="A7" s="2">
        <v>42130</v>
      </c>
      <c r="B7" s="3">
        <v>10.55</v>
      </c>
      <c r="C7" s="5">
        <v>11.45</v>
      </c>
      <c r="D7" s="5">
        <v>11.1</v>
      </c>
      <c r="E7" s="5">
        <v>9.65</v>
      </c>
      <c r="F7" s="5">
        <v>9.4</v>
      </c>
      <c r="G7" s="7">
        <f t="shared" si="0"/>
        <v>10.43</v>
      </c>
    </row>
    <row r="8" spans="1:7" x14ac:dyDescent="0.25">
      <c r="A8" s="2">
        <v>42131</v>
      </c>
      <c r="B8" s="3">
        <v>9.85</v>
      </c>
      <c r="C8" s="5">
        <v>13.05</v>
      </c>
      <c r="D8" s="5">
        <v>11.35</v>
      </c>
      <c r="E8" s="5">
        <v>8.65</v>
      </c>
      <c r="F8" s="5">
        <v>6.8</v>
      </c>
      <c r="G8" s="7">
        <f t="shared" si="0"/>
        <v>9.94</v>
      </c>
    </row>
    <row r="9" spans="1:7" x14ac:dyDescent="0.25">
      <c r="A9" s="2">
        <v>42132</v>
      </c>
      <c r="B9" s="3">
        <v>10.6</v>
      </c>
      <c r="C9" s="5">
        <v>12.3</v>
      </c>
      <c r="D9" s="5">
        <v>12.7</v>
      </c>
      <c r="E9" s="5">
        <v>7.3</v>
      </c>
      <c r="F9" s="5">
        <v>4.0999999999999996</v>
      </c>
      <c r="G9" s="7">
        <f t="shared" si="0"/>
        <v>9.3999999999999986</v>
      </c>
    </row>
    <row r="10" spans="1:7" x14ac:dyDescent="0.25">
      <c r="A10" s="2">
        <v>42133</v>
      </c>
      <c r="B10" s="3">
        <v>11.85</v>
      </c>
      <c r="C10" s="5">
        <v>15.3</v>
      </c>
      <c r="D10" s="5">
        <v>14.3</v>
      </c>
      <c r="E10" s="5">
        <v>10.7</v>
      </c>
      <c r="F10" s="5">
        <v>9.15</v>
      </c>
      <c r="G10" s="7">
        <f t="shared" si="0"/>
        <v>12.260000000000002</v>
      </c>
    </row>
    <row r="11" spans="1:7" x14ac:dyDescent="0.25">
      <c r="A11" s="2">
        <v>42134</v>
      </c>
      <c r="B11" s="3">
        <v>12.15</v>
      </c>
      <c r="C11" s="5">
        <v>14</v>
      </c>
      <c r="D11" s="5">
        <v>13.1</v>
      </c>
      <c r="E11" s="5">
        <v>10.95</v>
      </c>
      <c r="F11" s="5">
        <v>9.8000000000000007</v>
      </c>
      <c r="G11" s="7">
        <f t="shared" si="0"/>
        <v>12</v>
      </c>
    </row>
    <row r="12" spans="1:7" x14ac:dyDescent="0.25">
      <c r="A12" s="2">
        <v>42135</v>
      </c>
      <c r="B12" s="3">
        <v>13.75</v>
      </c>
      <c r="C12" s="5">
        <v>16.350000000000001</v>
      </c>
      <c r="D12" s="5">
        <v>13.55</v>
      </c>
      <c r="E12" s="5">
        <v>15.05</v>
      </c>
      <c r="F12" s="5">
        <v>12.65</v>
      </c>
      <c r="G12" s="7">
        <f t="shared" si="0"/>
        <v>14.270000000000001</v>
      </c>
    </row>
    <row r="13" spans="1:7" x14ac:dyDescent="0.25">
      <c r="A13" s="2">
        <v>42136</v>
      </c>
      <c r="B13" s="3">
        <v>11.2</v>
      </c>
      <c r="C13" s="5">
        <v>14.25</v>
      </c>
      <c r="D13" s="5">
        <v>12.85</v>
      </c>
      <c r="E13" s="5">
        <v>11.55</v>
      </c>
      <c r="F13" s="5">
        <v>11.45</v>
      </c>
      <c r="G13" s="7">
        <f t="shared" si="0"/>
        <v>12.26</v>
      </c>
    </row>
    <row r="14" spans="1:7" x14ac:dyDescent="0.25">
      <c r="A14" s="2">
        <v>42137</v>
      </c>
      <c r="B14" s="3">
        <v>9.75</v>
      </c>
      <c r="C14" s="5">
        <v>13.05</v>
      </c>
      <c r="D14" s="5">
        <v>8.6999999999999993</v>
      </c>
      <c r="E14" s="5">
        <v>9.5</v>
      </c>
      <c r="F14" s="5">
        <v>9.4499999999999993</v>
      </c>
      <c r="G14" s="7">
        <f t="shared" si="0"/>
        <v>10.09</v>
      </c>
    </row>
    <row r="15" spans="1:7" x14ac:dyDescent="0.25">
      <c r="A15" s="2">
        <v>42138</v>
      </c>
      <c r="B15" s="3">
        <v>11.15</v>
      </c>
      <c r="C15" s="5">
        <v>10.199999999999999</v>
      </c>
      <c r="D15" s="5">
        <v>10.1</v>
      </c>
      <c r="E15" s="5">
        <v>7.8</v>
      </c>
      <c r="F15" s="5">
        <v>9.0500000000000007</v>
      </c>
      <c r="G15" s="7">
        <f t="shared" si="0"/>
        <v>9.66</v>
      </c>
    </row>
    <row r="16" spans="1:7" x14ac:dyDescent="0.25">
      <c r="A16" s="2">
        <v>42139</v>
      </c>
      <c r="B16" s="3">
        <v>10.45</v>
      </c>
      <c r="C16" s="5">
        <v>11.65</v>
      </c>
      <c r="D16" s="5">
        <v>10.9</v>
      </c>
      <c r="E16" s="5">
        <v>10.9</v>
      </c>
      <c r="F16" s="5">
        <v>7.35</v>
      </c>
      <c r="G16" s="7">
        <f t="shared" si="0"/>
        <v>10.25</v>
      </c>
    </row>
    <row r="17" spans="1:7" x14ac:dyDescent="0.25">
      <c r="A17" s="2">
        <v>42140</v>
      </c>
      <c r="B17" s="3">
        <v>11.65</v>
      </c>
      <c r="C17" s="5">
        <v>14.9</v>
      </c>
      <c r="D17" s="5">
        <v>14.05</v>
      </c>
      <c r="E17" s="5">
        <v>11.5</v>
      </c>
      <c r="F17" s="5">
        <v>9.6</v>
      </c>
      <c r="G17" s="7">
        <f t="shared" si="0"/>
        <v>12.34</v>
      </c>
    </row>
    <row r="18" spans="1:7" x14ac:dyDescent="0.25">
      <c r="A18" s="2">
        <v>42141</v>
      </c>
      <c r="B18" s="3">
        <v>10.6</v>
      </c>
      <c r="C18" s="5">
        <v>12.05</v>
      </c>
      <c r="D18" s="5">
        <v>8.85</v>
      </c>
      <c r="E18" s="5">
        <v>9.75</v>
      </c>
      <c r="F18" s="5">
        <v>9.9</v>
      </c>
      <c r="G18" s="7">
        <f t="shared" si="0"/>
        <v>10.23</v>
      </c>
    </row>
    <row r="19" spans="1:7" x14ac:dyDescent="0.25">
      <c r="A19" s="2">
        <v>42142</v>
      </c>
      <c r="B19" s="3">
        <v>10.75</v>
      </c>
      <c r="C19" s="5">
        <v>12.4</v>
      </c>
      <c r="D19" s="5">
        <v>12.1</v>
      </c>
      <c r="E19" s="5">
        <v>10.3</v>
      </c>
      <c r="F19" s="5">
        <v>10</v>
      </c>
      <c r="G19" s="7">
        <f t="shared" si="0"/>
        <v>11.11</v>
      </c>
    </row>
    <row r="20" spans="1:7" x14ac:dyDescent="0.25">
      <c r="A20" s="2">
        <v>42143</v>
      </c>
      <c r="B20" s="3">
        <v>9.6999999999999993</v>
      </c>
      <c r="C20" s="5">
        <v>10.95</v>
      </c>
      <c r="D20" s="5">
        <v>10.35</v>
      </c>
      <c r="E20" s="5">
        <v>9</v>
      </c>
      <c r="F20" s="5">
        <v>8.6999999999999993</v>
      </c>
      <c r="G20" s="7">
        <f t="shared" si="0"/>
        <v>9.74</v>
      </c>
    </row>
    <row r="21" spans="1:7" x14ac:dyDescent="0.25">
      <c r="A21" s="2">
        <v>42144</v>
      </c>
      <c r="B21" s="3">
        <v>10.45</v>
      </c>
      <c r="C21" s="5">
        <v>10</v>
      </c>
      <c r="D21" s="5">
        <v>9.35</v>
      </c>
      <c r="E21" s="5">
        <v>10.55</v>
      </c>
      <c r="F21" s="5">
        <v>11.85</v>
      </c>
      <c r="G21" s="7">
        <f t="shared" si="0"/>
        <v>10.44</v>
      </c>
    </row>
    <row r="22" spans="1:7" x14ac:dyDescent="0.25">
      <c r="A22" s="2">
        <v>42145</v>
      </c>
      <c r="B22" s="3">
        <v>11.1</v>
      </c>
      <c r="C22" s="5">
        <v>12.85</v>
      </c>
      <c r="D22" s="5">
        <v>10.5</v>
      </c>
      <c r="E22" s="5">
        <v>9.65</v>
      </c>
      <c r="F22" s="5">
        <v>11.9</v>
      </c>
      <c r="G22" s="7">
        <f t="shared" si="0"/>
        <v>11.2</v>
      </c>
    </row>
    <row r="23" spans="1:7" x14ac:dyDescent="0.25">
      <c r="A23" s="2">
        <v>42146</v>
      </c>
      <c r="B23" s="3">
        <v>11.7</v>
      </c>
      <c r="C23" s="5">
        <v>13.5</v>
      </c>
      <c r="D23" s="5">
        <v>12.4</v>
      </c>
      <c r="E23" s="5">
        <v>14.85</v>
      </c>
      <c r="F23" s="5">
        <v>14.3</v>
      </c>
      <c r="G23" s="7">
        <f t="shared" si="0"/>
        <v>13.35</v>
      </c>
    </row>
    <row r="24" spans="1:7" x14ac:dyDescent="0.25">
      <c r="A24" s="2">
        <v>42147</v>
      </c>
      <c r="B24" s="3">
        <v>12.15</v>
      </c>
      <c r="C24" s="5">
        <v>15.3</v>
      </c>
      <c r="D24" s="5">
        <v>16.8</v>
      </c>
      <c r="E24" s="5">
        <v>14.25</v>
      </c>
      <c r="F24" s="5">
        <v>9.65</v>
      </c>
      <c r="G24" s="7">
        <f t="shared" si="0"/>
        <v>13.63</v>
      </c>
    </row>
    <row r="25" spans="1:7" x14ac:dyDescent="0.25">
      <c r="A25" s="2">
        <v>42148</v>
      </c>
      <c r="B25" s="3">
        <v>11.7</v>
      </c>
      <c r="C25" s="5">
        <v>16</v>
      </c>
      <c r="D25" s="5">
        <v>14.95</v>
      </c>
      <c r="E25" s="5">
        <v>12.45</v>
      </c>
      <c r="F25" s="5">
        <v>12.45</v>
      </c>
      <c r="G25" s="7">
        <f t="shared" si="0"/>
        <v>13.51</v>
      </c>
    </row>
    <row r="26" spans="1:7" x14ac:dyDescent="0.25">
      <c r="A26" s="2">
        <v>42149</v>
      </c>
      <c r="B26" s="3">
        <v>12.15</v>
      </c>
      <c r="C26" s="5">
        <v>12.8</v>
      </c>
      <c r="D26" s="5">
        <v>11.85</v>
      </c>
      <c r="E26" s="5">
        <v>11.95</v>
      </c>
      <c r="F26" s="5">
        <v>12.35</v>
      </c>
      <c r="G26" s="7">
        <f t="shared" si="0"/>
        <v>12.22</v>
      </c>
    </row>
    <row r="27" spans="1:7" x14ac:dyDescent="0.25">
      <c r="A27" s="2">
        <v>42150</v>
      </c>
      <c r="B27" s="3">
        <v>12.65</v>
      </c>
      <c r="C27" s="5">
        <v>14.5</v>
      </c>
      <c r="D27" s="5">
        <v>13.1</v>
      </c>
      <c r="E27" s="5">
        <v>11.9</v>
      </c>
      <c r="F27" s="5">
        <v>11.15</v>
      </c>
      <c r="G27" s="7">
        <f t="shared" si="0"/>
        <v>12.66</v>
      </c>
    </row>
    <row r="28" spans="1:7" x14ac:dyDescent="0.25">
      <c r="A28" s="2">
        <v>42151</v>
      </c>
      <c r="B28" s="3">
        <v>12.6</v>
      </c>
      <c r="C28" s="5">
        <v>13.8</v>
      </c>
      <c r="D28" s="5">
        <v>11.1</v>
      </c>
      <c r="E28" s="5">
        <v>9.4</v>
      </c>
      <c r="F28" s="5">
        <v>8.9</v>
      </c>
      <c r="G28" s="7">
        <f t="shared" si="0"/>
        <v>11.16</v>
      </c>
    </row>
    <row r="29" spans="1:7" x14ac:dyDescent="0.25">
      <c r="A29" s="2">
        <v>42152</v>
      </c>
      <c r="B29" s="3">
        <v>12.15</v>
      </c>
      <c r="C29" s="5">
        <v>14.8</v>
      </c>
      <c r="D29" s="5">
        <v>14</v>
      </c>
      <c r="E29" s="5">
        <v>10.55</v>
      </c>
      <c r="F29" s="5">
        <v>9.4</v>
      </c>
      <c r="G29" s="7">
        <f t="shared" si="0"/>
        <v>12.18</v>
      </c>
    </row>
    <row r="30" spans="1:7" x14ac:dyDescent="0.25">
      <c r="A30" s="2">
        <v>42153</v>
      </c>
      <c r="B30" s="3">
        <v>11.25</v>
      </c>
      <c r="C30" s="5">
        <v>11.9</v>
      </c>
      <c r="D30" s="5">
        <v>11.7</v>
      </c>
      <c r="E30" s="5">
        <v>10.3</v>
      </c>
      <c r="F30" s="5">
        <v>9.8000000000000007</v>
      </c>
      <c r="G30" s="7">
        <f t="shared" si="0"/>
        <v>10.989999999999998</v>
      </c>
    </row>
    <row r="31" spans="1:7" x14ac:dyDescent="0.25">
      <c r="A31" s="2">
        <v>42154</v>
      </c>
      <c r="B31" s="3">
        <v>10.5</v>
      </c>
      <c r="C31" s="5">
        <v>12.6</v>
      </c>
      <c r="D31" s="5">
        <v>8.35</v>
      </c>
      <c r="E31" s="5">
        <v>9.25</v>
      </c>
      <c r="F31" s="5">
        <v>9.1999999999999993</v>
      </c>
      <c r="G31" s="7">
        <f t="shared" si="0"/>
        <v>9.98</v>
      </c>
    </row>
    <row r="32" spans="1:7" x14ac:dyDescent="0.25">
      <c r="A32" s="2">
        <v>42155</v>
      </c>
      <c r="B32" s="3">
        <v>11.5</v>
      </c>
      <c r="C32" s="5">
        <v>13.45</v>
      </c>
      <c r="D32" s="5">
        <v>13.45</v>
      </c>
      <c r="E32" s="5">
        <v>11.25</v>
      </c>
      <c r="F32" s="5">
        <v>9.6999999999999993</v>
      </c>
      <c r="G32" s="7">
        <f t="shared" si="0"/>
        <v>11.87</v>
      </c>
    </row>
    <row r="33" spans="1:7" x14ac:dyDescent="0.25">
      <c r="A33" s="2">
        <v>42156</v>
      </c>
      <c r="B33" s="3">
        <v>10.65</v>
      </c>
      <c r="C33" s="5">
        <v>12.05</v>
      </c>
      <c r="D33" s="5">
        <v>10.45</v>
      </c>
      <c r="E33" s="5">
        <v>8.9</v>
      </c>
      <c r="F33" s="5">
        <v>8.85</v>
      </c>
      <c r="G33" s="7">
        <f t="shared" si="0"/>
        <v>10.180000000000001</v>
      </c>
    </row>
    <row r="34" spans="1:7" x14ac:dyDescent="0.25">
      <c r="A34" s="2">
        <v>42157</v>
      </c>
      <c r="B34" s="3">
        <v>13.2</v>
      </c>
      <c r="C34" s="5">
        <v>15.4</v>
      </c>
      <c r="D34" s="5">
        <v>14.2</v>
      </c>
      <c r="E34" s="5">
        <v>10.7</v>
      </c>
      <c r="F34" s="5">
        <v>9.6</v>
      </c>
      <c r="G34" s="7">
        <f t="shared" si="0"/>
        <v>12.620000000000001</v>
      </c>
    </row>
    <row r="35" spans="1:7" x14ac:dyDescent="0.25">
      <c r="A35" s="2">
        <v>42158</v>
      </c>
      <c r="B35" s="3">
        <v>12.15</v>
      </c>
      <c r="C35" s="5">
        <v>15.75</v>
      </c>
      <c r="D35" s="5">
        <v>14.2</v>
      </c>
      <c r="E35" s="5">
        <v>11.95</v>
      </c>
      <c r="F35" s="5">
        <v>11.3</v>
      </c>
      <c r="G35" s="7">
        <f t="shared" si="0"/>
        <v>13.069999999999999</v>
      </c>
    </row>
    <row r="36" spans="1:7" x14ac:dyDescent="0.25">
      <c r="A36" s="2">
        <v>42159</v>
      </c>
      <c r="B36" s="3">
        <v>12</v>
      </c>
      <c r="C36" s="5">
        <v>16.05</v>
      </c>
      <c r="D36" s="5">
        <v>12.05</v>
      </c>
      <c r="E36" s="5">
        <v>11.7</v>
      </c>
      <c r="F36" s="5">
        <v>8.4499999999999993</v>
      </c>
      <c r="G36" s="7">
        <f t="shared" si="0"/>
        <v>12.05</v>
      </c>
    </row>
    <row r="37" spans="1:7" x14ac:dyDescent="0.25">
      <c r="A37" s="2">
        <v>42160</v>
      </c>
      <c r="B37" s="3">
        <v>12.05</v>
      </c>
      <c r="C37" s="5">
        <v>19.55</v>
      </c>
      <c r="D37" s="5">
        <v>17</v>
      </c>
      <c r="E37" s="5">
        <v>14.95</v>
      </c>
      <c r="F37" s="5">
        <v>13.4</v>
      </c>
      <c r="G37" s="7">
        <f t="shared" si="0"/>
        <v>15.39</v>
      </c>
    </row>
    <row r="38" spans="1:7" x14ac:dyDescent="0.25">
      <c r="A38" s="2">
        <v>42161</v>
      </c>
      <c r="B38" s="3">
        <v>11.1</v>
      </c>
      <c r="C38" s="5">
        <v>14.45</v>
      </c>
      <c r="D38" s="5">
        <v>12.1</v>
      </c>
      <c r="E38" s="5">
        <v>11.55</v>
      </c>
      <c r="F38" s="5">
        <v>11.35</v>
      </c>
      <c r="G38" s="7">
        <f t="shared" si="0"/>
        <v>12.110000000000001</v>
      </c>
    </row>
    <row r="39" spans="1:7" x14ac:dyDescent="0.25">
      <c r="A39" s="2">
        <v>42162</v>
      </c>
      <c r="B39" s="3">
        <v>11.15</v>
      </c>
      <c r="C39" s="5">
        <v>13.95</v>
      </c>
      <c r="D39" s="5">
        <v>11.65</v>
      </c>
      <c r="E39" s="5">
        <v>12.6</v>
      </c>
      <c r="F39" s="5">
        <v>12</v>
      </c>
      <c r="G39" s="7">
        <f t="shared" si="0"/>
        <v>12.27</v>
      </c>
    </row>
    <row r="40" spans="1:7" x14ac:dyDescent="0.25">
      <c r="A40" s="2">
        <v>42163</v>
      </c>
      <c r="B40" s="3">
        <v>11.65</v>
      </c>
      <c r="C40" s="5">
        <v>14</v>
      </c>
      <c r="D40" s="5">
        <v>13.8</v>
      </c>
      <c r="E40" s="5">
        <v>9.4</v>
      </c>
      <c r="F40" s="5">
        <v>10.85</v>
      </c>
      <c r="G40" s="7">
        <f t="shared" si="0"/>
        <v>11.940000000000001</v>
      </c>
    </row>
    <row r="41" spans="1:7" x14ac:dyDescent="0.25">
      <c r="A41" s="2">
        <v>42164</v>
      </c>
      <c r="B41" s="3">
        <v>11.55</v>
      </c>
      <c r="C41" s="5">
        <v>11.4</v>
      </c>
      <c r="D41" s="5">
        <v>11.65</v>
      </c>
      <c r="E41" s="5">
        <v>9.65</v>
      </c>
      <c r="F41" s="5">
        <v>12.75</v>
      </c>
      <c r="G41" s="7">
        <f t="shared" si="0"/>
        <v>11.4</v>
      </c>
    </row>
    <row r="42" spans="1:7" x14ac:dyDescent="0.25">
      <c r="A42" s="2">
        <v>42165</v>
      </c>
      <c r="B42" s="3">
        <v>11.6</v>
      </c>
      <c r="C42" s="5">
        <v>14.3</v>
      </c>
      <c r="D42" s="5">
        <v>13.05</v>
      </c>
      <c r="E42" s="5">
        <v>11</v>
      </c>
      <c r="F42" s="5">
        <v>14.6</v>
      </c>
      <c r="G42" s="7">
        <f t="shared" si="0"/>
        <v>12.91</v>
      </c>
    </row>
    <row r="43" spans="1:7" x14ac:dyDescent="0.25">
      <c r="A43" s="2">
        <v>42166</v>
      </c>
      <c r="B43" s="3">
        <v>14.6</v>
      </c>
      <c r="C43" s="5">
        <v>17.100000000000001</v>
      </c>
      <c r="D43" s="5">
        <v>18.100000000000001</v>
      </c>
      <c r="E43" s="5">
        <v>11.85</v>
      </c>
      <c r="F43" s="5">
        <v>14.95</v>
      </c>
      <c r="G43" s="7">
        <f t="shared" si="0"/>
        <v>15.320000000000002</v>
      </c>
    </row>
    <row r="44" spans="1:7" x14ac:dyDescent="0.25">
      <c r="A44" s="2">
        <v>42167</v>
      </c>
      <c r="B44" s="3">
        <v>15.6</v>
      </c>
      <c r="C44" s="5">
        <v>19.149999999999999</v>
      </c>
      <c r="D44" s="5">
        <v>16.600000000000001</v>
      </c>
      <c r="E44" s="5">
        <v>13.35</v>
      </c>
      <c r="F44" s="5">
        <v>9.35</v>
      </c>
      <c r="G44" s="7">
        <f t="shared" si="0"/>
        <v>14.809999999999999</v>
      </c>
    </row>
    <row r="45" spans="1:7" x14ac:dyDescent="0.25">
      <c r="A45" s="2">
        <v>42168</v>
      </c>
      <c r="B45" s="3">
        <v>14.1</v>
      </c>
      <c r="C45" s="5">
        <v>17.350000000000001</v>
      </c>
      <c r="D45" s="5">
        <v>16</v>
      </c>
      <c r="E45" s="5">
        <v>14</v>
      </c>
      <c r="F45" s="5">
        <v>9.75</v>
      </c>
      <c r="G45" s="7">
        <f t="shared" si="0"/>
        <v>14.24</v>
      </c>
    </row>
    <row r="46" spans="1:7" x14ac:dyDescent="0.25">
      <c r="A46" s="2">
        <v>42169</v>
      </c>
      <c r="B46" s="3">
        <v>13.35</v>
      </c>
      <c r="C46" s="5">
        <v>15.25</v>
      </c>
      <c r="D46" s="5">
        <v>15.4</v>
      </c>
      <c r="E46" s="5">
        <v>10.75</v>
      </c>
      <c r="F46" s="5">
        <v>10.65</v>
      </c>
      <c r="G46" s="7">
        <f t="shared" si="0"/>
        <v>13.080000000000002</v>
      </c>
    </row>
    <row r="47" spans="1:7" x14ac:dyDescent="0.25">
      <c r="A47" s="2">
        <v>42170</v>
      </c>
      <c r="B47" s="3">
        <v>14.35</v>
      </c>
      <c r="C47" s="5">
        <v>15.95</v>
      </c>
      <c r="D47" s="5">
        <v>14.1</v>
      </c>
      <c r="E47" s="5">
        <v>9.75</v>
      </c>
      <c r="F47" s="5">
        <v>9.5500000000000007</v>
      </c>
      <c r="G47" s="7">
        <f t="shared" si="0"/>
        <v>12.74</v>
      </c>
    </row>
    <row r="48" spans="1:7" x14ac:dyDescent="0.25">
      <c r="A48" s="2">
        <v>42171</v>
      </c>
      <c r="B48" s="3">
        <v>13.1</v>
      </c>
      <c r="C48" s="5">
        <v>16.850000000000001</v>
      </c>
      <c r="D48" s="5">
        <v>15.55</v>
      </c>
      <c r="E48" s="5">
        <v>15.5</v>
      </c>
      <c r="F48" s="5">
        <v>14.6</v>
      </c>
      <c r="G48" s="7">
        <f t="shared" si="0"/>
        <v>15.12</v>
      </c>
    </row>
    <row r="49" spans="1:7" x14ac:dyDescent="0.25">
      <c r="A49" s="2">
        <v>42172</v>
      </c>
      <c r="B49" s="3">
        <v>14.55</v>
      </c>
      <c r="C49" s="5">
        <v>18.899999999999999</v>
      </c>
      <c r="D49" s="5">
        <v>16.8</v>
      </c>
      <c r="E49" s="5">
        <v>16.25</v>
      </c>
      <c r="F49" s="5">
        <v>15.6</v>
      </c>
      <c r="G49" s="7">
        <f t="shared" si="0"/>
        <v>16.419999999999998</v>
      </c>
    </row>
    <row r="50" spans="1:7" x14ac:dyDescent="0.25">
      <c r="A50" s="2">
        <v>42173</v>
      </c>
      <c r="B50" s="3">
        <v>14.05</v>
      </c>
      <c r="C50" s="5">
        <v>18.05</v>
      </c>
      <c r="D50" s="5">
        <v>18.95</v>
      </c>
      <c r="E50" s="5">
        <v>12.1</v>
      </c>
      <c r="F50" s="5">
        <v>11.5</v>
      </c>
      <c r="G50" s="7">
        <f t="shared" si="0"/>
        <v>14.930000000000001</v>
      </c>
    </row>
    <row r="51" spans="1:7" x14ac:dyDescent="0.25">
      <c r="A51" s="2">
        <v>42174</v>
      </c>
      <c r="B51" s="3">
        <v>12.95</v>
      </c>
      <c r="C51" s="5">
        <v>16.7</v>
      </c>
      <c r="D51" s="5">
        <v>15</v>
      </c>
      <c r="E51" s="5">
        <v>12.4</v>
      </c>
      <c r="F51" s="5">
        <v>13.6</v>
      </c>
      <c r="G51" s="7">
        <f t="shared" si="0"/>
        <v>14.129999999999999</v>
      </c>
    </row>
    <row r="52" spans="1:7" x14ac:dyDescent="0.25">
      <c r="A52" s="2">
        <v>42175</v>
      </c>
      <c r="B52" s="3">
        <v>15.1</v>
      </c>
      <c r="C52" s="5">
        <v>16.649999999999999</v>
      </c>
      <c r="D52" s="5">
        <v>15.65</v>
      </c>
      <c r="E52" s="5">
        <v>15</v>
      </c>
      <c r="F52" s="5">
        <v>14.6</v>
      </c>
      <c r="G52" s="7">
        <f t="shared" si="0"/>
        <v>15.4</v>
      </c>
    </row>
    <row r="53" spans="1:7" x14ac:dyDescent="0.25">
      <c r="A53" s="2">
        <v>42176</v>
      </c>
      <c r="B53" s="3">
        <v>14.1</v>
      </c>
      <c r="C53" s="5">
        <v>17.600000000000001</v>
      </c>
      <c r="D53" s="5">
        <v>16.45</v>
      </c>
      <c r="E53" s="5">
        <v>13.5</v>
      </c>
      <c r="F53" s="5">
        <v>14.1</v>
      </c>
      <c r="G53" s="7">
        <f t="shared" si="0"/>
        <v>15.15</v>
      </c>
    </row>
    <row r="54" spans="1:7" x14ac:dyDescent="0.25">
      <c r="A54" s="2">
        <v>42177</v>
      </c>
      <c r="B54" s="3">
        <v>13.45</v>
      </c>
      <c r="C54" s="5">
        <v>14.65</v>
      </c>
      <c r="D54" s="5">
        <v>15.6</v>
      </c>
      <c r="E54" s="5">
        <v>10.7</v>
      </c>
      <c r="F54" s="5">
        <v>12.5</v>
      </c>
      <c r="G54" s="7">
        <f t="shared" si="0"/>
        <v>13.38</v>
      </c>
    </row>
    <row r="55" spans="1:7" x14ac:dyDescent="0.25">
      <c r="A55" s="2">
        <v>42178</v>
      </c>
      <c r="B55" s="3">
        <v>12.7</v>
      </c>
      <c r="C55" s="5">
        <v>16.55</v>
      </c>
      <c r="D55" s="5">
        <v>13.85</v>
      </c>
      <c r="E55" s="5">
        <v>13.75</v>
      </c>
      <c r="F55" s="5">
        <v>8.9</v>
      </c>
      <c r="G55" s="7">
        <f t="shared" si="0"/>
        <v>13.15</v>
      </c>
    </row>
    <row r="56" spans="1:7" x14ac:dyDescent="0.25">
      <c r="A56" s="2">
        <v>42179</v>
      </c>
      <c r="B56" s="3">
        <v>14.2</v>
      </c>
      <c r="C56" s="5">
        <v>18.399999999999999</v>
      </c>
      <c r="D56" s="5">
        <v>15.75</v>
      </c>
      <c r="E56" s="5">
        <v>13.05</v>
      </c>
      <c r="F56" s="5">
        <v>12.85</v>
      </c>
      <c r="G56" s="7">
        <f t="shared" si="0"/>
        <v>14.849999999999998</v>
      </c>
    </row>
    <row r="57" spans="1:7" x14ac:dyDescent="0.25">
      <c r="A57" s="2">
        <v>42180</v>
      </c>
      <c r="B57" s="3">
        <v>16.75</v>
      </c>
      <c r="C57" s="5">
        <v>18.5</v>
      </c>
      <c r="D57" s="5">
        <v>14.25</v>
      </c>
      <c r="E57" s="5">
        <v>15.15</v>
      </c>
      <c r="F57" s="5">
        <v>14.5</v>
      </c>
      <c r="G57" s="7">
        <f t="shared" si="0"/>
        <v>15.830000000000002</v>
      </c>
    </row>
    <row r="58" spans="1:7" x14ac:dyDescent="0.25">
      <c r="A58" s="2">
        <v>42181</v>
      </c>
      <c r="B58" s="3">
        <v>16.3</v>
      </c>
      <c r="C58" s="5">
        <v>20.6</v>
      </c>
      <c r="D58" s="5">
        <v>18.05</v>
      </c>
      <c r="E58" s="5">
        <v>17.350000000000001</v>
      </c>
      <c r="F58" s="5">
        <v>15.7</v>
      </c>
      <c r="G58" s="7">
        <f t="shared" si="0"/>
        <v>17.600000000000001</v>
      </c>
    </row>
    <row r="59" spans="1:7" x14ac:dyDescent="0.25">
      <c r="A59" s="2">
        <v>42182</v>
      </c>
      <c r="B59" s="3">
        <v>15.35</v>
      </c>
      <c r="C59" s="5">
        <v>18.399999999999999</v>
      </c>
      <c r="D59" s="5">
        <v>15.25</v>
      </c>
      <c r="E59" s="5">
        <v>16</v>
      </c>
      <c r="F59" s="5">
        <v>14.95</v>
      </c>
      <c r="G59" s="7">
        <f t="shared" si="0"/>
        <v>15.99</v>
      </c>
    </row>
    <row r="60" spans="1:7" x14ac:dyDescent="0.25">
      <c r="A60" s="2">
        <v>42183</v>
      </c>
      <c r="B60" s="3">
        <v>16.149999999999999</v>
      </c>
      <c r="C60" s="5">
        <v>18.350000000000001</v>
      </c>
      <c r="D60" s="5">
        <v>16.55</v>
      </c>
      <c r="E60" s="5">
        <v>17.899999999999999</v>
      </c>
      <c r="F60" s="5">
        <v>17.3</v>
      </c>
      <c r="G60" s="7">
        <f t="shared" si="0"/>
        <v>17.249999999999996</v>
      </c>
    </row>
    <row r="61" spans="1:7" x14ac:dyDescent="0.25">
      <c r="A61" s="2">
        <v>42184</v>
      </c>
      <c r="B61" s="3">
        <v>16.100000000000001</v>
      </c>
      <c r="C61" s="5">
        <v>19.600000000000001</v>
      </c>
      <c r="D61" s="5">
        <v>16.45</v>
      </c>
      <c r="E61" s="5">
        <v>16.55</v>
      </c>
      <c r="F61" s="5">
        <v>15.2</v>
      </c>
      <c r="G61" s="7">
        <f t="shared" si="0"/>
        <v>16.78</v>
      </c>
    </row>
    <row r="62" spans="1:7" x14ac:dyDescent="0.25">
      <c r="A62" s="2">
        <v>42185</v>
      </c>
      <c r="B62" s="3">
        <v>19.600000000000001</v>
      </c>
      <c r="C62" s="5">
        <v>22.95</v>
      </c>
      <c r="D62" s="5">
        <v>18.649999999999999</v>
      </c>
      <c r="E62" s="5">
        <v>20.7</v>
      </c>
      <c r="F62" s="5">
        <v>19.2</v>
      </c>
      <c r="G62" s="7">
        <f t="shared" si="0"/>
        <v>20.22</v>
      </c>
    </row>
    <row r="63" spans="1:7" x14ac:dyDescent="0.25">
      <c r="A63" s="2">
        <v>42186</v>
      </c>
      <c r="B63" s="3">
        <v>17.05</v>
      </c>
      <c r="C63" s="5">
        <v>28.7</v>
      </c>
      <c r="D63" s="5">
        <v>24</v>
      </c>
      <c r="E63" s="5">
        <v>22.55</v>
      </c>
      <c r="F63" s="5">
        <v>16.2</v>
      </c>
      <c r="G63" s="7">
        <f t="shared" si="0"/>
        <v>21.7</v>
      </c>
    </row>
    <row r="64" spans="1:7" x14ac:dyDescent="0.25">
      <c r="A64" s="2">
        <v>42187</v>
      </c>
      <c r="B64" s="3">
        <v>15.9</v>
      </c>
      <c r="C64" s="5">
        <v>21.8</v>
      </c>
      <c r="D64" s="5">
        <v>18.350000000000001</v>
      </c>
      <c r="E64" s="5">
        <v>20.100000000000001</v>
      </c>
      <c r="F64" s="5">
        <v>17.899999999999999</v>
      </c>
      <c r="G64" s="7">
        <f t="shared" si="0"/>
        <v>18.810000000000002</v>
      </c>
    </row>
    <row r="65" spans="1:7" x14ac:dyDescent="0.25">
      <c r="A65" s="2">
        <v>42188</v>
      </c>
      <c r="B65" s="3">
        <v>17.149999999999999</v>
      </c>
      <c r="C65" s="5">
        <v>20.100000000000001</v>
      </c>
      <c r="D65" s="5">
        <v>17.399999999999999</v>
      </c>
      <c r="E65" s="5">
        <v>16.3</v>
      </c>
      <c r="F65" s="5">
        <v>15.95</v>
      </c>
      <c r="G65" s="7">
        <f t="shared" si="0"/>
        <v>17.380000000000003</v>
      </c>
    </row>
    <row r="66" spans="1:7" x14ac:dyDescent="0.25">
      <c r="A66" s="2">
        <v>42189</v>
      </c>
      <c r="B66" s="3">
        <v>18.149999999999999</v>
      </c>
      <c r="C66" s="5">
        <v>22.15</v>
      </c>
      <c r="D66" s="5">
        <v>19.75</v>
      </c>
      <c r="E66" s="5">
        <v>18.649999999999999</v>
      </c>
      <c r="F66" s="5">
        <v>14.75</v>
      </c>
      <c r="G66" s="7">
        <f t="shared" si="0"/>
        <v>18.689999999999998</v>
      </c>
    </row>
    <row r="67" spans="1:7" x14ac:dyDescent="0.25">
      <c r="A67" s="2">
        <v>42190</v>
      </c>
      <c r="B67" s="3">
        <v>15.95</v>
      </c>
      <c r="C67" s="5">
        <v>19.25</v>
      </c>
      <c r="D67" s="5">
        <v>15.6</v>
      </c>
      <c r="E67" s="5">
        <v>14.4</v>
      </c>
      <c r="F67" s="5">
        <v>14.8</v>
      </c>
      <c r="G67" s="7">
        <f t="shared" ref="G67:G130" si="1">AVERAGE(B67:F67)</f>
        <v>16</v>
      </c>
    </row>
    <row r="68" spans="1:7" x14ac:dyDescent="0.25">
      <c r="A68" s="2">
        <v>42191</v>
      </c>
      <c r="B68" s="3">
        <v>15.6</v>
      </c>
      <c r="C68" s="5">
        <v>18.05</v>
      </c>
      <c r="D68" s="5">
        <v>14.85</v>
      </c>
      <c r="E68" s="5">
        <v>13.6</v>
      </c>
      <c r="F68" s="5">
        <v>16</v>
      </c>
      <c r="G68" s="7">
        <f t="shared" si="1"/>
        <v>15.62</v>
      </c>
    </row>
    <row r="69" spans="1:7" x14ac:dyDescent="0.25">
      <c r="A69" s="2">
        <v>42192</v>
      </c>
      <c r="B69" s="3">
        <v>15.85</v>
      </c>
      <c r="C69" s="5">
        <v>19.7</v>
      </c>
      <c r="D69" s="5">
        <v>18.55</v>
      </c>
      <c r="E69" s="5">
        <v>17.25</v>
      </c>
      <c r="F69" s="5">
        <v>17.55</v>
      </c>
      <c r="G69" s="7">
        <f t="shared" si="1"/>
        <v>17.779999999999998</v>
      </c>
    </row>
    <row r="70" spans="1:7" x14ac:dyDescent="0.25">
      <c r="A70" s="2">
        <v>42193</v>
      </c>
      <c r="B70" s="3">
        <v>14.7</v>
      </c>
      <c r="C70" s="5">
        <v>17.55</v>
      </c>
      <c r="D70" s="5">
        <v>17.3</v>
      </c>
      <c r="E70" s="5">
        <v>13.9</v>
      </c>
      <c r="F70" s="5">
        <v>13.75</v>
      </c>
      <c r="G70" s="7">
        <f t="shared" si="1"/>
        <v>15.439999999999998</v>
      </c>
    </row>
    <row r="71" spans="1:7" x14ac:dyDescent="0.25">
      <c r="A71" s="2">
        <v>42194</v>
      </c>
      <c r="B71" s="3">
        <v>15.25</v>
      </c>
      <c r="C71" s="5">
        <v>17</v>
      </c>
      <c r="D71" s="5">
        <v>15.35</v>
      </c>
      <c r="E71" s="5">
        <v>12.1</v>
      </c>
      <c r="F71" s="5">
        <v>11.65</v>
      </c>
      <c r="G71" s="7">
        <f t="shared" si="1"/>
        <v>14.270000000000001</v>
      </c>
    </row>
    <row r="72" spans="1:7" x14ac:dyDescent="0.25">
      <c r="A72" s="2">
        <v>42195</v>
      </c>
      <c r="B72" s="3">
        <v>17.649999999999999</v>
      </c>
      <c r="C72" s="5">
        <v>19.850000000000001</v>
      </c>
      <c r="D72" s="5">
        <v>14.75</v>
      </c>
      <c r="E72" s="5">
        <v>18.350000000000001</v>
      </c>
      <c r="F72" s="5">
        <v>15.55</v>
      </c>
      <c r="G72" s="7">
        <f t="shared" si="1"/>
        <v>17.229999999999997</v>
      </c>
    </row>
    <row r="73" spans="1:7" x14ac:dyDescent="0.25">
      <c r="A73" s="2">
        <v>42196</v>
      </c>
      <c r="B73" s="3">
        <v>16.25</v>
      </c>
      <c r="C73" s="5">
        <v>20.2</v>
      </c>
      <c r="D73" s="5">
        <v>16.75</v>
      </c>
      <c r="E73" s="5">
        <v>17.8</v>
      </c>
      <c r="F73" s="5">
        <v>16.600000000000001</v>
      </c>
      <c r="G73" s="7">
        <f t="shared" si="1"/>
        <v>17.52</v>
      </c>
    </row>
    <row r="74" spans="1:7" x14ac:dyDescent="0.25">
      <c r="A74" s="2">
        <v>42197</v>
      </c>
      <c r="B74" s="3">
        <v>16</v>
      </c>
      <c r="C74" s="5">
        <v>18.850000000000001</v>
      </c>
      <c r="D74" s="5">
        <v>16.5</v>
      </c>
      <c r="E74" s="5">
        <v>17.399999999999999</v>
      </c>
      <c r="F74" s="5">
        <v>16.649999999999999</v>
      </c>
      <c r="G74" s="7">
        <f t="shared" si="1"/>
        <v>17.080000000000002</v>
      </c>
    </row>
    <row r="75" spans="1:7" x14ac:dyDescent="0.25">
      <c r="A75" s="2">
        <v>42198</v>
      </c>
      <c r="B75" s="3">
        <v>16.7</v>
      </c>
      <c r="C75" s="5">
        <v>18.55</v>
      </c>
      <c r="D75" s="5">
        <v>17.55</v>
      </c>
      <c r="E75" s="5">
        <v>14.7</v>
      </c>
      <c r="F75" s="5">
        <v>13.85</v>
      </c>
      <c r="G75" s="7">
        <f t="shared" si="1"/>
        <v>16.27</v>
      </c>
    </row>
    <row r="76" spans="1:7" x14ac:dyDescent="0.25">
      <c r="A76" s="2">
        <v>42199</v>
      </c>
      <c r="B76" s="3">
        <v>16.3</v>
      </c>
      <c r="C76" s="5">
        <v>19.850000000000001</v>
      </c>
      <c r="D76" s="5">
        <v>19.3</v>
      </c>
      <c r="E76" s="5">
        <v>16.600000000000001</v>
      </c>
      <c r="F76" s="5">
        <v>13.25</v>
      </c>
      <c r="G76" s="7">
        <f t="shared" si="1"/>
        <v>17.060000000000002</v>
      </c>
    </row>
    <row r="77" spans="1:7" x14ac:dyDescent="0.25">
      <c r="A77" s="2">
        <v>42200</v>
      </c>
      <c r="B77" s="3">
        <v>16.5</v>
      </c>
      <c r="C77" s="5">
        <v>19.8</v>
      </c>
      <c r="D77" s="5">
        <v>18.7</v>
      </c>
      <c r="E77" s="5">
        <v>15.15</v>
      </c>
      <c r="F77" s="5">
        <v>12.55</v>
      </c>
      <c r="G77" s="7">
        <f t="shared" si="1"/>
        <v>16.54</v>
      </c>
    </row>
    <row r="78" spans="1:7" x14ac:dyDescent="0.25">
      <c r="A78" s="2">
        <v>42201</v>
      </c>
      <c r="B78" s="3">
        <v>17.2</v>
      </c>
      <c r="C78" s="5">
        <v>20.100000000000001</v>
      </c>
      <c r="D78" s="5">
        <v>18.75</v>
      </c>
      <c r="E78" s="5">
        <v>14.3</v>
      </c>
      <c r="F78" s="5">
        <v>12.05</v>
      </c>
      <c r="G78" s="7">
        <f t="shared" si="1"/>
        <v>16.479999999999997</v>
      </c>
    </row>
    <row r="79" spans="1:7" x14ac:dyDescent="0.25">
      <c r="A79" s="2">
        <v>42202</v>
      </c>
      <c r="B79" s="3">
        <v>16.3</v>
      </c>
      <c r="C79" s="5">
        <v>20</v>
      </c>
      <c r="D79" s="5">
        <v>19.05</v>
      </c>
      <c r="E79" s="5">
        <v>16.3</v>
      </c>
      <c r="F79" s="5">
        <v>15.75</v>
      </c>
      <c r="G79" s="7">
        <f t="shared" si="1"/>
        <v>17.479999999999997</v>
      </c>
    </row>
    <row r="80" spans="1:7" x14ac:dyDescent="0.25">
      <c r="A80" s="2">
        <v>42203</v>
      </c>
      <c r="B80" s="3">
        <v>14.15</v>
      </c>
      <c r="C80" s="5">
        <v>17.850000000000001</v>
      </c>
      <c r="D80" s="5">
        <v>14.15</v>
      </c>
      <c r="E80" s="5">
        <v>16.25</v>
      </c>
      <c r="F80" s="5">
        <v>15.05</v>
      </c>
      <c r="G80" s="7">
        <f t="shared" si="1"/>
        <v>15.49</v>
      </c>
    </row>
    <row r="81" spans="1:7" x14ac:dyDescent="0.25">
      <c r="A81" s="2">
        <v>42204</v>
      </c>
      <c r="B81" s="3">
        <v>15.75</v>
      </c>
      <c r="C81" s="5">
        <v>19.399999999999999</v>
      </c>
      <c r="D81" s="5">
        <v>18.600000000000001</v>
      </c>
      <c r="E81" s="5">
        <v>15</v>
      </c>
      <c r="F81" s="5">
        <v>14.25</v>
      </c>
      <c r="G81" s="7">
        <f t="shared" si="1"/>
        <v>16.600000000000001</v>
      </c>
    </row>
    <row r="82" spans="1:7" x14ac:dyDescent="0.25">
      <c r="A82" s="2">
        <v>42205</v>
      </c>
      <c r="B82" s="3">
        <v>17.05</v>
      </c>
      <c r="C82" s="5">
        <v>19.350000000000001</v>
      </c>
      <c r="D82" s="5">
        <v>18.100000000000001</v>
      </c>
      <c r="E82" s="5">
        <v>14.15</v>
      </c>
      <c r="F82" s="5">
        <v>13</v>
      </c>
      <c r="G82" s="7">
        <f t="shared" si="1"/>
        <v>16.330000000000002</v>
      </c>
    </row>
    <row r="83" spans="1:7" x14ac:dyDescent="0.25">
      <c r="A83" s="2">
        <v>42206</v>
      </c>
      <c r="B83" s="3">
        <v>17.3</v>
      </c>
      <c r="C83" s="5">
        <v>19.850000000000001</v>
      </c>
      <c r="D83" s="5">
        <v>17.75</v>
      </c>
      <c r="E83" s="5">
        <v>16.2</v>
      </c>
      <c r="F83" s="5">
        <v>15</v>
      </c>
      <c r="G83" s="7">
        <f t="shared" si="1"/>
        <v>17.220000000000002</v>
      </c>
    </row>
    <row r="84" spans="1:7" x14ac:dyDescent="0.25">
      <c r="A84" s="2">
        <v>42207</v>
      </c>
      <c r="B84" s="3">
        <v>15.6</v>
      </c>
      <c r="C84" s="5">
        <v>18.75</v>
      </c>
      <c r="D84" s="5">
        <v>18.45</v>
      </c>
      <c r="E84" s="5">
        <v>13.95</v>
      </c>
      <c r="F84" s="5">
        <v>12.2</v>
      </c>
      <c r="G84" s="7">
        <f t="shared" si="1"/>
        <v>15.790000000000001</v>
      </c>
    </row>
    <row r="85" spans="1:7" x14ac:dyDescent="0.25">
      <c r="A85" s="2">
        <v>42208</v>
      </c>
      <c r="B85" s="3">
        <v>14.7</v>
      </c>
      <c r="C85" s="5">
        <v>16.899999999999999</v>
      </c>
      <c r="D85" s="5">
        <v>13.5</v>
      </c>
      <c r="E85" s="5">
        <v>14.6</v>
      </c>
      <c r="F85" s="5">
        <v>12.5</v>
      </c>
      <c r="G85" s="7">
        <f t="shared" si="1"/>
        <v>14.439999999999998</v>
      </c>
    </row>
    <row r="86" spans="1:7" x14ac:dyDescent="0.25">
      <c r="A86" s="2">
        <v>42209</v>
      </c>
      <c r="B86" s="3">
        <v>13.95</v>
      </c>
      <c r="C86" s="5">
        <v>16.149999999999999</v>
      </c>
      <c r="D86" s="5">
        <v>14.7</v>
      </c>
      <c r="E86" s="5">
        <v>11.45</v>
      </c>
      <c r="F86" s="5">
        <v>12.5</v>
      </c>
      <c r="G86" s="7">
        <f t="shared" si="1"/>
        <v>13.75</v>
      </c>
    </row>
    <row r="87" spans="1:7" x14ac:dyDescent="0.25">
      <c r="A87" s="2">
        <v>42210</v>
      </c>
      <c r="B87" s="3">
        <v>14.55</v>
      </c>
      <c r="C87" s="5">
        <v>16.55</v>
      </c>
      <c r="D87" s="5">
        <v>15.65</v>
      </c>
      <c r="E87" s="5">
        <v>13.7</v>
      </c>
      <c r="F87" s="5">
        <v>12.1</v>
      </c>
      <c r="G87" s="7">
        <f t="shared" si="1"/>
        <v>14.51</v>
      </c>
    </row>
    <row r="88" spans="1:7" x14ac:dyDescent="0.25">
      <c r="A88" s="2">
        <v>42211</v>
      </c>
      <c r="B88" s="3">
        <v>15.05</v>
      </c>
      <c r="C88" s="5">
        <v>15.6</v>
      </c>
      <c r="D88" s="5">
        <v>14.5</v>
      </c>
      <c r="E88" s="5">
        <v>10.25</v>
      </c>
      <c r="F88" s="5">
        <v>12.75</v>
      </c>
      <c r="G88" s="7">
        <f t="shared" si="1"/>
        <v>13.63</v>
      </c>
    </row>
    <row r="89" spans="1:7" x14ac:dyDescent="0.25">
      <c r="A89" s="2">
        <v>42212</v>
      </c>
      <c r="B89" s="3">
        <v>14.95</v>
      </c>
      <c r="C89" s="5">
        <v>16.75</v>
      </c>
      <c r="D89" s="5">
        <v>15.9</v>
      </c>
      <c r="E89" s="5">
        <v>13.3</v>
      </c>
      <c r="F89" s="5">
        <v>12.1</v>
      </c>
      <c r="G89" s="7">
        <f t="shared" si="1"/>
        <v>14.6</v>
      </c>
    </row>
    <row r="90" spans="1:7" x14ac:dyDescent="0.25">
      <c r="A90" s="2">
        <v>42213</v>
      </c>
      <c r="B90" s="3">
        <v>14.65</v>
      </c>
      <c r="C90" s="5">
        <v>16.850000000000001</v>
      </c>
      <c r="D90" s="5">
        <v>16.8</v>
      </c>
      <c r="E90" s="5">
        <v>12.25</v>
      </c>
      <c r="F90" s="5">
        <v>12.2</v>
      </c>
      <c r="G90" s="7">
        <f t="shared" si="1"/>
        <v>14.55</v>
      </c>
    </row>
    <row r="91" spans="1:7" x14ac:dyDescent="0.25">
      <c r="A91" s="2">
        <v>42214</v>
      </c>
      <c r="B91" s="3">
        <v>14.05</v>
      </c>
      <c r="C91" s="5">
        <v>15</v>
      </c>
      <c r="D91" s="5">
        <v>13.45</v>
      </c>
      <c r="E91" s="5">
        <v>13.35</v>
      </c>
      <c r="F91" s="5">
        <v>14.2</v>
      </c>
      <c r="G91" s="7">
        <f t="shared" si="1"/>
        <v>14.01</v>
      </c>
    </row>
    <row r="92" spans="1:7" x14ac:dyDescent="0.25">
      <c r="A92" s="2">
        <v>42215</v>
      </c>
      <c r="B92" s="3">
        <v>14.15</v>
      </c>
      <c r="C92" s="5">
        <v>15.25</v>
      </c>
      <c r="D92" s="5">
        <v>13.25</v>
      </c>
      <c r="E92" s="5">
        <v>13.65</v>
      </c>
      <c r="F92" s="5">
        <v>12.2</v>
      </c>
      <c r="G92" s="7">
        <f t="shared" si="1"/>
        <v>13.7</v>
      </c>
    </row>
    <row r="93" spans="1:7" x14ac:dyDescent="0.25">
      <c r="A93" s="2">
        <v>42216</v>
      </c>
      <c r="B93" s="3">
        <v>11.95</v>
      </c>
      <c r="C93" s="5">
        <v>15.7</v>
      </c>
      <c r="D93" s="5">
        <v>12.45</v>
      </c>
      <c r="E93" s="5">
        <v>11.05</v>
      </c>
      <c r="F93" s="5">
        <v>13.65</v>
      </c>
      <c r="G93" s="7">
        <f t="shared" si="1"/>
        <v>12.959999999999999</v>
      </c>
    </row>
    <row r="94" spans="1:7" x14ac:dyDescent="0.25">
      <c r="A94" s="2">
        <v>42217</v>
      </c>
      <c r="B94" s="3">
        <v>14.65</v>
      </c>
      <c r="C94" s="5">
        <v>15.45</v>
      </c>
      <c r="D94" s="5">
        <v>12.5</v>
      </c>
      <c r="E94" s="5">
        <v>14.8</v>
      </c>
      <c r="F94" s="5">
        <v>12.7</v>
      </c>
      <c r="G94" s="7">
        <f t="shared" si="1"/>
        <v>14.020000000000001</v>
      </c>
    </row>
    <row r="95" spans="1:7" x14ac:dyDescent="0.25">
      <c r="A95" s="2">
        <v>42218</v>
      </c>
      <c r="B95" s="3">
        <v>16.649999999999999</v>
      </c>
      <c r="C95" s="5">
        <v>19.2</v>
      </c>
      <c r="D95" s="5">
        <v>15.15</v>
      </c>
      <c r="E95" s="5">
        <v>15.45</v>
      </c>
      <c r="F95" s="5">
        <v>12.2</v>
      </c>
      <c r="G95" s="7">
        <f t="shared" si="1"/>
        <v>15.729999999999999</v>
      </c>
    </row>
    <row r="96" spans="1:7" x14ac:dyDescent="0.25">
      <c r="A96" s="2">
        <v>42219</v>
      </c>
      <c r="B96" s="3">
        <v>16.2</v>
      </c>
      <c r="C96" s="5">
        <v>20.350000000000001</v>
      </c>
      <c r="D96" s="5">
        <v>18.55</v>
      </c>
      <c r="E96" s="5">
        <v>18.149999999999999</v>
      </c>
      <c r="F96" s="5">
        <v>17.55</v>
      </c>
      <c r="G96" s="7">
        <f t="shared" si="1"/>
        <v>18.16</v>
      </c>
    </row>
    <row r="97" spans="1:7" x14ac:dyDescent="0.25">
      <c r="A97" s="2">
        <v>42220</v>
      </c>
      <c r="B97" s="3">
        <v>15.45</v>
      </c>
      <c r="C97" s="5">
        <v>17.899999999999999</v>
      </c>
      <c r="D97" s="5">
        <v>16.7</v>
      </c>
      <c r="E97" s="5">
        <v>15.45</v>
      </c>
      <c r="F97" s="5">
        <v>15.6</v>
      </c>
      <c r="G97" s="7">
        <f t="shared" si="1"/>
        <v>16.22</v>
      </c>
    </row>
    <row r="98" spans="1:7" x14ac:dyDescent="0.25">
      <c r="A98" s="2">
        <v>42221</v>
      </c>
      <c r="B98" s="3">
        <v>15.7</v>
      </c>
      <c r="C98" s="5">
        <v>18.399999999999999</v>
      </c>
      <c r="D98" s="5">
        <v>16.95</v>
      </c>
      <c r="E98" s="5">
        <v>17.600000000000001</v>
      </c>
      <c r="F98" s="5">
        <v>15</v>
      </c>
      <c r="G98" s="7">
        <f t="shared" si="1"/>
        <v>16.73</v>
      </c>
    </row>
    <row r="99" spans="1:7" x14ac:dyDescent="0.25">
      <c r="A99" s="2">
        <v>42222</v>
      </c>
      <c r="B99" s="3">
        <v>14.55</v>
      </c>
      <c r="C99" s="5">
        <v>18.8</v>
      </c>
      <c r="D99" s="5">
        <v>18.350000000000001</v>
      </c>
      <c r="E99" s="5">
        <v>17.25</v>
      </c>
      <c r="F99" s="5">
        <v>17.05</v>
      </c>
      <c r="G99" s="7">
        <f t="shared" si="1"/>
        <v>17.2</v>
      </c>
    </row>
    <row r="100" spans="1:7" x14ac:dyDescent="0.25">
      <c r="A100" s="2">
        <v>42223</v>
      </c>
      <c r="B100" s="3">
        <v>14.65</v>
      </c>
      <c r="C100" s="5">
        <v>18.649999999999999</v>
      </c>
      <c r="D100" s="5">
        <v>15.35</v>
      </c>
      <c r="E100" s="5">
        <v>13.3</v>
      </c>
      <c r="F100" s="5">
        <v>13.7</v>
      </c>
      <c r="G100" s="7">
        <f t="shared" si="1"/>
        <v>15.13</v>
      </c>
    </row>
    <row r="101" spans="1:7" x14ac:dyDescent="0.25">
      <c r="A101" s="2">
        <v>42224</v>
      </c>
      <c r="B101" s="3">
        <v>15.55</v>
      </c>
      <c r="C101" s="5">
        <v>20.55</v>
      </c>
      <c r="D101" s="5">
        <v>16.25</v>
      </c>
      <c r="E101" s="5">
        <v>14.8</v>
      </c>
      <c r="F101" s="5">
        <v>13.85</v>
      </c>
      <c r="G101" s="7">
        <f t="shared" si="1"/>
        <v>16.2</v>
      </c>
    </row>
    <row r="102" spans="1:7" x14ac:dyDescent="0.25">
      <c r="A102" s="2">
        <v>42225</v>
      </c>
      <c r="B102" s="3">
        <v>15.1</v>
      </c>
      <c r="C102" s="5">
        <v>19.55</v>
      </c>
      <c r="D102" s="5">
        <v>14.2</v>
      </c>
      <c r="E102" s="5">
        <v>17.850000000000001</v>
      </c>
      <c r="F102" s="5">
        <v>16.399999999999999</v>
      </c>
      <c r="G102" s="7">
        <f t="shared" si="1"/>
        <v>16.619999999999997</v>
      </c>
    </row>
    <row r="103" spans="1:7" x14ac:dyDescent="0.25">
      <c r="A103" s="2">
        <v>42226</v>
      </c>
      <c r="B103" s="3">
        <v>16.95</v>
      </c>
      <c r="C103" s="5">
        <v>19.850000000000001</v>
      </c>
      <c r="D103" s="5">
        <v>17.55</v>
      </c>
      <c r="E103" s="5">
        <v>17.55</v>
      </c>
      <c r="F103" s="5">
        <v>14.7</v>
      </c>
      <c r="G103" s="7">
        <f t="shared" si="1"/>
        <v>17.32</v>
      </c>
    </row>
    <row r="104" spans="1:7" x14ac:dyDescent="0.25">
      <c r="A104" s="2">
        <v>42227</v>
      </c>
      <c r="B104" s="3">
        <v>14.55</v>
      </c>
      <c r="C104" s="5">
        <v>17.600000000000001</v>
      </c>
      <c r="D104" s="5">
        <v>15.45</v>
      </c>
      <c r="E104" s="5">
        <v>13.95</v>
      </c>
      <c r="F104" s="5">
        <v>14.2</v>
      </c>
      <c r="G104" s="7">
        <f t="shared" si="1"/>
        <v>15.150000000000002</v>
      </c>
    </row>
    <row r="105" spans="1:7" x14ac:dyDescent="0.25">
      <c r="A105" s="2">
        <v>42228</v>
      </c>
      <c r="B105" s="3">
        <v>16.05</v>
      </c>
      <c r="C105" s="5">
        <v>19.2</v>
      </c>
      <c r="D105" s="5">
        <v>19.25</v>
      </c>
      <c r="E105" s="5">
        <v>15.05</v>
      </c>
      <c r="F105" s="5">
        <v>13.65</v>
      </c>
      <c r="G105" s="7">
        <f t="shared" si="1"/>
        <v>16.64</v>
      </c>
    </row>
    <row r="106" spans="1:7" x14ac:dyDescent="0.25">
      <c r="A106" s="2">
        <v>42229</v>
      </c>
      <c r="B106" s="3">
        <v>16.05</v>
      </c>
      <c r="C106" s="5">
        <v>18.2</v>
      </c>
      <c r="D106" s="5">
        <v>17.95</v>
      </c>
      <c r="E106" s="5">
        <v>13.1</v>
      </c>
      <c r="F106" s="5">
        <v>12</v>
      </c>
      <c r="G106" s="7">
        <f t="shared" si="1"/>
        <v>15.459999999999999</v>
      </c>
    </row>
    <row r="107" spans="1:7" x14ac:dyDescent="0.25">
      <c r="A107" s="2">
        <v>42230</v>
      </c>
      <c r="B107" s="3">
        <v>15.4</v>
      </c>
      <c r="C107" s="5">
        <v>19.350000000000001</v>
      </c>
      <c r="D107" s="5">
        <v>17.05</v>
      </c>
      <c r="E107" s="5">
        <v>14.35</v>
      </c>
      <c r="F107" s="5">
        <v>13.55</v>
      </c>
      <c r="G107" s="7">
        <f t="shared" si="1"/>
        <v>15.939999999999998</v>
      </c>
    </row>
    <row r="108" spans="1:7" x14ac:dyDescent="0.25">
      <c r="A108" s="2">
        <v>42231</v>
      </c>
      <c r="B108" s="3">
        <v>14.2</v>
      </c>
      <c r="C108" s="5">
        <v>17.45</v>
      </c>
      <c r="D108" s="5">
        <v>16.05</v>
      </c>
      <c r="E108" s="5">
        <v>14.05</v>
      </c>
      <c r="F108" s="5">
        <v>14.7</v>
      </c>
      <c r="G108" s="7">
        <f t="shared" si="1"/>
        <v>15.290000000000001</v>
      </c>
    </row>
    <row r="109" spans="1:7" x14ac:dyDescent="0.25">
      <c r="A109" s="2">
        <v>42232</v>
      </c>
      <c r="B109" s="3">
        <v>14.2</v>
      </c>
      <c r="C109" s="5">
        <v>16.05</v>
      </c>
      <c r="D109" s="5">
        <v>12.85</v>
      </c>
      <c r="E109" s="5">
        <v>11.3</v>
      </c>
      <c r="F109" s="5">
        <v>11.45</v>
      </c>
      <c r="G109" s="7">
        <f t="shared" si="1"/>
        <v>13.170000000000002</v>
      </c>
    </row>
    <row r="110" spans="1:7" x14ac:dyDescent="0.25">
      <c r="A110" s="2">
        <v>42233</v>
      </c>
      <c r="B110" s="3">
        <v>14</v>
      </c>
      <c r="C110" s="5">
        <v>17.7</v>
      </c>
      <c r="D110" s="5">
        <v>15.25</v>
      </c>
      <c r="E110" s="5">
        <v>14.95</v>
      </c>
      <c r="F110" s="5">
        <v>11.9</v>
      </c>
      <c r="G110" s="7">
        <f t="shared" si="1"/>
        <v>14.760000000000002</v>
      </c>
    </row>
    <row r="111" spans="1:7" x14ac:dyDescent="0.25">
      <c r="A111" s="2">
        <v>42234</v>
      </c>
      <c r="B111" s="3">
        <v>15.2</v>
      </c>
      <c r="C111" s="5">
        <v>16.8</v>
      </c>
      <c r="D111" s="5">
        <v>15.3</v>
      </c>
      <c r="E111" s="5">
        <v>13.6</v>
      </c>
      <c r="F111" s="5">
        <v>13.85</v>
      </c>
      <c r="G111" s="7">
        <f t="shared" si="1"/>
        <v>14.95</v>
      </c>
    </row>
    <row r="112" spans="1:7" x14ac:dyDescent="0.25">
      <c r="A112" s="2">
        <v>42235</v>
      </c>
      <c r="B112" s="3">
        <v>15.35</v>
      </c>
      <c r="C112" s="5">
        <v>17.149999999999999</v>
      </c>
      <c r="D112" s="5">
        <v>13.15</v>
      </c>
      <c r="E112" s="5">
        <v>17.600000000000001</v>
      </c>
      <c r="F112" s="5">
        <v>17.350000000000001</v>
      </c>
      <c r="G112" s="7">
        <f t="shared" si="1"/>
        <v>16.119999999999997</v>
      </c>
    </row>
    <row r="113" spans="1:7" x14ac:dyDescent="0.25">
      <c r="A113" s="2">
        <v>42236</v>
      </c>
      <c r="B113" s="3">
        <v>16.649999999999999</v>
      </c>
      <c r="C113" s="5">
        <v>18.100000000000001</v>
      </c>
      <c r="D113" s="5">
        <v>17.05</v>
      </c>
      <c r="E113" s="5">
        <v>18.2</v>
      </c>
      <c r="F113" s="5">
        <v>16.8</v>
      </c>
      <c r="G113" s="7">
        <f t="shared" si="1"/>
        <v>17.36</v>
      </c>
    </row>
    <row r="114" spans="1:7" x14ac:dyDescent="0.25">
      <c r="A114" s="2">
        <v>42237</v>
      </c>
      <c r="B114" s="3">
        <v>17.2</v>
      </c>
      <c r="C114" s="5">
        <v>22.2</v>
      </c>
      <c r="D114" s="5">
        <v>19.600000000000001</v>
      </c>
      <c r="E114" s="5">
        <v>20.350000000000001</v>
      </c>
      <c r="F114" s="5">
        <v>18.7</v>
      </c>
      <c r="G114" s="7">
        <f t="shared" si="1"/>
        <v>19.61</v>
      </c>
    </row>
    <row r="115" spans="1:7" x14ac:dyDescent="0.25">
      <c r="A115" s="2">
        <v>42238</v>
      </c>
      <c r="B115" s="3">
        <v>15.85</v>
      </c>
      <c r="C115" s="5">
        <v>22.85</v>
      </c>
      <c r="D115" s="5">
        <v>19.5</v>
      </c>
      <c r="E115" s="5">
        <v>18.100000000000001</v>
      </c>
      <c r="F115" s="5">
        <v>15.45</v>
      </c>
      <c r="G115" s="7">
        <f t="shared" si="1"/>
        <v>18.350000000000001</v>
      </c>
    </row>
    <row r="116" spans="1:7" x14ac:dyDescent="0.25">
      <c r="A116" s="2">
        <v>42239</v>
      </c>
      <c r="B116" s="3">
        <v>14.75</v>
      </c>
      <c r="C116" s="5">
        <v>19.649999999999999</v>
      </c>
      <c r="D116" s="5">
        <v>17.05</v>
      </c>
      <c r="E116" s="5">
        <v>18.2</v>
      </c>
      <c r="F116" s="5">
        <v>16.05</v>
      </c>
      <c r="G116" s="7">
        <f t="shared" si="1"/>
        <v>17.14</v>
      </c>
    </row>
    <row r="117" spans="1:7" x14ac:dyDescent="0.25">
      <c r="A117" s="2">
        <v>42240</v>
      </c>
      <c r="B117" s="3">
        <v>14.2</v>
      </c>
      <c r="C117" s="5">
        <v>14.75</v>
      </c>
      <c r="D117" s="5">
        <v>13.65</v>
      </c>
      <c r="E117" s="5">
        <v>14.55</v>
      </c>
      <c r="F117" s="5">
        <v>16.899999999999999</v>
      </c>
      <c r="G117" s="7">
        <f t="shared" si="1"/>
        <v>14.810000000000002</v>
      </c>
    </row>
    <row r="118" spans="1:7" x14ac:dyDescent="0.25">
      <c r="A118" s="2">
        <v>42241</v>
      </c>
      <c r="B118" s="3">
        <v>14.65</v>
      </c>
      <c r="C118" s="5">
        <v>15.1</v>
      </c>
      <c r="D118" s="5">
        <v>13.15</v>
      </c>
      <c r="E118" s="5">
        <v>14.5</v>
      </c>
      <c r="F118" s="5">
        <v>14.9</v>
      </c>
      <c r="G118" s="7">
        <f t="shared" si="1"/>
        <v>14.459999999999999</v>
      </c>
    </row>
    <row r="119" spans="1:7" x14ac:dyDescent="0.25">
      <c r="A119" s="2">
        <v>42242</v>
      </c>
      <c r="B119" s="3">
        <v>16.45</v>
      </c>
      <c r="C119" s="5">
        <v>17</v>
      </c>
      <c r="D119" s="5">
        <v>17</v>
      </c>
      <c r="E119" s="5">
        <v>17</v>
      </c>
      <c r="F119" s="5">
        <v>14.2</v>
      </c>
      <c r="G119" s="7">
        <f t="shared" si="1"/>
        <v>16.330000000000002</v>
      </c>
    </row>
    <row r="120" spans="1:7" x14ac:dyDescent="0.25">
      <c r="A120" s="2">
        <v>42243</v>
      </c>
      <c r="B120" s="3">
        <v>15.1</v>
      </c>
      <c r="C120" s="5">
        <v>16.55</v>
      </c>
      <c r="D120" s="5">
        <v>16.45</v>
      </c>
      <c r="E120" s="5">
        <v>15.05</v>
      </c>
      <c r="F120" s="5">
        <v>13.5</v>
      </c>
      <c r="G120" s="7">
        <f t="shared" si="1"/>
        <v>15.329999999999998</v>
      </c>
    </row>
    <row r="121" spans="1:7" x14ac:dyDescent="0.25">
      <c r="A121" s="2">
        <v>42244</v>
      </c>
      <c r="B121" s="3">
        <v>14.95</v>
      </c>
      <c r="C121" s="5">
        <v>16</v>
      </c>
      <c r="D121" s="5">
        <v>12.7</v>
      </c>
      <c r="E121" s="5">
        <v>15.4</v>
      </c>
      <c r="F121" s="5">
        <v>14.1</v>
      </c>
      <c r="G121" s="7">
        <f t="shared" si="1"/>
        <v>14.629999999999999</v>
      </c>
    </row>
    <row r="122" spans="1:7" x14ac:dyDescent="0.25">
      <c r="A122" s="2">
        <v>42245</v>
      </c>
      <c r="B122" s="3">
        <v>15.95</v>
      </c>
      <c r="C122" s="5">
        <v>18.2</v>
      </c>
      <c r="D122" s="5">
        <v>17.600000000000001</v>
      </c>
      <c r="E122" s="5">
        <v>16.399999999999999</v>
      </c>
      <c r="F122" s="5">
        <v>16</v>
      </c>
      <c r="G122" s="7">
        <f t="shared" si="1"/>
        <v>16.830000000000002</v>
      </c>
    </row>
    <row r="123" spans="1:7" x14ac:dyDescent="0.25">
      <c r="A123" s="2">
        <v>42246</v>
      </c>
      <c r="B123" s="3">
        <v>14.95</v>
      </c>
      <c r="C123" s="5">
        <v>18.2</v>
      </c>
      <c r="D123" s="5">
        <v>17.600000000000001</v>
      </c>
      <c r="E123" s="5">
        <v>13.9</v>
      </c>
      <c r="F123" s="5">
        <v>14.05</v>
      </c>
      <c r="G123" s="7">
        <f t="shared" si="1"/>
        <v>15.74</v>
      </c>
    </row>
    <row r="124" spans="1:7" x14ac:dyDescent="0.25">
      <c r="A124" s="2">
        <v>42247</v>
      </c>
      <c r="B124" s="3">
        <v>15.3</v>
      </c>
      <c r="C124" s="5">
        <v>15.15</v>
      </c>
      <c r="D124" s="5">
        <v>16.100000000000001</v>
      </c>
      <c r="E124" s="5">
        <v>13.05</v>
      </c>
      <c r="F124" s="5">
        <v>12.25</v>
      </c>
      <c r="G124" s="7">
        <f t="shared" si="1"/>
        <v>14.370000000000001</v>
      </c>
    </row>
    <row r="125" spans="1:7" x14ac:dyDescent="0.25">
      <c r="A125" s="2">
        <v>42248</v>
      </c>
      <c r="B125" s="3">
        <v>14.25</v>
      </c>
      <c r="C125" s="5">
        <v>16.3</v>
      </c>
      <c r="D125" s="5">
        <v>17.100000000000001</v>
      </c>
      <c r="E125" s="5">
        <v>14.35</v>
      </c>
      <c r="F125" s="5">
        <v>12.15</v>
      </c>
      <c r="G125" s="7">
        <f t="shared" si="1"/>
        <v>14.830000000000002</v>
      </c>
    </row>
    <row r="126" spans="1:7" x14ac:dyDescent="0.25">
      <c r="A126" s="2">
        <v>42249</v>
      </c>
      <c r="B126" s="3">
        <v>12.75</v>
      </c>
      <c r="C126" s="5">
        <v>14.25</v>
      </c>
      <c r="D126" s="5">
        <v>12.95</v>
      </c>
      <c r="E126" s="5">
        <v>12.75</v>
      </c>
      <c r="F126" s="5">
        <v>12.55</v>
      </c>
      <c r="G126" s="7">
        <f t="shared" si="1"/>
        <v>13.05</v>
      </c>
    </row>
    <row r="127" spans="1:7" x14ac:dyDescent="0.25">
      <c r="A127" s="2">
        <v>42250</v>
      </c>
      <c r="B127" s="3">
        <v>12.95</v>
      </c>
      <c r="C127" s="5">
        <v>13</v>
      </c>
      <c r="D127" s="5">
        <v>12.35</v>
      </c>
      <c r="E127" s="5">
        <v>10.85</v>
      </c>
      <c r="F127" s="5">
        <v>12.85</v>
      </c>
      <c r="G127" s="7">
        <f t="shared" si="1"/>
        <v>12.4</v>
      </c>
    </row>
    <row r="128" spans="1:7" x14ac:dyDescent="0.25">
      <c r="A128" s="2">
        <v>42251</v>
      </c>
      <c r="B128" s="3">
        <v>13</v>
      </c>
      <c r="C128" s="5">
        <v>13.65</v>
      </c>
      <c r="D128" s="5">
        <v>13.95</v>
      </c>
      <c r="E128" s="5">
        <v>13.15</v>
      </c>
      <c r="F128" s="5">
        <v>11.7</v>
      </c>
      <c r="G128" s="7">
        <f t="shared" si="1"/>
        <v>13.089999999999998</v>
      </c>
    </row>
    <row r="129" spans="1:7" x14ac:dyDescent="0.25">
      <c r="A129" s="2">
        <v>42252</v>
      </c>
      <c r="B129" s="3">
        <v>14.3</v>
      </c>
      <c r="C129" s="5">
        <v>12.6</v>
      </c>
      <c r="D129" s="5">
        <v>12.6</v>
      </c>
      <c r="E129" s="5">
        <v>12.15</v>
      </c>
      <c r="F129" s="5">
        <v>12.15</v>
      </c>
      <c r="G129" s="7">
        <f t="shared" si="1"/>
        <v>12.76</v>
      </c>
    </row>
    <row r="130" spans="1:7" x14ac:dyDescent="0.25">
      <c r="A130" s="2">
        <v>42253</v>
      </c>
      <c r="B130" s="3">
        <v>12.55</v>
      </c>
      <c r="C130" s="5">
        <v>12.8</v>
      </c>
      <c r="D130" s="5">
        <v>11.15</v>
      </c>
      <c r="E130" s="5">
        <v>11</v>
      </c>
      <c r="F130" s="5">
        <v>14.1</v>
      </c>
      <c r="G130" s="7">
        <f t="shared" si="1"/>
        <v>12.32</v>
      </c>
    </row>
    <row r="131" spans="1:7" x14ac:dyDescent="0.25">
      <c r="A131" s="2">
        <v>42254</v>
      </c>
      <c r="B131" s="3">
        <v>13.45</v>
      </c>
      <c r="C131" s="5">
        <v>13.85</v>
      </c>
      <c r="D131" s="5">
        <v>12.4</v>
      </c>
      <c r="E131" s="5">
        <v>12.5</v>
      </c>
      <c r="F131" s="5">
        <v>11.9</v>
      </c>
      <c r="G131" s="7">
        <f t="shared" ref="G131:G185" si="2">AVERAGE(B131:F131)</f>
        <v>12.819999999999999</v>
      </c>
    </row>
    <row r="132" spans="1:7" x14ac:dyDescent="0.25">
      <c r="A132" s="2">
        <v>42255</v>
      </c>
      <c r="B132" s="3">
        <v>13.7</v>
      </c>
      <c r="C132" s="5">
        <v>13.3</v>
      </c>
      <c r="D132" s="5">
        <v>13.05</v>
      </c>
      <c r="E132" s="5">
        <v>10.45</v>
      </c>
      <c r="F132" s="5">
        <v>11.7</v>
      </c>
      <c r="G132" s="7">
        <f t="shared" si="2"/>
        <v>12.440000000000001</v>
      </c>
    </row>
    <row r="133" spans="1:7" x14ac:dyDescent="0.25">
      <c r="A133" s="2">
        <v>42256</v>
      </c>
      <c r="B133" s="3">
        <v>15.85</v>
      </c>
      <c r="C133" s="5">
        <v>16.2</v>
      </c>
      <c r="D133" s="5">
        <v>13.4</v>
      </c>
      <c r="E133" s="5">
        <v>13.1</v>
      </c>
      <c r="F133" s="5">
        <v>12.3</v>
      </c>
      <c r="G133" s="7">
        <f t="shared" si="2"/>
        <v>14.169999999999998</v>
      </c>
    </row>
    <row r="134" spans="1:7" x14ac:dyDescent="0.25">
      <c r="A134" s="2">
        <v>42257</v>
      </c>
      <c r="B134" s="3">
        <v>17</v>
      </c>
      <c r="C134" s="5">
        <v>16.5</v>
      </c>
      <c r="D134" s="5">
        <v>14.8</v>
      </c>
      <c r="E134" s="5">
        <v>12.9</v>
      </c>
      <c r="F134" s="5">
        <v>13</v>
      </c>
      <c r="G134" s="7">
        <f t="shared" si="2"/>
        <v>14.839999999999998</v>
      </c>
    </row>
    <row r="135" spans="1:7" x14ac:dyDescent="0.25">
      <c r="A135" s="2">
        <v>42258</v>
      </c>
      <c r="B135" s="3">
        <v>15.75</v>
      </c>
      <c r="C135" s="5">
        <v>17.05</v>
      </c>
      <c r="D135" s="5">
        <v>15.5</v>
      </c>
      <c r="E135" s="5">
        <v>12.7</v>
      </c>
      <c r="F135" s="5">
        <v>13.5</v>
      </c>
      <c r="G135" s="7">
        <f t="shared" si="2"/>
        <v>14.9</v>
      </c>
    </row>
    <row r="136" spans="1:7" x14ac:dyDescent="0.25">
      <c r="A136" s="2">
        <v>42259</v>
      </c>
      <c r="B136" s="3">
        <v>14.45</v>
      </c>
      <c r="C136" s="5">
        <v>18.25</v>
      </c>
      <c r="D136" s="5">
        <v>17.3</v>
      </c>
      <c r="E136" s="5">
        <v>14.15</v>
      </c>
      <c r="F136" s="5">
        <v>13.65</v>
      </c>
      <c r="G136" s="7">
        <f t="shared" si="2"/>
        <v>15.560000000000002</v>
      </c>
    </row>
    <row r="137" spans="1:7" x14ac:dyDescent="0.25">
      <c r="A137" s="2">
        <v>42260</v>
      </c>
      <c r="B137" s="3">
        <v>14.65</v>
      </c>
      <c r="C137" s="5">
        <v>15</v>
      </c>
      <c r="D137" s="5">
        <v>13.55</v>
      </c>
      <c r="E137" s="5">
        <v>11.4</v>
      </c>
      <c r="F137" s="5">
        <v>11.6</v>
      </c>
      <c r="G137" s="7">
        <f t="shared" si="2"/>
        <v>13.24</v>
      </c>
    </row>
    <row r="138" spans="1:7" x14ac:dyDescent="0.25">
      <c r="A138" s="2">
        <v>42261</v>
      </c>
      <c r="B138" s="3">
        <v>12.35</v>
      </c>
      <c r="C138" s="5">
        <v>15.8</v>
      </c>
      <c r="D138" s="5">
        <v>14.5</v>
      </c>
      <c r="E138" s="5">
        <v>9.3000000000000007</v>
      </c>
      <c r="F138" s="5">
        <v>10.050000000000001</v>
      </c>
      <c r="G138" s="7">
        <f t="shared" si="2"/>
        <v>12.4</v>
      </c>
    </row>
    <row r="139" spans="1:7" x14ac:dyDescent="0.25">
      <c r="A139" s="2">
        <v>42262</v>
      </c>
      <c r="B139" s="3">
        <v>13</v>
      </c>
      <c r="C139" s="5">
        <v>15.1</v>
      </c>
      <c r="D139" s="5">
        <v>14.45</v>
      </c>
      <c r="E139" s="5">
        <v>14.5</v>
      </c>
      <c r="F139" s="5">
        <v>12.05</v>
      </c>
      <c r="G139" s="7">
        <f t="shared" si="2"/>
        <v>13.819999999999999</v>
      </c>
    </row>
    <row r="140" spans="1:7" x14ac:dyDescent="0.25">
      <c r="A140" s="2">
        <v>42263</v>
      </c>
      <c r="B140" s="3">
        <v>13.1</v>
      </c>
      <c r="C140" s="5">
        <v>13.25</v>
      </c>
      <c r="D140" s="5">
        <v>12.75</v>
      </c>
      <c r="E140" s="5">
        <v>9.65</v>
      </c>
      <c r="F140" s="5">
        <v>11.85</v>
      </c>
      <c r="G140" s="7">
        <f t="shared" si="2"/>
        <v>12.120000000000001</v>
      </c>
    </row>
    <row r="141" spans="1:7" x14ac:dyDescent="0.25">
      <c r="A141" s="2">
        <v>42264</v>
      </c>
      <c r="B141" s="3">
        <v>13.7</v>
      </c>
      <c r="C141" s="5">
        <v>13.8</v>
      </c>
      <c r="D141" s="5">
        <v>12.5</v>
      </c>
      <c r="E141" s="5">
        <v>11.1</v>
      </c>
      <c r="F141" s="5">
        <v>13.5</v>
      </c>
      <c r="G141" s="7">
        <f t="shared" si="2"/>
        <v>12.919999999999998</v>
      </c>
    </row>
    <row r="142" spans="1:7" x14ac:dyDescent="0.25">
      <c r="A142" s="2">
        <v>42265</v>
      </c>
      <c r="B142" s="3">
        <v>13.45</v>
      </c>
      <c r="C142" s="5">
        <v>15.6</v>
      </c>
      <c r="D142" s="5">
        <v>14.2</v>
      </c>
      <c r="E142" s="5">
        <v>13.35</v>
      </c>
      <c r="F142" s="5">
        <v>13.05</v>
      </c>
      <c r="G142" s="7">
        <f t="shared" si="2"/>
        <v>13.930000000000001</v>
      </c>
    </row>
    <row r="143" spans="1:7" x14ac:dyDescent="0.25">
      <c r="A143" s="2">
        <v>42266</v>
      </c>
      <c r="B143" s="3">
        <v>13.65</v>
      </c>
      <c r="C143" s="5">
        <v>15.15</v>
      </c>
      <c r="D143" s="5">
        <v>12.9</v>
      </c>
      <c r="E143" s="5">
        <v>12.9</v>
      </c>
      <c r="F143" s="5">
        <v>11.9</v>
      </c>
      <c r="G143" s="7">
        <f t="shared" si="2"/>
        <v>13.3</v>
      </c>
    </row>
    <row r="144" spans="1:7" x14ac:dyDescent="0.25">
      <c r="A144" s="2">
        <v>42267</v>
      </c>
      <c r="B144" s="3">
        <v>13.05</v>
      </c>
      <c r="C144" s="5">
        <v>14.65</v>
      </c>
      <c r="D144" s="5">
        <v>12.55</v>
      </c>
      <c r="E144" s="5">
        <v>10.6</v>
      </c>
      <c r="F144" s="5">
        <v>12.65</v>
      </c>
      <c r="G144" s="7">
        <f t="shared" si="2"/>
        <v>12.7</v>
      </c>
    </row>
    <row r="145" spans="1:7" x14ac:dyDescent="0.25">
      <c r="A145" s="2">
        <v>42268</v>
      </c>
      <c r="B145" s="3">
        <v>14.35</v>
      </c>
      <c r="C145" s="5">
        <v>13.85</v>
      </c>
      <c r="D145" s="5">
        <v>13.5</v>
      </c>
      <c r="E145" s="5">
        <v>13.85</v>
      </c>
      <c r="F145" s="5">
        <v>13.6</v>
      </c>
      <c r="G145" s="7">
        <f t="shared" si="2"/>
        <v>13.830000000000002</v>
      </c>
    </row>
    <row r="146" spans="1:7" x14ac:dyDescent="0.25">
      <c r="A146" s="2">
        <v>42269</v>
      </c>
      <c r="B146" s="3">
        <v>12.25</v>
      </c>
      <c r="C146" s="5">
        <v>11.95</v>
      </c>
      <c r="D146" s="5">
        <v>11.85</v>
      </c>
      <c r="E146" s="5">
        <v>9.9499999999999993</v>
      </c>
      <c r="F146" s="5">
        <v>11.55</v>
      </c>
      <c r="G146" s="7">
        <f t="shared" si="2"/>
        <v>11.51</v>
      </c>
    </row>
    <row r="147" spans="1:7" x14ac:dyDescent="0.25">
      <c r="A147" s="2">
        <v>42270</v>
      </c>
      <c r="B147" s="3">
        <v>12.6</v>
      </c>
      <c r="C147" s="5">
        <v>12.65</v>
      </c>
      <c r="D147" s="5">
        <v>11.75</v>
      </c>
      <c r="E147" s="5">
        <v>12.45</v>
      </c>
      <c r="F147" s="5">
        <v>10.6</v>
      </c>
      <c r="G147" s="7">
        <f t="shared" si="2"/>
        <v>12.010000000000002</v>
      </c>
    </row>
    <row r="148" spans="1:7" x14ac:dyDescent="0.25">
      <c r="A148" s="2">
        <v>42271</v>
      </c>
      <c r="B148" s="3">
        <v>14.25</v>
      </c>
      <c r="C148" s="5">
        <v>15.65</v>
      </c>
      <c r="D148" s="5">
        <v>15.45</v>
      </c>
      <c r="E148" s="5">
        <v>12.05</v>
      </c>
      <c r="F148" s="5">
        <v>10.15</v>
      </c>
      <c r="G148" s="7">
        <f t="shared" si="2"/>
        <v>13.51</v>
      </c>
    </row>
    <row r="149" spans="1:7" x14ac:dyDescent="0.25">
      <c r="A149" s="2">
        <v>42272</v>
      </c>
      <c r="B149" s="3">
        <v>12.6</v>
      </c>
      <c r="C149" s="5">
        <v>13.2</v>
      </c>
      <c r="D149" s="5">
        <v>11.15</v>
      </c>
      <c r="E149" s="5">
        <v>12.05</v>
      </c>
      <c r="F149" s="5">
        <v>11.55</v>
      </c>
      <c r="G149" s="7">
        <f t="shared" si="2"/>
        <v>12.11</v>
      </c>
    </row>
    <row r="150" spans="1:7" x14ac:dyDescent="0.25">
      <c r="A150" s="2">
        <v>42273</v>
      </c>
      <c r="B150" s="3">
        <v>12.4</v>
      </c>
      <c r="C150" s="5">
        <v>12.35</v>
      </c>
      <c r="D150" s="5">
        <v>10.8</v>
      </c>
      <c r="E150" s="5">
        <v>9.5</v>
      </c>
      <c r="F150" s="5">
        <v>13.35</v>
      </c>
      <c r="G150" s="7">
        <f t="shared" si="2"/>
        <v>11.68</v>
      </c>
    </row>
    <row r="151" spans="1:7" x14ac:dyDescent="0.25">
      <c r="A151" s="2">
        <v>42274</v>
      </c>
      <c r="B151" s="3">
        <v>12.4</v>
      </c>
      <c r="C151" s="5">
        <v>13.55</v>
      </c>
      <c r="D151" s="5">
        <v>11.65</v>
      </c>
      <c r="E151" s="5">
        <v>10.15</v>
      </c>
      <c r="F151" s="5">
        <v>11.35</v>
      </c>
      <c r="G151" s="7">
        <f t="shared" si="2"/>
        <v>11.82</v>
      </c>
    </row>
    <row r="152" spans="1:7" x14ac:dyDescent="0.25">
      <c r="A152" s="2">
        <v>42275</v>
      </c>
      <c r="B152" s="3">
        <v>13.4</v>
      </c>
      <c r="C152" s="5">
        <v>13.7</v>
      </c>
      <c r="D152" s="5">
        <v>12.25</v>
      </c>
      <c r="E152" s="5">
        <v>10.6</v>
      </c>
      <c r="F152" s="5">
        <v>11.45</v>
      </c>
      <c r="G152" s="7">
        <f t="shared" si="2"/>
        <v>12.280000000000001</v>
      </c>
    </row>
    <row r="153" spans="1:7" x14ac:dyDescent="0.25">
      <c r="A153" s="2">
        <v>42276</v>
      </c>
      <c r="B153" s="3">
        <v>15.1</v>
      </c>
      <c r="C153" s="5">
        <v>14.75</v>
      </c>
      <c r="D153" s="5">
        <v>13.25</v>
      </c>
      <c r="E153" s="5">
        <v>12.5</v>
      </c>
      <c r="F153" s="5">
        <v>11.85</v>
      </c>
      <c r="G153" s="7">
        <f t="shared" si="2"/>
        <v>13.49</v>
      </c>
    </row>
    <row r="154" spans="1:7" x14ac:dyDescent="0.25">
      <c r="A154" s="2">
        <v>42277</v>
      </c>
      <c r="B154" s="3">
        <v>12.8</v>
      </c>
      <c r="C154" s="5">
        <v>14.2</v>
      </c>
      <c r="D154" s="5">
        <v>14.25</v>
      </c>
      <c r="E154" s="5">
        <v>11.35</v>
      </c>
      <c r="F154" s="5">
        <v>10.4</v>
      </c>
      <c r="G154" s="7">
        <f t="shared" si="2"/>
        <v>12.6</v>
      </c>
    </row>
    <row r="155" spans="1:7" x14ac:dyDescent="0.25">
      <c r="A155" s="2">
        <v>42278</v>
      </c>
      <c r="B155" s="3">
        <v>12.9</v>
      </c>
      <c r="C155" s="5">
        <v>14.05</v>
      </c>
      <c r="D155" s="5">
        <v>12.6</v>
      </c>
      <c r="E155" s="5">
        <v>9.8000000000000007</v>
      </c>
      <c r="F155" s="5">
        <v>11.25</v>
      </c>
      <c r="G155" s="7">
        <f t="shared" si="2"/>
        <v>12.120000000000001</v>
      </c>
    </row>
    <row r="156" spans="1:7" x14ac:dyDescent="0.25">
      <c r="A156" s="2">
        <v>42279</v>
      </c>
      <c r="B156" s="3">
        <v>12.05</v>
      </c>
      <c r="C156" s="5">
        <v>13.8</v>
      </c>
      <c r="D156" s="5">
        <v>12.55</v>
      </c>
      <c r="E156" s="5">
        <v>9.35</v>
      </c>
      <c r="F156" s="5">
        <v>11.8</v>
      </c>
      <c r="G156" s="7">
        <f t="shared" si="2"/>
        <v>11.910000000000002</v>
      </c>
    </row>
    <row r="157" spans="1:7" x14ac:dyDescent="0.25">
      <c r="A157" s="2">
        <v>42280</v>
      </c>
      <c r="B157" s="3">
        <v>11.4</v>
      </c>
      <c r="C157" s="5">
        <v>12.5</v>
      </c>
      <c r="D157" s="5">
        <v>8.9</v>
      </c>
      <c r="E157" s="5">
        <v>6.6</v>
      </c>
      <c r="F157" s="5">
        <v>11.25</v>
      </c>
      <c r="G157" s="7">
        <f t="shared" si="2"/>
        <v>10.129999999999999</v>
      </c>
    </row>
    <row r="158" spans="1:7" x14ac:dyDescent="0.25">
      <c r="A158" s="2">
        <v>42281</v>
      </c>
      <c r="B158" s="3">
        <v>12.05</v>
      </c>
      <c r="C158" s="5">
        <v>12.65</v>
      </c>
      <c r="D158" s="5">
        <v>9.25</v>
      </c>
      <c r="E158" s="5">
        <v>9.6</v>
      </c>
      <c r="F158" s="5">
        <v>7.75</v>
      </c>
      <c r="G158" s="7">
        <f t="shared" si="2"/>
        <v>10.260000000000002</v>
      </c>
    </row>
    <row r="159" spans="1:7" x14ac:dyDescent="0.25">
      <c r="A159" s="2">
        <v>42282</v>
      </c>
      <c r="B159" s="3">
        <v>14</v>
      </c>
      <c r="C159" s="5">
        <v>14.25</v>
      </c>
      <c r="D159" s="5">
        <v>13.65</v>
      </c>
      <c r="E159" s="5">
        <v>9.35</v>
      </c>
      <c r="F159" s="5">
        <v>11</v>
      </c>
      <c r="G159" s="7">
        <f t="shared" si="2"/>
        <v>12.45</v>
      </c>
    </row>
    <row r="160" spans="1:7" x14ac:dyDescent="0.25">
      <c r="A160" s="2">
        <v>42283</v>
      </c>
      <c r="B160" s="3">
        <v>14.6</v>
      </c>
      <c r="C160" s="5">
        <v>17.05</v>
      </c>
      <c r="D160" s="5">
        <v>16.899999999999999</v>
      </c>
      <c r="E160" s="5">
        <v>15.7</v>
      </c>
      <c r="F160" s="5">
        <v>13.55</v>
      </c>
      <c r="G160" s="7">
        <f t="shared" si="2"/>
        <v>15.559999999999999</v>
      </c>
    </row>
    <row r="161" spans="1:7" x14ac:dyDescent="0.25">
      <c r="A161" s="2">
        <v>42284</v>
      </c>
      <c r="B161" s="3">
        <v>12.7</v>
      </c>
      <c r="C161" s="5">
        <v>14.95</v>
      </c>
      <c r="D161" s="5">
        <v>13.7</v>
      </c>
      <c r="E161" s="5">
        <v>13.9</v>
      </c>
      <c r="F161" s="5">
        <v>12.15</v>
      </c>
      <c r="G161" s="7">
        <f t="shared" si="2"/>
        <v>13.479999999999999</v>
      </c>
    </row>
    <row r="162" spans="1:7" x14ac:dyDescent="0.25">
      <c r="A162" s="2">
        <v>42285</v>
      </c>
      <c r="B162" s="3">
        <v>12.8</v>
      </c>
      <c r="C162" s="5">
        <v>11.7</v>
      </c>
      <c r="D162" s="5">
        <v>9.15</v>
      </c>
      <c r="E162" s="5">
        <v>10.1</v>
      </c>
      <c r="F162" s="5">
        <v>9.5500000000000007</v>
      </c>
      <c r="G162" s="7">
        <f t="shared" si="2"/>
        <v>10.66</v>
      </c>
    </row>
    <row r="163" spans="1:7" x14ac:dyDescent="0.25">
      <c r="A163" s="2">
        <v>42286</v>
      </c>
      <c r="B163" s="3">
        <v>12.65</v>
      </c>
      <c r="C163" s="5">
        <v>12.1</v>
      </c>
      <c r="D163" s="5">
        <v>10.4</v>
      </c>
      <c r="E163" s="5">
        <v>9</v>
      </c>
      <c r="F163" s="5">
        <v>7.85</v>
      </c>
      <c r="G163" s="7">
        <f t="shared" si="2"/>
        <v>10.4</v>
      </c>
    </row>
    <row r="164" spans="1:7" x14ac:dyDescent="0.25">
      <c r="A164" s="2">
        <v>42287</v>
      </c>
      <c r="B164" s="3">
        <v>12.65</v>
      </c>
      <c r="C164" s="5">
        <v>12.1</v>
      </c>
      <c r="D164" s="5">
        <v>9.6</v>
      </c>
      <c r="E164" s="5">
        <v>9.6999999999999993</v>
      </c>
      <c r="F164" s="5">
        <v>10.75</v>
      </c>
      <c r="G164" s="7">
        <f t="shared" si="2"/>
        <v>10.959999999999999</v>
      </c>
    </row>
    <row r="165" spans="1:7" x14ac:dyDescent="0.25">
      <c r="A165" s="2">
        <v>42288</v>
      </c>
      <c r="B165" s="3">
        <v>13.9</v>
      </c>
      <c r="C165" s="5">
        <v>12.65</v>
      </c>
      <c r="D165" s="5">
        <v>13.7</v>
      </c>
      <c r="E165" s="5">
        <v>9.4499999999999993</v>
      </c>
      <c r="F165" s="5">
        <v>10.8</v>
      </c>
      <c r="G165" s="7">
        <f t="shared" si="2"/>
        <v>12.1</v>
      </c>
    </row>
    <row r="166" spans="1:7" x14ac:dyDescent="0.25">
      <c r="A166" s="2">
        <v>42289</v>
      </c>
      <c r="B166" s="3">
        <v>10.95</v>
      </c>
      <c r="C166" s="5">
        <v>11.05</v>
      </c>
      <c r="D166" s="5">
        <v>9.4</v>
      </c>
      <c r="E166" s="5">
        <v>7.55</v>
      </c>
      <c r="F166" s="5">
        <v>10.4</v>
      </c>
      <c r="G166" s="7">
        <f t="shared" si="2"/>
        <v>9.8699999999999992</v>
      </c>
    </row>
    <row r="167" spans="1:7" x14ac:dyDescent="0.25">
      <c r="A167" s="2">
        <v>42290</v>
      </c>
      <c r="B167" s="3">
        <v>10.1</v>
      </c>
      <c r="C167" s="5">
        <v>10.35</v>
      </c>
      <c r="D167" s="5">
        <v>9</v>
      </c>
      <c r="E167" s="5">
        <v>9</v>
      </c>
      <c r="F167" s="5">
        <v>9.25</v>
      </c>
      <c r="G167" s="7">
        <f t="shared" si="2"/>
        <v>9.5400000000000009</v>
      </c>
    </row>
    <row r="168" spans="1:7" x14ac:dyDescent="0.25">
      <c r="A168" s="2">
        <v>42291</v>
      </c>
      <c r="B168" s="3">
        <v>10</v>
      </c>
      <c r="C168" s="5">
        <v>9.6</v>
      </c>
      <c r="D168" s="5">
        <v>8.4</v>
      </c>
      <c r="E168" s="5">
        <v>8.25</v>
      </c>
      <c r="F168" s="5">
        <v>5.6</v>
      </c>
      <c r="G168" s="7">
        <f t="shared" si="2"/>
        <v>8.370000000000001</v>
      </c>
    </row>
    <row r="169" spans="1:7" x14ac:dyDescent="0.25">
      <c r="A169" s="2">
        <v>42292</v>
      </c>
      <c r="B169" s="3">
        <v>10</v>
      </c>
      <c r="C169" s="5">
        <v>11.15</v>
      </c>
      <c r="D169" s="5">
        <v>9.1</v>
      </c>
      <c r="E169" s="5">
        <v>8.75</v>
      </c>
      <c r="F169" s="5">
        <v>6.25</v>
      </c>
      <c r="G169" s="7">
        <f t="shared" si="2"/>
        <v>9.0500000000000007</v>
      </c>
    </row>
    <row r="170" spans="1:7" x14ac:dyDescent="0.25">
      <c r="A170" s="2">
        <v>42293</v>
      </c>
      <c r="B170" s="3">
        <v>10.85</v>
      </c>
      <c r="C170" s="5">
        <v>12.2</v>
      </c>
      <c r="D170" s="5">
        <v>11.45</v>
      </c>
      <c r="E170" s="5">
        <v>10.8</v>
      </c>
      <c r="F170" s="5">
        <v>7.8</v>
      </c>
      <c r="G170" s="7">
        <f t="shared" si="2"/>
        <v>10.62</v>
      </c>
    </row>
    <row r="171" spans="1:7" x14ac:dyDescent="0.25">
      <c r="A171" s="2">
        <v>42294</v>
      </c>
      <c r="B171" s="3">
        <v>11</v>
      </c>
      <c r="C171" s="5">
        <v>11.65</v>
      </c>
      <c r="D171" s="5">
        <v>10.5</v>
      </c>
      <c r="E171" s="5">
        <v>9.6</v>
      </c>
      <c r="F171" s="5">
        <v>6.45</v>
      </c>
      <c r="G171" s="7">
        <f t="shared" si="2"/>
        <v>9.84</v>
      </c>
    </row>
    <row r="172" spans="1:7" x14ac:dyDescent="0.25">
      <c r="A172" s="2">
        <v>42295</v>
      </c>
      <c r="B172" s="3">
        <v>13.35</v>
      </c>
      <c r="C172" s="5">
        <v>13.3</v>
      </c>
      <c r="D172" s="5">
        <v>10.95</v>
      </c>
      <c r="E172" s="5">
        <v>10.8</v>
      </c>
      <c r="F172" s="5">
        <v>9.1</v>
      </c>
      <c r="G172" s="7">
        <f t="shared" si="2"/>
        <v>11.499999999999998</v>
      </c>
    </row>
    <row r="173" spans="1:7" x14ac:dyDescent="0.25">
      <c r="A173" s="2">
        <v>42296</v>
      </c>
      <c r="B173" s="3">
        <v>12.3</v>
      </c>
      <c r="C173" s="5">
        <v>12.8</v>
      </c>
      <c r="D173" s="5">
        <v>11.6</v>
      </c>
      <c r="E173" s="5">
        <v>9.1999999999999993</v>
      </c>
      <c r="F173" s="5">
        <v>10.7</v>
      </c>
      <c r="G173" s="7">
        <f t="shared" si="2"/>
        <v>11.320000000000002</v>
      </c>
    </row>
    <row r="174" spans="1:7" x14ac:dyDescent="0.25">
      <c r="A174" s="2">
        <v>42297</v>
      </c>
      <c r="B174" s="3">
        <v>12.05</v>
      </c>
      <c r="C174" s="5">
        <v>12</v>
      </c>
      <c r="D174" s="5">
        <v>11.45</v>
      </c>
      <c r="E174" s="5">
        <v>9.1999999999999993</v>
      </c>
      <c r="F174" s="5">
        <v>9.4499999999999993</v>
      </c>
      <c r="G174" s="7">
        <f t="shared" si="2"/>
        <v>10.830000000000002</v>
      </c>
    </row>
    <row r="175" spans="1:7" x14ac:dyDescent="0.25">
      <c r="A175" s="2">
        <v>42298</v>
      </c>
      <c r="B175" s="3">
        <v>12.2</v>
      </c>
      <c r="C175" s="5">
        <v>11.8</v>
      </c>
      <c r="D175" s="5">
        <v>10.15</v>
      </c>
      <c r="E175" s="5">
        <v>12.75</v>
      </c>
      <c r="F175" s="5">
        <v>12.95</v>
      </c>
      <c r="G175" s="7">
        <f t="shared" si="2"/>
        <v>11.969999999999999</v>
      </c>
    </row>
    <row r="176" spans="1:7" x14ac:dyDescent="0.25">
      <c r="A176" s="2">
        <v>42299</v>
      </c>
      <c r="B176" s="3">
        <v>12.8</v>
      </c>
      <c r="C176" s="5">
        <v>12.45</v>
      </c>
      <c r="D176" s="5">
        <v>13</v>
      </c>
      <c r="E176" s="5">
        <v>12.9</v>
      </c>
      <c r="F176" s="5">
        <v>12</v>
      </c>
      <c r="G176" s="7">
        <f t="shared" si="2"/>
        <v>12.629999999999999</v>
      </c>
    </row>
    <row r="177" spans="1:14" x14ac:dyDescent="0.25">
      <c r="A177" s="2">
        <v>42300</v>
      </c>
      <c r="B177" s="3">
        <v>12</v>
      </c>
      <c r="C177" s="5">
        <v>12</v>
      </c>
      <c r="D177" s="5">
        <v>11.75</v>
      </c>
      <c r="E177" s="5">
        <v>6.9</v>
      </c>
      <c r="F177" s="5">
        <v>9.65</v>
      </c>
      <c r="G177" s="7">
        <f t="shared" si="2"/>
        <v>10.459999999999999</v>
      </c>
    </row>
    <row r="178" spans="1:14" x14ac:dyDescent="0.25">
      <c r="A178" s="2">
        <v>42301</v>
      </c>
      <c r="B178" s="3">
        <v>12.1</v>
      </c>
      <c r="C178" s="5">
        <v>12.65</v>
      </c>
      <c r="D178" s="5">
        <v>13.1</v>
      </c>
      <c r="E178" s="5">
        <v>9.1999999999999993</v>
      </c>
      <c r="F178" s="5">
        <v>9.8000000000000007</v>
      </c>
      <c r="G178" s="7">
        <f t="shared" si="2"/>
        <v>11.37</v>
      </c>
    </row>
    <row r="179" spans="1:14" x14ac:dyDescent="0.25">
      <c r="A179" s="2">
        <v>42302</v>
      </c>
      <c r="B179" s="3">
        <v>9.8000000000000007</v>
      </c>
      <c r="C179" s="5">
        <v>8</v>
      </c>
      <c r="D179" s="5">
        <v>6.3</v>
      </c>
      <c r="E179" s="5">
        <v>7.3</v>
      </c>
      <c r="F179" s="5">
        <v>6.75</v>
      </c>
      <c r="G179" s="7">
        <f t="shared" si="2"/>
        <v>7.6300000000000008</v>
      </c>
    </row>
    <row r="180" spans="1:14" x14ac:dyDescent="0.25">
      <c r="A180" s="2">
        <v>42303</v>
      </c>
      <c r="B180" s="3">
        <v>11.8</v>
      </c>
      <c r="C180" s="5">
        <v>11.2</v>
      </c>
      <c r="D180" s="5">
        <v>9.4499999999999993</v>
      </c>
      <c r="E180" s="5">
        <v>8.4499999999999993</v>
      </c>
      <c r="F180" s="5">
        <v>8.9499999999999993</v>
      </c>
      <c r="G180" s="7">
        <f t="shared" si="2"/>
        <v>9.9700000000000024</v>
      </c>
    </row>
    <row r="181" spans="1:14" x14ac:dyDescent="0.25">
      <c r="A181" s="2">
        <v>42304</v>
      </c>
      <c r="B181" s="3">
        <v>12.5</v>
      </c>
      <c r="C181" s="5">
        <v>14.85</v>
      </c>
      <c r="D181" s="5">
        <v>14.15</v>
      </c>
      <c r="E181" s="5">
        <v>9.75</v>
      </c>
      <c r="F181" s="5">
        <v>8.0500000000000007</v>
      </c>
      <c r="G181" s="7">
        <f t="shared" si="2"/>
        <v>11.86</v>
      </c>
    </row>
    <row r="182" spans="1:14" x14ac:dyDescent="0.25">
      <c r="A182" s="2">
        <v>42305</v>
      </c>
      <c r="B182" s="3">
        <v>12.25</v>
      </c>
      <c r="C182" s="5">
        <v>13.9</v>
      </c>
      <c r="D182" s="5">
        <v>11.55</v>
      </c>
      <c r="E182" s="5">
        <v>11.95</v>
      </c>
      <c r="F182" s="5">
        <v>11.65</v>
      </c>
      <c r="G182" s="7">
        <f t="shared" si="2"/>
        <v>12.260000000000002</v>
      </c>
    </row>
    <row r="183" spans="1:14" x14ac:dyDescent="0.25">
      <c r="A183" s="2">
        <v>42306</v>
      </c>
      <c r="B183" s="3">
        <v>12.8</v>
      </c>
      <c r="C183" s="5">
        <v>12.1</v>
      </c>
      <c r="D183" s="5">
        <v>12.6</v>
      </c>
      <c r="E183" s="5">
        <v>10.050000000000001</v>
      </c>
      <c r="F183" s="5">
        <v>9.4499999999999993</v>
      </c>
      <c r="G183" s="7">
        <f t="shared" si="2"/>
        <v>11.4</v>
      </c>
    </row>
    <row r="184" spans="1:14" x14ac:dyDescent="0.25">
      <c r="A184" s="2">
        <v>42307</v>
      </c>
      <c r="B184" s="3">
        <v>13.3</v>
      </c>
      <c r="C184" s="5">
        <v>13.85</v>
      </c>
      <c r="D184" s="5">
        <v>13.95</v>
      </c>
      <c r="E184" s="5">
        <v>12.9</v>
      </c>
      <c r="F184" s="5">
        <v>9.85</v>
      </c>
      <c r="G184" s="7">
        <f t="shared" si="2"/>
        <v>12.77</v>
      </c>
    </row>
    <row r="185" spans="1:14" x14ac:dyDescent="0.25">
      <c r="A185" s="2">
        <v>42308</v>
      </c>
      <c r="B185" s="3">
        <v>14.65</v>
      </c>
      <c r="C185" s="5">
        <v>14.1</v>
      </c>
      <c r="D185" s="5">
        <v>12.65</v>
      </c>
      <c r="E185" s="5">
        <v>11.3</v>
      </c>
      <c r="F185" s="5">
        <v>11</v>
      </c>
      <c r="G185" s="7">
        <f t="shared" si="2"/>
        <v>12.74</v>
      </c>
    </row>
    <row r="188" spans="1:14" ht="15.75" thickBot="1" x14ac:dyDescent="0.3"/>
    <row r="189" spans="1:14" ht="16.5" thickTop="1" thickBot="1" x14ac:dyDescent="0.3">
      <c r="J189" s="8" t="s">
        <v>2</v>
      </c>
      <c r="K189" s="8" t="s">
        <v>13</v>
      </c>
      <c r="L189" s="8" t="s">
        <v>3</v>
      </c>
      <c r="M189" s="8" t="s">
        <v>4</v>
      </c>
      <c r="N189" s="8" t="s">
        <v>5</v>
      </c>
    </row>
    <row r="190" spans="1:14" ht="15.75" thickTop="1" x14ac:dyDescent="0.25">
      <c r="I190" s="9" t="s">
        <v>8</v>
      </c>
      <c r="J190" s="10">
        <f>AVERAGE(B:B)</f>
        <v>13.648097826086969</v>
      </c>
      <c r="K190" s="11">
        <f>AVERAGE(C:C)</f>
        <v>15.634239130434782</v>
      </c>
      <c r="L190" s="10">
        <f t="shared" ref="K190:N190" si="3">AVERAGE(D:D)</f>
        <v>14.093749999999998</v>
      </c>
      <c r="M190" s="10">
        <f t="shared" si="3"/>
        <v>12.726902173913036</v>
      </c>
      <c r="N190" s="12">
        <f t="shared" si="3"/>
        <v>12.153260869565214</v>
      </c>
    </row>
    <row r="191" spans="1:14" x14ac:dyDescent="0.25">
      <c r="I191" s="9" t="s">
        <v>9</v>
      </c>
      <c r="J191" s="10">
        <f>MEDIAN(B:B)</f>
        <v>13.7</v>
      </c>
      <c r="K191" s="11">
        <f t="shared" ref="K191:N191" si="4">MEDIAN(C:C)</f>
        <v>15.275</v>
      </c>
      <c r="L191" s="10">
        <f t="shared" si="4"/>
        <v>13.899999999999999</v>
      </c>
      <c r="M191" s="10">
        <f t="shared" si="4"/>
        <v>12.5</v>
      </c>
      <c r="N191" s="12">
        <f t="shared" si="4"/>
        <v>12.15</v>
      </c>
    </row>
    <row r="192" spans="1:14" x14ac:dyDescent="0.25">
      <c r="I192" s="9" t="s">
        <v>10</v>
      </c>
      <c r="J192" s="12">
        <f>_xlfn.STDEV.P(B:B)</f>
        <v>2.0656702699953522</v>
      </c>
      <c r="K192" s="11">
        <f t="shared" ref="K192:N192" si="5">_xlfn.STDEV.P(C:C)</f>
        <v>3.1469786178297423</v>
      </c>
      <c r="L192" s="10">
        <f t="shared" si="5"/>
        <v>2.9305830334186176</v>
      </c>
      <c r="M192" s="10">
        <f t="shared" si="5"/>
        <v>3.1275896524174134</v>
      </c>
      <c r="N192" s="10">
        <f t="shared" si="5"/>
        <v>2.8245796565675132</v>
      </c>
    </row>
    <row r="193" spans="9:14" x14ac:dyDescent="0.25">
      <c r="I193" s="9" t="s">
        <v>11</v>
      </c>
      <c r="J193" s="11">
        <f>MIN(B:B)</f>
        <v>9.6</v>
      </c>
      <c r="K193" s="10">
        <f t="shared" ref="K193:N193" si="6">MIN(C:C)</f>
        <v>8</v>
      </c>
      <c r="L193" s="10">
        <f t="shared" si="6"/>
        <v>6.3</v>
      </c>
      <c r="M193" s="10">
        <f t="shared" si="6"/>
        <v>3.95</v>
      </c>
      <c r="N193" s="12">
        <f t="shared" si="6"/>
        <v>3.75</v>
      </c>
    </row>
    <row r="194" spans="9:14" x14ac:dyDescent="0.25">
      <c r="I194" s="9" t="s">
        <v>12</v>
      </c>
      <c r="J194" s="10">
        <f>MAX(B:B)</f>
        <v>19.600000000000001</v>
      </c>
      <c r="K194" s="11">
        <f t="shared" ref="K194:N194" si="7">MAX(C:C)</f>
        <v>28.7</v>
      </c>
      <c r="L194" s="10">
        <f t="shared" si="7"/>
        <v>24</v>
      </c>
      <c r="M194" s="10">
        <f t="shared" si="7"/>
        <v>22.55</v>
      </c>
      <c r="N194" s="12">
        <f t="shared" si="7"/>
        <v>19.2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6125-9842-41A5-A79A-40EE843A9096}">
  <dimension ref="A1"/>
  <sheetViews>
    <sheetView workbookViewId="0">
      <selection activeCell="H33" sqref="H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FF2B-E599-479F-B775-A1AC80DEF5DC}">
  <dimension ref="A1:F185"/>
  <sheetViews>
    <sheetView topLeftCell="A148" workbookViewId="0">
      <selection activeCell="B1" sqref="B1:B185"/>
    </sheetView>
  </sheetViews>
  <sheetFormatPr defaultRowHeight="15" x14ac:dyDescent="0.25"/>
  <cols>
    <col min="1" max="1" width="12.85546875" customWidth="1"/>
    <col min="2" max="2" width="14" customWidth="1"/>
  </cols>
  <sheetData>
    <row r="1" spans="1:2" ht="51" x14ac:dyDescent="0.25">
      <c r="A1" s="13" t="s">
        <v>0</v>
      </c>
      <c r="B1" s="1" t="s">
        <v>17</v>
      </c>
    </row>
    <row r="2" spans="1:2" x14ac:dyDescent="0.25">
      <c r="A2" s="14">
        <v>42125</v>
      </c>
      <c r="B2" s="3">
        <v>17.462499999999999</v>
      </c>
    </row>
    <row r="3" spans="1:2" x14ac:dyDescent="0.25">
      <c r="A3" s="14">
        <v>42126</v>
      </c>
      <c r="B3" s="3">
        <v>20.025000000000002</v>
      </c>
    </row>
    <row r="4" spans="1:2" x14ac:dyDescent="0.25">
      <c r="A4" s="14">
        <v>42127</v>
      </c>
      <c r="B4" s="3">
        <v>19.149999999999999</v>
      </c>
    </row>
    <row r="5" spans="1:2" x14ac:dyDescent="0.25">
      <c r="A5" s="14">
        <v>42128</v>
      </c>
      <c r="B5" s="3">
        <v>18.512499999999999</v>
      </c>
    </row>
    <row r="6" spans="1:2" x14ac:dyDescent="0.25">
      <c r="A6" s="14">
        <v>42129</v>
      </c>
      <c r="B6" s="3">
        <v>21.087499999999999</v>
      </c>
    </row>
    <row r="7" spans="1:2" x14ac:dyDescent="0.25">
      <c r="A7" s="14">
        <v>42130</v>
      </c>
      <c r="B7" s="3">
        <v>17.074999999999999</v>
      </c>
    </row>
    <row r="8" spans="1:2" x14ac:dyDescent="0.25">
      <c r="A8" s="14">
        <v>42131</v>
      </c>
      <c r="B8" s="3">
        <v>18.762499999999996</v>
      </c>
    </row>
    <row r="9" spans="1:2" x14ac:dyDescent="0.25">
      <c r="A9" s="14">
        <v>42132</v>
      </c>
      <c r="B9" s="3">
        <v>18</v>
      </c>
    </row>
    <row r="10" spans="1:2" x14ac:dyDescent="0.25">
      <c r="A10" s="14">
        <v>42133</v>
      </c>
      <c r="B10" s="3">
        <v>13.025</v>
      </c>
    </row>
    <row r="11" spans="1:2" x14ac:dyDescent="0.25">
      <c r="A11" s="14">
        <v>42134</v>
      </c>
      <c r="B11" s="3">
        <v>9.7374999999999989</v>
      </c>
    </row>
    <row r="12" spans="1:2" x14ac:dyDescent="0.25">
      <c r="A12" s="14">
        <v>42135</v>
      </c>
      <c r="B12" s="3">
        <v>14.312500000000002</v>
      </c>
    </row>
    <row r="13" spans="1:2" x14ac:dyDescent="0.25">
      <c r="A13" s="14">
        <v>42136</v>
      </c>
      <c r="B13" s="3">
        <v>18.850000000000001</v>
      </c>
    </row>
    <row r="14" spans="1:2" x14ac:dyDescent="0.25">
      <c r="A14" s="14">
        <v>42137</v>
      </c>
      <c r="B14" s="3">
        <v>24.55</v>
      </c>
    </row>
    <row r="15" spans="1:2" x14ac:dyDescent="0.25">
      <c r="A15" s="14">
        <v>42138</v>
      </c>
      <c r="B15" s="3">
        <v>22.162500000000001</v>
      </c>
    </row>
    <row r="16" spans="1:2" x14ac:dyDescent="0.25">
      <c r="A16" s="14">
        <v>42139</v>
      </c>
      <c r="B16" s="3">
        <v>19.600000000000001</v>
      </c>
    </row>
    <row r="17" spans="1:6" x14ac:dyDescent="0.25">
      <c r="A17" s="14">
        <v>42140</v>
      </c>
      <c r="B17" s="3">
        <v>23.275000000000002</v>
      </c>
    </row>
    <row r="18" spans="1:6" x14ac:dyDescent="0.25">
      <c r="A18" s="14">
        <v>42141</v>
      </c>
      <c r="B18" s="3">
        <v>23.125</v>
      </c>
    </row>
    <row r="19" spans="1:6" x14ac:dyDescent="0.25">
      <c r="A19" s="14">
        <v>42142</v>
      </c>
      <c r="B19" s="3">
        <v>23.962500000000002</v>
      </c>
    </row>
    <row r="20" spans="1:6" x14ac:dyDescent="0.25">
      <c r="A20" s="14">
        <v>42143</v>
      </c>
      <c r="B20" s="3">
        <v>22.812500000000004</v>
      </c>
    </row>
    <row r="21" spans="1:6" x14ac:dyDescent="0.25">
      <c r="A21" s="14">
        <v>42144</v>
      </c>
      <c r="B21" s="3">
        <v>23.7</v>
      </c>
    </row>
    <row r="22" spans="1:6" x14ac:dyDescent="0.25">
      <c r="A22" s="14">
        <v>42145</v>
      </c>
      <c r="B22" s="3">
        <v>22.237500000000001</v>
      </c>
    </row>
    <row r="23" spans="1:6" x14ac:dyDescent="0.25">
      <c r="A23" s="14">
        <v>42146</v>
      </c>
      <c r="B23" s="3">
        <v>22.925000000000004</v>
      </c>
    </row>
    <row r="24" spans="1:6" x14ac:dyDescent="0.25">
      <c r="A24" s="14">
        <v>42147</v>
      </c>
      <c r="B24" s="3">
        <v>25.037499999999998</v>
      </c>
    </row>
    <row r="25" spans="1:6" x14ac:dyDescent="0.25">
      <c r="A25" s="14">
        <v>42148</v>
      </c>
      <c r="B25" s="3">
        <v>26.324999999999999</v>
      </c>
      <c r="E25" s="9" t="s">
        <v>8</v>
      </c>
      <c r="F25">
        <f>AVERAGE(B:B)</f>
        <v>22.573641304347831</v>
      </c>
    </row>
    <row r="26" spans="1:6" x14ac:dyDescent="0.25">
      <c r="A26" s="14">
        <v>42149</v>
      </c>
      <c r="B26" s="3">
        <v>27.125000000000004</v>
      </c>
      <c r="E26" s="9" t="s">
        <v>9</v>
      </c>
      <c r="F26">
        <f>MEDIAN(B:B)</f>
        <v>23.537500000000001</v>
      </c>
    </row>
    <row r="27" spans="1:6" x14ac:dyDescent="0.25">
      <c r="A27" s="14">
        <v>42150</v>
      </c>
      <c r="B27" s="3">
        <v>27.1875</v>
      </c>
      <c r="E27" s="9" t="s">
        <v>10</v>
      </c>
      <c r="F27">
        <f>_xlfn.STDEV.P(B:B)</f>
        <v>5.1882527794957802</v>
      </c>
    </row>
    <row r="28" spans="1:6" x14ac:dyDescent="0.25">
      <c r="A28" s="14">
        <v>42151</v>
      </c>
      <c r="B28" s="3">
        <v>26.324999999999999</v>
      </c>
      <c r="E28" s="9" t="s">
        <v>11</v>
      </c>
      <c r="F28">
        <f>MIN(B:B)</f>
        <v>7.6250000000000009</v>
      </c>
    </row>
    <row r="29" spans="1:6" x14ac:dyDescent="0.25">
      <c r="A29" s="14">
        <v>42152</v>
      </c>
      <c r="B29" s="3">
        <v>25.5625</v>
      </c>
      <c r="E29" s="9" t="s">
        <v>12</v>
      </c>
      <c r="F29">
        <f>MAX(B:B)</f>
        <v>32.487499999999997</v>
      </c>
    </row>
    <row r="30" spans="1:6" x14ac:dyDescent="0.25">
      <c r="A30" s="14">
        <v>42153</v>
      </c>
      <c r="B30" s="3">
        <v>23.875</v>
      </c>
    </row>
    <row r="31" spans="1:6" x14ac:dyDescent="0.25">
      <c r="A31" s="14">
        <v>42154</v>
      </c>
      <c r="B31" s="3">
        <v>24.912499999999998</v>
      </c>
    </row>
    <row r="32" spans="1:6" x14ac:dyDescent="0.25">
      <c r="A32" s="14">
        <v>42155</v>
      </c>
      <c r="B32" s="3">
        <v>28</v>
      </c>
    </row>
    <row r="33" spans="1:2" x14ac:dyDescent="0.25">
      <c r="A33" s="14">
        <v>42156</v>
      </c>
      <c r="B33" s="3">
        <v>27.312499999999996</v>
      </c>
    </row>
    <row r="34" spans="1:2" x14ac:dyDescent="0.25">
      <c r="A34" s="14">
        <v>42157</v>
      </c>
      <c r="B34" s="3">
        <v>26.150000000000002</v>
      </c>
    </row>
    <row r="35" spans="1:2" x14ac:dyDescent="0.25">
      <c r="A35" s="14">
        <v>42158</v>
      </c>
      <c r="B35" s="3">
        <v>26.575000000000003</v>
      </c>
    </row>
    <row r="36" spans="1:2" x14ac:dyDescent="0.25">
      <c r="A36" s="14">
        <v>42159</v>
      </c>
      <c r="B36" s="3">
        <v>19.162500000000001</v>
      </c>
    </row>
    <row r="37" spans="1:2" x14ac:dyDescent="0.25">
      <c r="A37" s="14">
        <v>42160</v>
      </c>
      <c r="B37" s="3">
        <v>25.425000000000004</v>
      </c>
    </row>
    <row r="38" spans="1:2" x14ac:dyDescent="0.25">
      <c r="A38" s="14">
        <v>42161</v>
      </c>
      <c r="B38" s="3">
        <v>22.412499999999998</v>
      </c>
    </row>
    <row r="39" spans="1:2" x14ac:dyDescent="0.25">
      <c r="A39" s="14">
        <v>42162</v>
      </c>
      <c r="B39" s="3">
        <v>21.112499999999997</v>
      </c>
    </row>
    <row r="40" spans="1:2" x14ac:dyDescent="0.25">
      <c r="A40" s="14">
        <v>42163</v>
      </c>
      <c r="B40" s="3">
        <v>24.6</v>
      </c>
    </row>
    <row r="41" spans="1:2" x14ac:dyDescent="0.25">
      <c r="A41" s="14">
        <v>42164</v>
      </c>
      <c r="B41" s="3">
        <v>24.15</v>
      </c>
    </row>
    <row r="42" spans="1:2" x14ac:dyDescent="0.25">
      <c r="A42" s="14">
        <v>42165</v>
      </c>
      <c r="B42" s="3">
        <v>20.824999999999999</v>
      </c>
    </row>
    <row r="43" spans="1:2" x14ac:dyDescent="0.25">
      <c r="A43" s="14">
        <v>42166</v>
      </c>
      <c r="B43" s="3">
        <v>23.675000000000001</v>
      </c>
    </row>
    <row r="44" spans="1:2" x14ac:dyDescent="0.25">
      <c r="A44" s="14">
        <v>42167</v>
      </c>
      <c r="B44" s="3">
        <v>25.65</v>
      </c>
    </row>
    <row r="45" spans="1:2" x14ac:dyDescent="0.25">
      <c r="A45" s="14">
        <v>42168</v>
      </c>
      <c r="B45" s="3">
        <v>23.075000000000003</v>
      </c>
    </row>
    <row r="46" spans="1:2" x14ac:dyDescent="0.25">
      <c r="A46" s="14">
        <v>42169</v>
      </c>
      <c r="B46" s="3">
        <v>26.612499999999997</v>
      </c>
    </row>
    <row r="47" spans="1:2" x14ac:dyDescent="0.25">
      <c r="A47" s="14">
        <v>42170</v>
      </c>
      <c r="B47" s="3">
        <v>26.8125</v>
      </c>
    </row>
    <row r="48" spans="1:2" x14ac:dyDescent="0.25">
      <c r="A48" s="14">
        <v>42171</v>
      </c>
      <c r="B48" s="3">
        <v>27.462499999999999</v>
      </c>
    </row>
    <row r="49" spans="1:2" x14ac:dyDescent="0.25">
      <c r="A49" s="14">
        <v>42172</v>
      </c>
      <c r="B49" s="3">
        <v>25.862500000000001</v>
      </c>
    </row>
    <row r="50" spans="1:2" x14ac:dyDescent="0.25">
      <c r="A50" s="14">
        <v>42173</v>
      </c>
      <c r="B50" s="3">
        <v>27.650000000000002</v>
      </c>
    </row>
    <row r="51" spans="1:2" x14ac:dyDescent="0.25">
      <c r="A51" s="14">
        <v>42174</v>
      </c>
      <c r="B51" s="3">
        <v>20.087500000000002</v>
      </c>
    </row>
    <row r="52" spans="1:2" x14ac:dyDescent="0.25">
      <c r="A52" s="14">
        <v>42175</v>
      </c>
      <c r="B52" s="3">
        <v>25.862500000000001</v>
      </c>
    </row>
    <row r="53" spans="1:2" x14ac:dyDescent="0.25">
      <c r="A53" s="14">
        <v>42176</v>
      </c>
      <c r="B53" s="3">
        <v>27.137499999999999</v>
      </c>
    </row>
    <row r="54" spans="1:2" x14ac:dyDescent="0.25">
      <c r="A54" s="14">
        <v>42177</v>
      </c>
      <c r="B54" s="3">
        <v>26.075000000000003</v>
      </c>
    </row>
    <row r="55" spans="1:2" x14ac:dyDescent="0.25">
      <c r="A55" s="14">
        <v>42178</v>
      </c>
      <c r="B55" s="3">
        <v>27.237499999999997</v>
      </c>
    </row>
    <row r="56" spans="1:2" x14ac:dyDescent="0.25">
      <c r="A56" s="14">
        <v>42179</v>
      </c>
      <c r="B56" s="3">
        <v>24.5625</v>
      </c>
    </row>
    <row r="57" spans="1:2" x14ac:dyDescent="0.25">
      <c r="A57" s="14">
        <v>42180</v>
      </c>
      <c r="B57" s="3">
        <v>24.362499999999997</v>
      </c>
    </row>
    <row r="58" spans="1:2" x14ac:dyDescent="0.25">
      <c r="A58" s="14">
        <v>42181</v>
      </c>
      <c r="B58" s="3">
        <v>24.237499999999997</v>
      </c>
    </row>
    <row r="59" spans="1:2" x14ac:dyDescent="0.25">
      <c r="A59" s="14">
        <v>42182</v>
      </c>
      <c r="B59" s="3">
        <v>26.074999999999999</v>
      </c>
    </row>
    <row r="60" spans="1:2" x14ac:dyDescent="0.25">
      <c r="A60" s="14">
        <v>42183</v>
      </c>
      <c r="B60" s="3">
        <v>27.787499999999998</v>
      </c>
    </row>
    <row r="61" spans="1:2" x14ac:dyDescent="0.25">
      <c r="A61" s="14">
        <v>42184</v>
      </c>
      <c r="B61" s="3">
        <v>21.937500000000004</v>
      </c>
    </row>
    <row r="62" spans="1:2" x14ac:dyDescent="0.25">
      <c r="A62" s="14">
        <v>42185</v>
      </c>
      <c r="B62" s="3">
        <v>21.9</v>
      </c>
    </row>
    <row r="63" spans="1:2" x14ac:dyDescent="0.25">
      <c r="A63" s="14">
        <v>42186</v>
      </c>
      <c r="B63" s="3">
        <v>26.275000000000002</v>
      </c>
    </row>
    <row r="64" spans="1:2" x14ac:dyDescent="0.25">
      <c r="A64" s="14">
        <v>42187</v>
      </c>
      <c r="B64" s="3">
        <v>26.95</v>
      </c>
    </row>
    <row r="65" spans="1:2" x14ac:dyDescent="0.25">
      <c r="A65" s="14">
        <v>42188</v>
      </c>
      <c r="B65" s="3">
        <v>25.400000000000002</v>
      </c>
    </row>
    <row r="66" spans="1:2" x14ac:dyDescent="0.25">
      <c r="A66" s="14">
        <v>42189</v>
      </c>
      <c r="B66" s="3">
        <v>21.625</v>
      </c>
    </row>
    <row r="67" spans="1:2" x14ac:dyDescent="0.25">
      <c r="A67" s="14">
        <v>42190</v>
      </c>
      <c r="B67" s="3">
        <v>24.712499999999999</v>
      </c>
    </row>
    <row r="68" spans="1:2" x14ac:dyDescent="0.25">
      <c r="A68" s="14">
        <v>42191</v>
      </c>
      <c r="B68" s="3">
        <v>26.112500000000001</v>
      </c>
    </row>
    <row r="69" spans="1:2" x14ac:dyDescent="0.25">
      <c r="A69" s="14">
        <v>42192</v>
      </c>
      <c r="B69" s="3">
        <v>27.400000000000002</v>
      </c>
    </row>
    <row r="70" spans="1:2" x14ac:dyDescent="0.25">
      <c r="A70" s="14">
        <v>42193</v>
      </c>
      <c r="B70" s="3">
        <v>27.849999999999998</v>
      </c>
    </row>
    <row r="71" spans="1:2" x14ac:dyDescent="0.25">
      <c r="A71" s="14">
        <v>42194</v>
      </c>
      <c r="B71" s="3">
        <v>28.062500000000004</v>
      </c>
    </row>
    <row r="72" spans="1:2" x14ac:dyDescent="0.25">
      <c r="A72" s="14">
        <v>42195</v>
      </c>
      <c r="B72" s="3">
        <v>28.224999999999998</v>
      </c>
    </row>
    <row r="73" spans="1:2" x14ac:dyDescent="0.25">
      <c r="A73" s="14">
        <v>42196</v>
      </c>
      <c r="B73" s="3">
        <v>29.412499999999998</v>
      </c>
    </row>
    <row r="74" spans="1:2" x14ac:dyDescent="0.25">
      <c r="A74" s="14">
        <v>42197</v>
      </c>
      <c r="B74" s="3">
        <v>30.874999999999996</v>
      </c>
    </row>
    <row r="75" spans="1:2" x14ac:dyDescent="0.25">
      <c r="A75" s="14">
        <v>42198</v>
      </c>
      <c r="B75" s="3">
        <v>32.487499999999997</v>
      </c>
    </row>
    <row r="76" spans="1:2" x14ac:dyDescent="0.25">
      <c r="A76" s="14">
        <v>42199</v>
      </c>
      <c r="B76" s="3">
        <v>30.387499999999999</v>
      </c>
    </row>
    <row r="77" spans="1:2" x14ac:dyDescent="0.25">
      <c r="A77" s="14">
        <v>42200</v>
      </c>
      <c r="B77" s="3">
        <v>27.224999999999998</v>
      </c>
    </row>
    <row r="78" spans="1:2" x14ac:dyDescent="0.25">
      <c r="A78" s="14">
        <v>42201</v>
      </c>
      <c r="B78" s="3">
        <v>23.324999999999996</v>
      </c>
    </row>
    <row r="79" spans="1:2" x14ac:dyDescent="0.25">
      <c r="A79" s="14">
        <v>42202</v>
      </c>
      <c r="B79" s="3">
        <v>23.475000000000001</v>
      </c>
    </row>
    <row r="80" spans="1:2" x14ac:dyDescent="0.25">
      <c r="A80" s="14">
        <v>42203</v>
      </c>
      <c r="B80" s="3">
        <v>23.4</v>
      </c>
    </row>
    <row r="81" spans="1:2" x14ac:dyDescent="0.25">
      <c r="A81" s="14">
        <v>42204</v>
      </c>
      <c r="B81" s="3">
        <v>24.0625</v>
      </c>
    </row>
    <row r="82" spans="1:2" x14ac:dyDescent="0.25">
      <c r="A82" s="14">
        <v>42205</v>
      </c>
      <c r="B82" s="3">
        <v>26.074999999999999</v>
      </c>
    </row>
    <row r="83" spans="1:2" x14ac:dyDescent="0.25">
      <c r="A83" s="14">
        <v>42206</v>
      </c>
      <c r="B83" s="3">
        <v>25.049999999999997</v>
      </c>
    </row>
    <row r="84" spans="1:2" x14ac:dyDescent="0.25">
      <c r="A84" s="14">
        <v>42207</v>
      </c>
      <c r="B84" s="3">
        <v>25.824999999999999</v>
      </c>
    </row>
    <row r="85" spans="1:2" x14ac:dyDescent="0.25">
      <c r="A85" s="14">
        <v>42208</v>
      </c>
      <c r="B85" s="3">
        <v>26.312500000000004</v>
      </c>
    </row>
    <row r="86" spans="1:2" x14ac:dyDescent="0.25">
      <c r="A86" s="14">
        <v>42209</v>
      </c>
      <c r="B86" s="3">
        <v>26.837500000000002</v>
      </c>
    </row>
    <row r="87" spans="1:2" x14ac:dyDescent="0.25">
      <c r="A87" s="14">
        <v>42210</v>
      </c>
      <c r="B87" s="3">
        <v>28.549999999999997</v>
      </c>
    </row>
    <row r="88" spans="1:2" x14ac:dyDescent="0.25">
      <c r="A88" s="14">
        <v>42211</v>
      </c>
      <c r="B88" s="3">
        <v>29.999999999999996</v>
      </c>
    </row>
    <row r="89" spans="1:2" x14ac:dyDescent="0.25">
      <c r="A89" s="14">
        <v>42212</v>
      </c>
      <c r="B89" s="3">
        <v>28.049999999999997</v>
      </c>
    </row>
    <row r="90" spans="1:2" x14ac:dyDescent="0.25">
      <c r="A90" s="14">
        <v>42213</v>
      </c>
      <c r="B90" s="3">
        <v>27.750000000000004</v>
      </c>
    </row>
    <row r="91" spans="1:2" x14ac:dyDescent="0.25">
      <c r="A91" s="14">
        <v>42214</v>
      </c>
      <c r="B91" s="3">
        <v>27.837499999999999</v>
      </c>
    </row>
    <row r="92" spans="1:2" x14ac:dyDescent="0.25">
      <c r="A92" s="14">
        <v>42215</v>
      </c>
      <c r="B92" s="3">
        <v>24.475000000000001</v>
      </c>
    </row>
    <row r="93" spans="1:2" x14ac:dyDescent="0.25">
      <c r="A93" s="14">
        <v>42216</v>
      </c>
      <c r="B93" s="3">
        <v>26.462499999999999</v>
      </c>
    </row>
    <row r="94" spans="1:2" x14ac:dyDescent="0.25">
      <c r="A94" s="14">
        <v>42217</v>
      </c>
      <c r="B94" s="3">
        <v>24.950000000000003</v>
      </c>
    </row>
    <row r="95" spans="1:2" x14ac:dyDescent="0.25">
      <c r="A95" s="14">
        <v>42218</v>
      </c>
      <c r="B95" s="3">
        <v>26.612500000000001</v>
      </c>
    </row>
    <row r="96" spans="1:2" x14ac:dyDescent="0.25">
      <c r="A96" s="14">
        <v>42219</v>
      </c>
      <c r="B96" s="3">
        <v>24.612500000000004</v>
      </c>
    </row>
    <row r="97" spans="1:2" x14ac:dyDescent="0.25">
      <c r="A97" s="14">
        <v>42220</v>
      </c>
      <c r="B97" s="3">
        <v>27.325000000000003</v>
      </c>
    </row>
    <row r="98" spans="1:2" x14ac:dyDescent="0.25">
      <c r="A98" s="14">
        <v>42221</v>
      </c>
      <c r="B98" s="3">
        <v>27.037500000000001</v>
      </c>
    </row>
    <row r="99" spans="1:2" x14ac:dyDescent="0.25">
      <c r="A99" s="14">
        <v>42222</v>
      </c>
      <c r="B99" s="3">
        <v>27.137499999999999</v>
      </c>
    </row>
    <row r="100" spans="1:2" x14ac:dyDescent="0.25">
      <c r="A100" s="14">
        <v>42223</v>
      </c>
      <c r="B100" s="3">
        <v>24.587499999999999</v>
      </c>
    </row>
    <row r="101" spans="1:2" x14ac:dyDescent="0.25">
      <c r="A101" s="14">
        <v>42224</v>
      </c>
      <c r="B101" s="3">
        <v>26.675000000000001</v>
      </c>
    </row>
    <row r="102" spans="1:2" x14ac:dyDescent="0.25">
      <c r="A102" s="14">
        <v>42225</v>
      </c>
      <c r="B102" s="3">
        <v>28.824999999999999</v>
      </c>
    </row>
    <row r="103" spans="1:2" x14ac:dyDescent="0.25">
      <c r="A103" s="14">
        <v>42226</v>
      </c>
      <c r="B103" s="3">
        <v>30.037500000000001</v>
      </c>
    </row>
    <row r="104" spans="1:2" x14ac:dyDescent="0.25">
      <c r="A104" s="14">
        <v>42227</v>
      </c>
      <c r="B104" s="3">
        <v>29.312499999999996</v>
      </c>
    </row>
    <row r="105" spans="1:2" x14ac:dyDescent="0.25">
      <c r="A105" s="14">
        <v>42228</v>
      </c>
      <c r="B105" s="3">
        <v>29.774999999999999</v>
      </c>
    </row>
    <row r="106" spans="1:2" x14ac:dyDescent="0.25">
      <c r="A106" s="14">
        <v>42229</v>
      </c>
      <c r="B106" s="3">
        <v>29.650000000000002</v>
      </c>
    </row>
    <row r="107" spans="1:2" x14ac:dyDescent="0.25">
      <c r="A107" s="14">
        <v>42230</v>
      </c>
      <c r="B107" s="3">
        <v>28.412499999999998</v>
      </c>
    </row>
    <row r="108" spans="1:2" x14ac:dyDescent="0.25">
      <c r="A108" s="14">
        <v>42231</v>
      </c>
      <c r="B108" s="3">
        <v>28.85</v>
      </c>
    </row>
    <row r="109" spans="1:2" x14ac:dyDescent="0.25">
      <c r="A109" s="14">
        <v>42232</v>
      </c>
      <c r="B109" s="3">
        <v>29.062500000000004</v>
      </c>
    </row>
    <row r="110" spans="1:2" x14ac:dyDescent="0.25">
      <c r="A110" s="14">
        <v>42233</v>
      </c>
      <c r="B110" s="3">
        <v>28.762499999999996</v>
      </c>
    </row>
    <row r="111" spans="1:2" x14ac:dyDescent="0.25">
      <c r="A111" s="14">
        <v>42234</v>
      </c>
      <c r="B111" s="3">
        <v>25.125</v>
      </c>
    </row>
    <row r="112" spans="1:2" x14ac:dyDescent="0.25">
      <c r="A112" s="14">
        <v>42235</v>
      </c>
      <c r="B112" s="3">
        <v>24.912500000000005</v>
      </c>
    </row>
    <row r="113" spans="1:2" x14ac:dyDescent="0.25">
      <c r="A113" s="14">
        <v>42236</v>
      </c>
      <c r="B113" s="3">
        <v>27.362500000000001</v>
      </c>
    </row>
    <row r="114" spans="1:2" x14ac:dyDescent="0.25">
      <c r="A114" s="14">
        <v>42237</v>
      </c>
      <c r="B114" s="3">
        <v>28.175000000000001</v>
      </c>
    </row>
    <row r="115" spans="1:2" x14ac:dyDescent="0.25">
      <c r="A115" s="14">
        <v>42238</v>
      </c>
      <c r="B115" s="3">
        <v>26.85</v>
      </c>
    </row>
    <row r="116" spans="1:2" x14ac:dyDescent="0.25">
      <c r="A116" s="14">
        <v>42239</v>
      </c>
      <c r="B116" s="3">
        <v>23.35</v>
      </c>
    </row>
    <row r="117" spans="1:2" x14ac:dyDescent="0.25">
      <c r="A117" s="14">
        <v>42240</v>
      </c>
      <c r="B117" s="3">
        <v>25.362500000000004</v>
      </c>
    </row>
    <row r="118" spans="1:2" x14ac:dyDescent="0.25">
      <c r="A118" s="14">
        <v>42241</v>
      </c>
      <c r="B118" s="3">
        <v>25.725000000000001</v>
      </c>
    </row>
    <row r="119" spans="1:2" x14ac:dyDescent="0.25">
      <c r="A119" s="14">
        <v>42242</v>
      </c>
      <c r="B119" s="3">
        <v>26.862500000000004</v>
      </c>
    </row>
    <row r="120" spans="1:2" x14ac:dyDescent="0.25">
      <c r="A120" s="14">
        <v>42243</v>
      </c>
      <c r="B120" s="3">
        <v>26.8125</v>
      </c>
    </row>
    <row r="121" spans="1:2" x14ac:dyDescent="0.25">
      <c r="A121" s="14">
        <v>42244</v>
      </c>
      <c r="B121" s="3">
        <v>26.525000000000002</v>
      </c>
    </row>
    <row r="122" spans="1:2" x14ac:dyDescent="0.25">
      <c r="A122" s="14">
        <v>42245</v>
      </c>
      <c r="B122" s="3">
        <v>25.737500000000001</v>
      </c>
    </row>
    <row r="123" spans="1:2" x14ac:dyDescent="0.25">
      <c r="A123" s="14">
        <v>42246</v>
      </c>
      <c r="B123" s="3">
        <v>21.162499999999998</v>
      </c>
    </row>
    <row r="124" spans="1:2" x14ac:dyDescent="0.25">
      <c r="A124" s="14">
        <v>42247</v>
      </c>
      <c r="B124" s="3">
        <v>20.512499999999999</v>
      </c>
    </row>
    <row r="125" spans="1:2" x14ac:dyDescent="0.25">
      <c r="A125" s="14">
        <v>42248</v>
      </c>
      <c r="B125" s="3">
        <v>21.137499999999996</v>
      </c>
    </row>
    <row r="126" spans="1:2" x14ac:dyDescent="0.25">
      <c r="A126" s="14">
        <v>42249</v>
      </c>
      <c r="B126" s="3">
        <v>25.1</v>
      </c>
    </row>
    <row r="127" spans="1:2" x14ac:dyDescent="0.25">
      <c r="A127" s="14">
        <v>42250</v>
      </c>
      <c r="B127" s="3">
        <v>26.45</v>
      </c>
    </row>
    <row r="128" spans="1:2" x14ac:dyDescent="0.25">
      <c r="A128" s="14">
        <v>42251</v>
      </c>
      <c r="B128" s="3">
        <v>20.487500000000001</v>
      </c>
    </row>
    <row r="129" spans="1:2" x14ac:dyDescent="0.25">
      <c r="A129" s="14">
        <v>42252</v>
      </c>
      <c r="B129" s="3">
        <v>18.375</v>
      </c>
    </row>
    <row r="130" spans="1:2" x14ac:dyDescent="0.25">
      <c r="A130" s="14">
        <v>42253</v>
      </c>
      <c r="B130" s="3">
        <v>22.275000000000002</v>
      </c>
    </row>
    <row r="131" spans="1:2" x14ac:dyDescent="0.25">
      <c r="A131" s="14">
        <v>42254</v>
      </c>
      <c r="B131" s="3">
        <v>23.362500000000001</v>
      </c>
    </row>
    <row r="132" spans="1:2" x14ac:dyDescent="0.25">
      <c r="A132" s="14">
        <v>42255</v>
      </c>
      <c r="B132" s="3">
        <v>23.6</v>
      </c>
    </row>
    <row r="133" spans="1:2" x14ac:dyDescent="0.25">
      <c r="A133" s="14">
        <v>42256</v>
      </c>
      <c r="B133" s="3">
        <v>21.737500000000001</v>
      </c>
    </row>
    <row r="134" spans="1:2" x14ac:dyDescent="0.25">
      <c r="A134" s="14">
        <v>42257</v>
      </c>
      <c r="B134" s="3">
        <v>15.8375</v>
      </c>
    </row>
    <row r="135" spans="1:2" x14ac:dyDescent="0.25">
      <c r="A135" s="14">
        <v>42258</v>
      </c>
      <c r="B135" s="3">
        <v>18.2</v>
      </c>
    </row>
    <row r="136" spans="1:2" x14ac:dyDescent="0.25">
      <c r="A136" s="14">
        <v>42259</v>
      </c>
      <c r="B136" s="3">
        <v>20</v>
      </c>
    </row>
    <row r="137" spans="1:2" x14ac:dyDescent="0.25">
      <c r="A137" s="14">
        <v>42260</v>
      </c>
      <c r="B137" s="3">
        <v>22.55</v>
      </c>
    </row>
    <row r="138" spans="1:2" x14ac:dyDescent="0.25">
      <c r="A138" s="14">
        <v>42261</v>
      </c>
      <c r="B138" s="3">
        <v>20.8125</v>
      </c>
    </row>
    <row r="139" spans="1:2" x14ac:dyDescent="0.25">
      <c r="A139" s="14">
        <v>42262</v>
      </c>
      <c r="B139" s="3">
        <v>20.387499999999999</v>
      </c>
    </row>
    <row r="140" spans="1:2" x14ac:dyDescent="0.25">
      <c r="A140" s="14">
        <v>42263</v>
      </c>
      <c r="B140" s="3">
        <v>21.55</v>
      </c>
    </row>
    <row r="141" spans="1:2" x14ac:dyDescent="0.25">
      <c r="A141" s="14">
        <v>42264</v>
      </c>
      <c r="B141" s="3">
        <v>23.3</v>
      </c>
    </row>
    <row r="142" spans="1:2" x14ac:dyDescent="0.25">
      <c r="A142" s="14">
        <v>42265</v>
      </c>
      <c r="B142" s="3">
        <v>23.387500000000003</v>
      </c>
    </row>
    <row r="143" spans="1:2" x14ac:dyDescent="0.25">
      <c r="A143" s="14">
        <v>42266</v>
      </c>
      <c r="B143" s="3">
        <v>23.125</v>
      </c>
    </row>
    <row r="144" spans="1:2" x14ac:dyDescent="0.25">
      <c r="A144" s="14">
        <v>42267</v>
      </c>
      <c r="B144" s="3">
        <v>22.1875</v>
      </c>
    </row>
    <row r="145" spans="1:2" x14ac:dyDescent="0.25">
      <c r="A145" s="14">
        <v>42268</v>
      </c>
      <c r="B145" s="3">
        <v>23.05</v>
      </c>
    </row>
    <row r="146" spans="1:2" x14ac:dyDescent="0.25">
      <c r="A146" s="14">
        <v>42269</v>
      </c>
      <c r="B146" s="3">
        <v>20.662500000000001</v>
      </c>
    </row>
    <row r="147" spans="1:2" x14ac:dyDescent="0.25">
      <c r="A147" s="14">
        <v>42270</v>
      </c>
      <c r="B147" s="3">
        <v>21.837499999999999</v>
      </c>
    </row>
    <row r="148" spans="1:2" x14ac:dyDescent="0.25">
      <c r="A148" s="14">
        <v>42271</v>
      </c>
      <c r="B148" s="3">
        <v>20.075000000000003</v>
      </c>
    </row>
    <row r="149" spans="1:2" x14ac:dyDescent="0.25">
      <c r="A149" s="14">
        <v>42272</v>
      </c>
      <c r="B149" s="3">
        <v>19.362500000000001</v>
      </c>
    </row>
    <row r="150" spans="1:2" x14ac:dyDescent="0.25">
      <c r="A150" s="14">
        <v>42273</v>
      </c>
      <c r="B150" s="3">
        <v>21.037500000000001</v>
      </c>
    </row>
    <row r="151" spans="1:2" x14ac:dyDescent="0.25">
      <c r="A151" s="14">
        <v>42274</v>
      </c>
      <c r="B151" s="3">
        <v>22.899999999999995</v>
      </c>
    </row>
    <row r="152" spans="1:2" x14ac:dyDescent="0.25">
      <c r="A152" s="14">
        <v>42275</v>
      </c>
      <c r="B152" s="3">
        <v>17.149999999999999</v>
      </c>
    </row>
    <row r="153" spans="1:2" x14ac:dyDescent="0.25">
      <c r="A153" s="14">
        <v>42276</v>
      </c>
      <c r="B153" s="3">
        <v>14.674999999999999</v>
      </c>
    </row>
    <row r="154" spans="1:2" x14ac:dyDescent="0.25">
      <c r="A154" s="14">
        <v>42277</v>
      </c>
      <c r="B154" s="3">
        <v>16.0625</v>
      </c>
    </row>
    <row r="155" spans="1:2" x14ac:dyDescent="0.25">
      <c r="A155" s="14">
        <v>42278</v>
      </c>
      <c r="B155" s="3">
        <v>16.074999999999999</v>
      </c>
    </row>
    <row r="156" spans="1:2" x14ac:dyDescent="0.25">
      <c r="A156" s="14">
        <v>42279</v>
      </c>
      <c r="B156" s="3">
        <v>19.437499999999996</v>
      </c>
    </row>
    <row r="157" spans="1:2" x14ac:dyDescent="0.25">
      <c r="A157" s="14">
        <v>42280</v>
      </c>
      <c r="B157" s="3">
        <v>18.625</v>
      </c>
    </row>
    <row r="158" spans="1:2" x14ac:dyDescent="0.25">
      <c r="A158" s="14">
        <v>42281</v>
      </c>
      <c r="B158" s="3">
        <v>18.362500000000001</v>
      </c>
    </row>
    <row r="159" spans="1:2" x14ac:dyDescent="0.25">
      <c r="A159" s="14">
        <v>42282</v>
      </c>
      <c r="B159" s="3">
        <v>18.900000000000002</v>
      </c>
    </row>
    <row r="160" spans="1:2" x14ac:dyDescent="0.25">
      <c r="A160" s="14">
        <v>42283</v>
      </c>
      <c r="B160" s="3">
        <v>20.299999999999997</v>
      </c>
    </row>
    <row r="161" spans="1:2" x14ac:dyDescent="0.25">
      <c r="A161" s="14">
        <v>42284</v>
      </c>
      <c r="B161" s="3">
        <v>20.450000000000003</v>
      </c>
    </row>
    <row r="162" spans="1:2" x14ac:dyDescent="0.25">
      <c r="A162" s="14">
        <v>42285</v>
      </c>
      <c r="B162" s="3">
        <v>14.5</v>
      </c>
    </row>
    <row r="163" spans="1:2" x14ac:dyDescent="0.25">
      <c r="A163" s="14">
        <v>42286</v>
      </c>
      <c r="B163" s="3">
        <v>14.687499999999998</v>
      </c>
    </row>
    <row r="164" spans="1:2" x14ac:dyDescent="0.25">
      <c r="A164" s="14">
        <v>42287</v>
      </c>
      <c r="B164" s="3">
        <v>14.012499999999999</v>
      </c>
    </row>
    <row r="165" spans="1:2" x14ac:dyDescent="0.25">
      <c r="A165" s="14">
        <v>42288</v>
      </c>
      <c r="B165" s="3">
        <v>17</v>
      </c>
    </row>
    <row r="166" spans="1:2" x14ac:dyDescent="0.25">
      <c r="A166" s="14">
        <v>42289</v>
      </c>
      <c r="B166" s="3">
        <v>17.2</v>
      </c>
    </row>
    <row r="167" spans="1:2" x14ac:dyDescent="0.25">
      <c r="A167" s="14">
        <v>42290</v>
      </c>
      <c r="B167" s="3">
        <v>18.787499999999998</v>
      </c>
    </row>
    <row r="168" spans="1:2" x14ac:dyDescent="0.25">
      <c r="A168" s="14">
        <v>42291</v>
      </c>
      <c r="B168" s="3">
        <v>16.587499999999999</v>
      </c>
    </row>
    <row r="169" spans="1:2" x14ac:dyDescent="0.25">
      <c r="A169" s="14">
        <v>42292</v>
      </c>
      <c r="B169" s="3">
        <v>18.025000000000002</v>
      </c>
    </row>
    <row r="170" spans="1:2" x14ac:dyDescent="0.25">
      <c r="A170" s="14">
        <v>42293</v>
      </c>
      <c r="B170" s="3">
        <v>17.225000000000001</v>
      </c>
    </row>
    <row r="171" spans="1:2" x14ac:dyDescent="0.25">
      <c r="A171" s="14">
        <v>42294</v>
      </c>
      <c r="B171" s="3">
        <v>17.712499999999999</v>
      </c>
    </row>
    <row r="172" spans="1:2" x14ac:dyDescent="0.25">
      <c r="A172" s="14">
        <v>42295</v>
      </c>
      <c r="B172" s="3">
        <v>14.437500000000002</v>
      </c>
    </row>
    <row r="173" spans="1:2" x14ac:dyDescent="0.25">
      <c r="A173" s="14">
        <v>42296</v>
      </c>
      <c r="B173" s="3">
        <v>14.574999999999999</v>
      </c>
    </row>
    <row r="174" spans="1:2" x14ac:dyDescent="0.25">
      <c r="A174" s="14">
        <v>42297</v>
      </c>
      <c r="B174" s="3">
        <v>12.725000000000001</v>
      </c>
    </row>
    <row r="175" spans="1:2" x14ac:dyDescent="0.25">
      <c r="A175" s="14">
        <v>42298</v>
      </c>
      <c r="B175" s="3">
        <v>9.85</v>
      </c>
    </row>
    <row r="176" spans="1:2" x14ac:dyDescent="0.25">
      <c r="A176" s="14">
        <v>42299</v>
      </c>
      <c r="B176" s="3">
        <v>9.9999999999999982</v>
      </c>
    </row>
    <row r="177" spans="1:2" x14ac:dyDescent="0.25">
      <c r="A177" s="14">
        <v>42300</v>
      </c>
      <c r="B177" s="3">
        <v>13.024999999999999</v>
      </c>
    </row>
    <row r="178" spans="1:2" x14ac:dyDescent="0.25">
      <c r="A178" s="14">
        <v>42301</v>
      </c>
      <c r="B178" s="3">
        <v>13.937500000000002</v>
      </c>
    </row>
    <row r="179" spans="1:2" x14ac:dyDescent="0.25">
      <c r="A179" s="14">
        <v>42302</v>
      </c>
      <c r="B179" s="3">
        <v>10.987500000000001</v>
      </c>
    </row>
    <row r="180" spans="1:2" x14ac:dyDescent="0.25">
      <c r="A180" s="14">
        <v>42303</v>
      </c>
      <c r="B180" s="3">
        <v>11.262500000000001</v>
      </c>
    </row>
    <row r="181" spans="1:2" x14ac:dyDescent="0.25">
      <c r="A181" s="14">
        <v>42304</v>
      </c>
      <c r="B181" s="3">
        <v>11.3375</v>
      </c>
    </row>
    <row r="182" spans="1:2" x14ac:dyDescent="0.25">
      <c r="A182" s="14">
        <v>42305</v>
      </c>
      <c r="B182" s="3">
        <v>11.037499999999998</v>
      </c>
    </row>
    <row r="183" spans="1:2" x14ac:dyDescent="0.25">
      <c r="A183" s="14">
        <v>42306</v>
      </c>
      <c r="B183" s="3">
        <v>8.0499999999999989</v>
      </c>
    </row>
    <row r="184" spans="1:2" x14ac:dyDescent="0.25">
      <c r="A184" s="14">
        <v>42307</v>
      </c>
      <c r="B184" s="3">
        <v>7.6250000000000009</v>
      </c>
    </row>
    <row r="185" spans="1:2" x14ac:dyDescent="0.25">
      <c r="A185" s="14">
        <v>42308</v>
      </c>
      <c r="B185" s="3">
        <v>9.0624999999999982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BA59-86A4-45CF-8368-168070E88CEA}">
  <dimension ref="A1"/>
  <sheetViews>
    <sheetView workbookViewId="0">
      <selection activeCell="K33" sqref="K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C2E-BA74-46A6-AD57-EF6F73B01836}">
  <dimension ref="A1:E185"/>
  <sheetViews>
    <sheetView topLeftCell="A148" workbookViewId="0">
      <selection activeCell="B1" sqref="B1:B185"/>
    </sheetView>
  </sheetViews>
  <sheetFormatPr defaultRowHeight="15" x14ac:dyDescent="0.25"/>
  <cols>
    <col min="1" max="1" width="16.140625" customWidth="1"/>
    <col min="2" max="2" width="18.7109375" customWidth="1"/>
    <col min="5" max="5" width="10.28515625" customWidth="1"/>
  </cols>
  <sheetData>
    <row r="1" spans="1:2" ht="51" x14ac:dyDescent="0.25">
      <c r="A1" s="13" t="s">
        <v>0</v>
      </c>
      <c r="B1" s="1" t="s">
        <v>17</v>
      </c>
    </row>
    <row r="2" spans="1:2" x14ac:dyDescent="0.25">
      <c r="A2" s="14">
        <v>42125</v>
      </c>
      <c r="B2" s="3">
        <v>18.8125</v>
      </c>
    </row>
    <row r="3" spans="1:2" x14ac:dyDescent="0.25">
      <c r="A3" s="14">
        <v>42126</v>
      </c>
      <c r="B3" s="3">
        <v>17.487500000000001</v>
      </c>
    </row>
    <row r="4" spans="1:2" x14ac:dyDescent="0.25">
      <c r="A4" s="14">
        <v>42127</v>
      </c>
      <c r="B4" s="3">
        <v>18.6875</v>
      </c>
    </row>
    <row r="5" spans="1:2" x14ac:dyDescent="0.25">
      <c r="A5" s="14">
        <v>42128</v>
      </c>
      <c r="B5" s="3">
        <v>19.574999999999999</v>
      </c>
    </row>
    <row r="6" spans="1:2" x14ac:dyDescent="0.25">
      <c r="A6" s="14">
        <v>42129</v>
      </c>
      <c r="B6" s="3">
        <v>21.062499999999996</v>
      </c>
    </row>
    <row r="7" spans="1:2" x14ac:dyDescent="0.25">
      <c r="A7" s="14">
        <v>42130</v>
      </c>
      <c r="B7" s="3">
        <v>22.162500000000001</v>
      </c>
    </row>
    <row r="8" spans="1:2" x14ac:dyDescent="0.25">
      <c r="A8" s="14">
        <v>42131</v>
      </c>
      <c r="B8" s="3">
        <v>21.525000000000002</v>
      </c>
    </row>
    <row r="9" spans="1:2" x14ac:dyDescent="0.25">
      <c r="A9" s="14">
        <v>42132</v>
      </c>
      <c r="B9" s="3">
        <v>22.987500000000001</v>
      </c>
    </row>
    <row r="10" spans="1:2" x14ac:dyDescent="0.25">
      <c r="A10" s="14">
        <v>42133</v>
      </c>
      <c r="B10" s="3">
        <v>23.55</v>
      </c>
    </row>
    <row r="11" spans="1:2" x14ac:dyDescent="0.25">
      <c r="A11" s="14">
        <v>42134</v>
      </c>
      <c r="B11" s="3">
        <v>25.012500000000003</v>
      </c>
    </row>
    <row r="12" spans="1:2" x14ac:dyDescent="0.25">
      <c r="A12" s="14">
        <v>42135</v>
      </c>
      <c r="B12" s="3">
        <v>26.05</v>
      </c>
    </row>
    <row r="13" spans="1:2" x14ac:dyDescent="0.25">
      <c r="A13" s="14">
        <v>42136</v>
      </c>
      <c r="B13" s="3">
        <v>25.762499999999999</v>
      </c>
    </row>
    <row r="14" spans="1:2" x14ac:dyDescent="0.25">
      <c r="A14" s="14">
        <v>42137</v>
      </c>
      <c r="B14" s="3">
        <v>25.75</v>
      </c>
    </row>
    <row r="15" spans="1:2" x14ac:dyDescent="0.25">
      <c r="A15" s="14">
        <v>42138</v>
      </c>
      <c r="B15" s="3">
        <v>24.725000000000001</v>
      </c>
    </row>
    <row r="16" spans="1:2" x14ac:dyDescent="0.25">
      <c r="A16" s="14">
        <v>42139</v>
      </c>
      <c r="B16" s="3">
        <v>24.237499999999997</v>
      </c>
    </row>
    <row r="17" spans="1:5" x14ac:dyDescent="0.25">
      <c r="A17" s="14">
        <v>42140</v>
      </c>
      <c r="B17" s="3">
        <v>22.712499999999999</v>
      </c>
    </row>
    <row r="18" spans="1:5" x14ac:dyDescent="0.25">
      <c r="A18" s="14">
        <v>42141</v>
      </c>
      <c r="B18" s="3">
        <v>22.975000000000001</v>
      </c>
    </row>
    <row r="19" spans="1:5" x14ac:dyDescent="0.25">
      <c r="A19" s="14">
        <v>42142</v>
      </c>
      <c r="B19" s="3">
        <v>24.725000000000001</v>
      </c>
    </row>
    <row r="20" spans="1:5" x14ac:dyDescent="0.25">
      <c r="A20" s="14">
        <v>42143</v>
      </c>
      <c r="B20" s="3">
        <v>24.787499999999998</v>
      </c>
    </row>
    <row r="21" spans="1:5" x14ac:dyDescent="0.25">
      <c r="A21" s="14">
        <v>42144</v>
      </c>
      <c r="B21" s="3">
        <v>24.524999999999999</v>
      </c>
    </row>
    <row r="22" spans="1:5" x14ac:dyDescent="0.25">
      <c r="A22" s="14">
        <v>42145</v>
      </c>
      <c r="B22" s="3">
        <v>26.45</v>
      </c>
    </row>
    <row r="23" spans="1:5" x14ac:dyDescent="0.25">
      <c r="A23" s="14">
        <v>42146</v>
      </c>
      <c r="B23" s="3">
        <v>24.524999999999999</v>
      </c>
    </row>
    <row r="24" spans="1:5" x14ac:dyDescent="0.25">
      <c r="A24" s="14">
        <v>42147</v>
      </c>
      <c r="B24" s="3">
        <v>22.987499999999997</v>
      </c>
      <c r="D24" s="9" t="s">
        <v>8</v>
      </c>
      <c r="E24">
        <f>AVERAGE(B:B)</f>
        <v>24.833898162525873</v>
      </c>
    </row>
    <row r="25" spans="1:5" x14ac:dyDescent="0.25">
      <c r="A25" s="14">
        <v>42148</v>
      </c>
      <c r="B25" s="3">
        <v>24.862500000000001</v>
      </c>
      <c r="D25" s="9" t="s">
        <v>9</v>
      </c>
      <c r="E25">
        <f>MEDIAN(B:B)</f>
        <v>25.412500000000001</v>
      </c>
    </row>
    <row r="26" spans="1:5" x14ac:dyDescent="0.25">
      <c r="A26" s="14">
        <v>42149</v>
      </c>
      <c r="B26" s="3">
        <v>25.074999999999999</v>
      </c>
      <c r="D26" s="9" t="s">
        <v>10</v>
      </c>
      <c r="E26">
        <f>_xlfn.STDEV.P(B:B)</f>
        <v>2.6931441280234076</v>
      </c>
    </row>
    <row r="27" spans="1:5" x14ac:dyDescent="0.25">
      <c r="A27" s="14">
        <v>42150</v>
      </c>
      <c r="B27" s="3">
        <v>26.375</v>
      </c>
      <c r="D27" s="9" t="s">
        <v>11</v>
      </c>
      <c r="E27">
        <f>MIN(B:B)</f>
        <v>15.150000000000002</v>
      </c>
    </row>
    <row r="28" spans="1:5" x14ac:dyDescent="0.25">
      <c r="A28" s="14">
        <v>42151</v>
      </c>
      <c r="B28" s="3">
        <v>25.562500000000004</v>
      </c>
      <c r="D28" s="9" t="s">
        <v>12</v>
      </c>
      <c r="E28">
        <f>MAX(B:B)</f>
        <v>31.216666666666669</v>
      </c>
    </row>
    <row r="29" spans="1:5" x14ac:dyDescent="0.25">
      <c r="A29" s="14">
        <v>42152</v>
      </c>
      <c r="B29" s="3">
        <v>23.687500000000004</v>
      </c>
    </row>
    <row r="30" spans="1:5" x14ac:dyDescent="0.25">
      <c r="A30" s="14">
        <v>42153</v>
      </c>
      <c r="B30" s="3">
        <v>23.275000000000002</v>
      </c>
    </row>
    <row r="31" spans="1:5" x14ac:dyDescent="0.25">
      <c r="A31" s="14">
        <v>42154</v>
      </c>
      <c r="B31" s="3">
        <v>22.85</v>
      </c>
    </row>
    <row r="32" spans="1:5" x14ac:dyDescent="0.25">
      <c r="A32" s="14">
        <v>42155</v>
      </c>
      <c r="B32" s="3">
        <v>24.650000000000002</v>
      </c>
    </row>
    <row r="33" spans="1:2" x14ac:dyDescent="0.25">
      <c r="A33" s="14">
        <v>42156</v>
      </c>
      <c r="B33" s="3">
        <v>24.787500000000001</v>
      </c>
    </row>
    <row r="34" spans="1:2" x14ac:dyDescent="0.25">
      <c r="A34" s="14">
        <v>42157</v>
      </c>
      <c r="B34" s="3">
        <v>23.324999999999999</v>
      </c>
    </row>
    <row r="35" spans="1:2" x14ac:dyDescent="0.25">
      <c r="A35" s="14">
        <v>42158</v>
      </c>
      <c r="B35" s="3">
        <v>22.724999999999998</v>
      </c>
    </row>
    <row r="36" spans="1:2" x14ac:dyDescent="0.25">
      <c r="A36" s="14">
        <v>42159</v>
      </c>
      <c r="B36" s="3">
        <v>24.725000000000001</v>
      </c>
    </row>
    <row r="37" spans="1:2" x14ac:dyDescent="0.25">
      <c r="A37" s="14">
        <v>42160</v>
      </c>
      <c r="B37" s="3">
        <v>24.512499999999999</v>
      </c>
    </row>
    <row r="38" spans="1:2" x14ac:dyDescent="0.25">
      <c r="A38" s="14">
        <v>42161</v>
      </c>
      <c r="B38" s="3">
        <v>25.074999999999999</v>
      </c>
    </row>
    <row r="39" spans="1:2" x14ac:dyDescent="0.25">
      <c r="A39" s="14">
        <v>42162</v>
      </c>
      <c r="B39" s="3">
        <v>25.375</v>
      </c>
    </row>
    <row r="40" spans="1:2" x14ac:dyDescent="0.25">
      <c r="A40" s="14">
        <v>42163</v>
      </c>
      <c r="B40" s="3">
        <v>25.637499999999999</v>
      </c>
    </row>
    <row r="41" spans="1:2" x14ac:dyDescent="0.25">
      <c r="A41" s="14">
        <v>42164</v>
      </c>
      <c r="B41" s="3">
        <v>26.924999999999997</v>
      </c>
    </row>
    <row r="42" spans="1:2" x14ac:dyDescent="0.25">
      <c r="A42" s="14">
        <v>42165</v>
      </c>
      <c r="B42" s="3">
        <v>24.999999999999996</v>
      </c>
    </row>
    <row r="43" spans="1:2" x14ac:dyDescent="0.25">
      <c r="A43" s="14">
        <v>42166</v>
      </c>
      <c r="B43" s="3">
        <v>25.074999999999999</v>
      </c>
    </row>
    <row r="44" spans="1:2" x14ac:dyDescent="0.25">
      <c r="A44" s="14">
        <v>42167</v>
      </c>
      <c r="B44" s="3">
        <v>26.099999999999998</v>
      </c>
    </row>
    <row r="45" spans="1:2" x14ac:dyDescent="0.25">
      <c r="A45" s="14">
        <v>42168</v>
      </c>
      <c r="B45" s="3">
        <v>26.999999999999996</v>
      </c>
    </row>
    <row r="46" spans="1:2" x14ac:dyDescent="0.25">
      <c r="A46" s="14">
        <v>42169</v>
      </c>
      <c r="B46" s="3">
        <v>27.212499999999999</v>
      </c>
    </row>
    <row r="47" spans="1:2" x14ac:dyDescent="0.25">
      <c r="A47" s="14">
        <v>42170</v>
      </c>
      <c r="B47" s="3">
        <v>27.225000000000001</v>
      </c>
    </row>
    <row r="48" spans="1:2" x14ac:dyDescent="0.25">
      <c r="A48" s="14">
        <v>42171</v>
      </c>
      <c r="B48" s="3">
        <v>28.274999999999999</v>
      </c>
    </row>
    <row r="49" spans="1:2" x14ac:dyDescent="0.25">
      <c r="A49" s="14">
        <v>42172</v>
      </c>
      <c r="B49" s="3">
        <v>31.216666666666669</v>
      </c>
    </row>
    <row r="50" spans="1:2" x14ac:dyDescent="0.25">
      <c r="A50" s="14">
        <v>42173</v>
      </c>
      <c r="B50" s="3">
        <v>28.75</v>
      </c>
    </row>
    <row r="51" spans="1:2" x14ac:dyDescent="0.25">
      <c r="A51" s="14">
        <v>42174</v>
      </c>
      <c r="B51" s="3">
        <v>27.287500000000001</v>
      </c>
    </row>
    <row r="52" spans="1:2" x14ac:dyDescent="0.25">
      <c r="A52" s="14">
        <v>42175</v>
      </c>
      <c r="B52" s="3">
        <v>28.037499999999998</v>
      </c>
    </row>
    <row r="53" spans="1:2" x14ac:dyDescent="0.25">
      <c r="A53" s="14">
        <v>42176</v>
      </c>
      <c r="B53" s="3">
        <v>28.737499999999997</v>
      </c>
    </row>
    <row r="54" spans="1:2" x14ac:dyDescent="0.25">
      <c r="A54" s="14">
        <v>42177</v>
      </c>
      <c r="B54" s="3">
        <v>28.6875</v>
      </c>
    </row>
    <row r="55" spans="1:2" x14ac:dyDescent="0.25">
      <c r="A55" s="14">
        <v>42178</v>
      </c>
      <c r="B55" s="3">
        <v>26.9375</v>
      </c>
    </row>
    <row r="56" spans="1:2" x14ac:dyDescent="0.25">
      <c r="A56" s="14">
        <v>42179</v>
      </c>
      <c r="B56" s="3">
        <v>27</v>
      </c>
    </row>
    <row r="57" spans="1:2" x14ac:dyDescent="0.25">
      <c r="A57" s="14">
        <v>42180</v>
      </c>
      <c r="B57" s="3">
        <v>25.55</v>
      </c>
    </row>
    <row r="58" spans="1:2" x14ac:dyDescent="0.25">
      <c r="A58" s="14">
        <v>42181</v>
      </c>
      <c r="B58" s="3">
        <v>25.699999999999996</v>
      </c>
    </row>
    <row r="59" spans="1:2" x14ac:dyDescent="0.25">
      <c r="A59" s="14">
        <v>42182</v>
      </c>
      <c r="B59" s="3">
        <v>27.837499999999999</v>
      </c>
    </row>
    <row r="60" spans="1:2" x14ac:dyDescent="0.25">
      <c r="A60" s="14">
        <v>42183</v>
      </c>
      <c r="B60" s="3">
        <v>26.671428571428571</v>
      </c>
    </row>
    <row r="61" spans="1:2" x14ac:dyDescent="0.25">
      <c r="A61" s="14">
        <v>42184</v>
      </c>
      <c r="B61" s="3">
        <v>24.637499999999999</v>
      </c>
    </row>
    <row r="62" spans="1:2" x14ac:dyDescent="0.25">
      <c r="A62" s="14">
        <v>42185</v>
      </c>
      <c r="B62" s="3">
        <v>24.862499999999997</v>
      </c>
    </row>
    <row r="63" spans="1:2" x14ac:dyDescent="0.25">
      <c r="A63" s="14">
        <v>42186</v>
      </c>
      <c r="B63" s="3">
        <v>25.9</v>
      </c>
    </row>
    <row r="64" spans="1:2" x14ac:dyDescent="0.25">
      <c r="A64" s="14">
        <v>42187</v>
      </c>
      <c r="B64" s="3">
        <v>27.912500000000001</v>
      </c>
    </row>
    <row r="65" spans="1:2" x14ac:dyDescent="0.25">
      <c r="A65" s="14">
        <v>42188</v>
      </c>
      <c r="B65" s="3">
        <v>26.112500000000001</v>
      </c>
    </row>
    <row r="66" spans="1:2" x14ac:dyDescent="0.25">
      <c r="A66" s="14">
        <v>42189</v>
      </c>
      <c r="B66" s="3">
        <v>26.887499999999999</v>
      </c>
    </row>
    <row r="67" spans="1:2" x14ac:dyDescent="0.25">
      <c r="A67" s="14">
        <v>42190</v>
      </c>
      <c r="B67" s="3">
        <v>24.65</v>
      </c>
    </row>
    <row r="68" spans="1:2" x14ac:dyDescent="0.25">
      <c r="A68" s="14">
        <v>42191</v>
      </c>
      <c r="B68" s="3">
        <v>24.599999999999998</v>
      </c>
    </row>
    <row r="69" spans="1:2" x14ac:dyDescent="0.25">
      <c r="A69" s="14">
        <v>42192</v>
      </c>
      <c r="B69" s="3">
        <v>25.474999999999998</v>
      </c>
    </row>
    <row r="70" spans="1:2" x14ac:dyDescent="0.25">
      <c r="A70" s="14">
        <v>42193</v>
      </c>
      <c r="B70" s="3">
        <v>25.362499999999997</v>
      </c>
    </row>
    <row r="71" spans="1:2" x14ac:dyDescent="0.25">
      <c r="A71" s="14">
        <v>42194</v>
      </c>
      <c r="B71" s="3">
        <v>27.912500000000001</v>
      </c>
    </row>
    <row r="72" spans="1:2" x14ac:dyDescent="0.25">
      <c r="A72" s="14">
        <v>42195</v>
      </c>
      <c r="B72" s="3">
        <v>28.337499999999999</v>
      </c>
    </row>
    <row r="73" spans="1:2" x14ac:dyDescent="0.25">
      <c r="A73" s="14">
        <v>42196</v>
      </c>
      <c r="B73" s="3">
        <v>27.375</v>
      </c>
    </row>
    <row r="74" spans="1:2" x14ac:dyDescent="0.25">
      <c r="A74" s="14">
        <v>42197</v>
      </c>
      <c r="B74" s="3">
        <v>27.212499999999999</v>
      </c>
    </row>
    <row r="75" spans="1:2" x14ac:dyDescent="0.25">
      <c r="A75" s="14">
        <v>42198</v>
      </c>
      <c r="B75" s="3">
        <v>27.274999999999999</v>
      </c>
    </row>
    <row r="76" spans="1:2" x14ac:dyDescent="0.25">
      <c r="A76" s="14">
        <v>42199</v>
      </c>
      <c r="B76" s="3">
        <v>29.037499999999994</v>
      </c>
    </row>
    <row r="77" spans="1:2" x14ac:dyDescent="0.25">
      <c r="A77" s="14">
        <v>42200</v>
      </c>
      <c r="B77" s="3">
        <v>28.0625</v>
      </c>
    </row>
    <row r="78" spans="1:2" x14ac:dyDescent="0.25">
      <c r="A78" s="14">
        <v>42201</v>
      </c>
      <c r="B78" s="3">
        <v>27.712500000000002</v>
      </c>
    </row>
    <row r="79" spans="1:2" x14ac:dyDescent="0.25">
      <c r="A79" s="14">
        <v>42202</v>
      </c>
      <c r="B79" s="3">
        <v>27.362499999999997</v>
      </c>
    </row>
    <row r="80" spans="1:2" x14ac:dyDescent="0.25">
      <c r="A80" s="14">
        <v>42203</v>
      </c>
      <c r="B80" s="3">
        <v>27.224999999999998</v>
      </c>
    </row>
    <row r="81" spans="1:2" x14ac:dyDescent="0.25">
      <c r="A81" s="14">
        <v>42204</v>
      </c>
      <c r="B81" s="3">
        <v>27.137500000000003</v>
      </c>
    </row>
    <row r="82" spans="1:2" x14ac:dyDescent="0.25">
      <c r="A82" s="14">
        <v>42205</v>
      </c>
      <c r="B82" s="3">
        <v>26.662499999999998</v>
      </c>
    </row>
    <row r="83" spans="1:2" x14ac:dyDescent="0.25">
      <c r="A83" s="14">
        <v>42206</v>
      </c>
      <c r="B83" s="3">
        <v>27.275000000000002</v>
      </c>
    </row>
    <row r="84" spans="1:2" x14ac:dyDescent="0.25">
      <c r="A84" s="14">
        <v>42207</v>
      </c>
      <c r="B84" s="3">
        <v>27.074999999999996</v>
      </c>
    </row>
    <row r="85" spans="1:2" x14ac:dyDescent="0.25">
      <c r="A85" s="14">
        <v>42208</v>
      </c>
      <c r="B85" s="3">
        <v>27.925000000000001</v>
      </c>
    </row>
    <row r="86" spans="1:2" x14ac:dyDescent="0.25">
      <c r="A86" s="14">
        <v>42209</v>
      </c>
      <c r="B86" s="3">
        <v>26.675000000000001</v>
      </c>
    </row>
    <row r="87" spans="1:2" x14ac:dyDescent="0.25">
      <c r="A87" s="14">
        <v>42210</v>
      </c>
      <c r="B87" s="3">
        <v>26.037500000000001</v>
      </c>
    </row>
    <row r="88" spans="1:2" x14ac:dyDescent="0.25">
      <c r="A88" s="14">
        <v>42211</v>
      </c>
      <c r="B88" s="3">
        <v>26.112500000000001</v>
      </c>
    </row>
    <row r="89" spans="1:2" x14ac:dyDescent="0.25">
      <c r="A89" s="14">
        <v>42212</v>
      </c>
      <c r="B89" s="3">
        <v>27.074999999999999</v>
      </c>
    </row>
    <row r="90" spans="1:2" x14ac:dyDescent="0.25">
      <c r="A90" s="14">
        <v>42213</v>
      </c>
      <c r="B90" s="3">
        <v>27.3</v>
      </c>
    </row>
    <row r="91" spans="1:2" x14ac:dyDescent="0.25">
      <c r="A91" s="14">
        <v>42214</v>
      </c>
      <c r="B91" s="3">
        <v>27.625</v>
      </c>
    </row>
    <row r="92" spans="1:2" x14ac:dyDescent="0.25">
      <c r="A92" s="14">
        <v>42215</v>
      </c>
      <c r="B92" s="3">
        <v>26.924999999999997</v>
      </c>
    </row>
    <row r="93" spans="1:2" x14ac:dyDescent="0.25">
      <c r="A93" s="14">
        <v>42216</v>
      </c>
      <c r="B93" s="3">
        <v>28.050000000000004</v>
      </c>
    </row>
    <row r="94" spans="1:2" x14ac:dyDescent="0.25">
      <c r="A94" s="14">
        <v>42217</v>
      </c>
      <c r="B94" s="3">
        <v>26.175000000000004</v>
      </c>
    </row>
    <row r="95" spans="1:2" x14ac:dyDescent="0.25">
      <c r="A95" s="14">
        <v>42218</v>
      </c>
      <c r="B95" s="3">
        <v>25.887499999999996</v>
      </c>
    </row>
    <row r="96" spans="1:2" x14ac:dyDescent="0.25">
      <c r="A96" s="14">
        <v>42219</v>
      </c>
      <c r="B96" s="3">
        <v>26.037499999999998</v>
      </c>
    </row>
    <row r="97" spans="1:2" x14ac:dyDescent="0.25">
      <c r="A97" s="14">
        <v>42220</v>
      </c>
      <c r="B97" s="3">
        <v>26.3125</v>
      </c>
    </row>
    <row r="98" spans="1:2" x14ac:dyDescent="0.25">
      <c r="A98" s="14">
        <v>42221</v>
      </c>
      <c r="B98" s="3">
        <v>25.624999999999996</v>
      </c>
    </row>
    <row r="99" spans="1:2" x14ac:dyDescent="0.25">
      <c r="A99" s="14">
        <v>42222</v>
      </c>
      <c r="B99" s="3">
        <v>26.599999999999998</v>
      </c>
    </row>
    <row r="100" spans="1:2" x14ac:dyDescent="0.25">
      <c r="A100" s="14">
        <v>42223</v>
      </c>
      <c r="B100" s="3">
        <v>26.812499999999996</v>
      </c>
    </row>
    <row r="101" spans="1:2" x14ac:dyDescent="0.25">
      <c r="A101" s="14">
        <v>42224</v>
      </c>
      <c r="B101" s="3">
        <v>26.112499999999997</v>
      </c>
    </row>
    <row r="102" spans="1:2" x14ac:dyDescent="0.25">
      <c r="A102" s="14">
        <v>42225</v>
      </c>
      <c r="B102" s="3">
        <v>27.65</v>
      </c>
    </row>
    <row r="103" spans="1:2" x14ac:dyDescent="0.25">
      <c r="A103" s="14">
        <v>42226</v>
      </c>
      <c r="B103" s="3">
        <v>26.237499999999997</v>
      </c>
    </row>
    <row r="104" spans="1:2" x14ac:dyDescent="0.25">
      <c r="A104" s="14">
        <v>42227</v>
      </c>
      <c r="B104" s="3">
        <v>26.187500000000004</v>
      </c>
    </row>
    <row r="105" spans="1:2" x14ac:dyDescent="0.25">
      <c r="A105" s="14">
        <v>42228</v>
      </c>
      <c r="B105" s="3">
        <v>27.087500000000002</v>
      </c>
    </row>
    <row r="106" spans="1:2" x14ac:dyDescent="0.25">
      <c r="A106" s="14">
        <v>42229</v>
      </c>
      <c r="B106" s="3">
        <v>26.599999999999998</v>
      </c>
    </row>
    <row r="107" spans="1:2" x14ac:dyDescent="0.25">
      <c r="A107" s="14">
        <v>42230</v>
      </c>
      <c r="B107" s="3">
        <v>26.799999999999997</v>
      </c>
    </row>
    <row r="108" spans="1:2" x14ac:dyDescent="0.25">
      <c r="A108" s="14">
        <v>42231</v>
      </c>
      <c r="B108" s="3">
        <v>25.9</v>
      </c>
    </row>
    <row r="109" spans="1:2" x14ac:dyDescent="0.25">
      <c r="A109" s="14">
        <v>42232</v>
      </c>
      <c r="B109" s="3">
        <v>26.250000000000004</v>
      </c>
    </row>
    <row r="110" spans="1:2" x14ac:dyDescent="0.25">
      <c r="A110" s="14">
        <v>42233</v>
      </c>
      <c r="B110" s="3">
        <v>26.387499999999999</v>
      </c>
    </row>
    <row r="111" spans="1:2" x14ac:dyDescent="0.25">
      <c r="A111" s="14">
        <v>42234</v>
      </c>
      <c r="B111" s="3">
        <v>26.449999999999996</v>
      </c>
    </row>
    <row r="112" spans="1:2" x14ac:dyDescent="0.25">
      <c r="A112" s="14">
        <v>42235</v>
      </c>
      <c r="B112" s="3">
        <v>25.7</v>
      </c>
    </row>
    <row r="113" spans="1:2" x14ac:dyDescent="0.25">
      <c r="A113" s="14">
        <v>42236</v>
      </c>
      <c r="B113" s="3">
        <v>26.9375</v>
      </c>
    </row>
    <row r="114" spans="1:2" x14ac:dyDescent="0.25">
      <c r="A114" s="14">
        <v>42237</v>
      </c>
      <c r="B114" s="3">
        <v>27.074999999999999</v>
      </c>
    </row>
    <row r="115" spans="1:2" x14ac:dyDescent="0.25">
      <c r="A115" s="14">
        <v>42238</v>
      </c>
      <c r="B115" s="3">
        <v>28.462499999999999</v>
      </c>
    </row>
    <row r="116" spans="1:2" x14ac:dyDescent="0.25">
      <c r="A116" s="14">
        <v>42239</v>
      </c>
      <c r="B116" s="3">
        <v>26.937499999999996</v>
      </c>
    </row>
    <row r="117" spans="1:2" x14ac:dyDescent="0.25">
      <c r="A117" s="14">
        <v>42240</v>
      </c>
      <c r="B117" s="3">
        <v>25.412500000000001</v>
      </c>
    </row>
    <row r="118" spans="1:2" x14ac:dyDescent="0.25">
      <c r="A118" s="14">
        <v>42241</v>
      </c>
      <c r="B118" s="3">
        <v>28.462500000000002</v>
      </c>
    </row>
    <row r="119" spans="1:2" x14ac:dyDescent="0.25">
      <c r="A119" s="14">
        <v>42242</v>
      </c>
      <c r="B119" s="3">
        <v>27.012500000000003</v>
      </c>
    </row>
    <row r="120" spans="1:2" x14ac:dyDescent="0.25">
      <c r="A120" s="14">
        <v>42243</v>
      </c>
      <c r="B120" s="3">
        <v>25.412499999999998</v>
      </c>
    </row>
    <row r="121" spans="1:2" x14ac:dyDescent="0.25">
      <c r="A121" s="14">
        <v>42244</v>
      </c>
      <c r="B121" s="3">
        <v>25.962500000000002</v>
      </c>
    </row>
    <row r="122" spans="1:2" x14ac:dyDescent="0.25">
      <c r="A122" s="14">
        <v>42245</v>
      </c>
      <c r="B122" s="3">
        <v>24.912500000000005</v>
      </c>
    </row>
    <row r="123" spans="1:2" x14ac:dyDescent="0.25">
      <c r="A123" s="14">
        <v>42246</v>
      </c>
      <c r="B123" s="3">
        <v>25.5625</v>
      </c>
    </row>
    <row r="124" spans="1:2" x14ac:dyDescent="0.25">
      <c r="A124" s="14">
        <v>42247</v>
      </c>
      <c r="B124" s="3">
        <v>25.549999999999997</v>
      </c>
    </row>
    <row r="125" spans="1:2" x14ac:dyDescent="0.25">
      <c r="A125" s="14">
        <v>42248</v>
      </c>
      <c r="B125" s="3">
        <v>26.8125</v>
      </c>
    </row>
    <row r="126" spans="1:2" x14ac:dyDescent="0.25">
      <c r="A126" s="14">
        <v>42249</v>
      </c>
      <c r="B126" s="3">
        <v>26.525000000000002</v>
      </c>
    </row>
    <row r="127" spans="1:2" x14ac:dyDescent="0.25">
      <c r="A127" s="14">
        <v>42250</v>
      </c>
      <c r="B127" s="3">
        <v>26.374999999999996</v>
      </c>
    </row>
    <row r="128" spans="1:2" x14ac:dyDescent="0.25">
      <c r="A128" s="14">
        <v>42251</v>
      </c>
      <c r="B128" s="3">
        <v>28.137499999999996</v>
      </c>
    </row>
    <row r="129" spans="1:2" x14ac:dyDescent="0.25">
      <c r="A129" s="14">
        <v>42252</v>
      </c>
      <c r="B129" s="3">
        <v>25.4</v>
      </c>
    </row>
    <row r="130" spans="1:2" x14ac:dyDescent="0.25">
      <c r="A130" s="14">
        <v>42253</v>
      </c>
      <c r="B130" s="3">
        <v>24.987499999999997</v>
      </c>
    </row>
    <row r="131" spans="1:2" x14ac:dyDescent="0.25">
      <c r="A131" s="14">
        <v>42254</v>
      </c>
      <c r="B131" s="3">
        <v>25.5</v>
      </c>
    </row>
    <row r="132" spans="1:2" x14ac:dyDescent="0.25">
      <c r="A132" s="14">
        <v>42255</v>
      </c>
      <c r="B132" s="3">
        <v>24.7</v>
      </c>
    </row>
    <row r="133" spans="1:2" x14ac:dyDescent="0.25">
      <c r="A133" s="14">
        <v>42256</v>
      </c>
      <c r="B133" s="3">
        <v>26.462499999999999</v>
      </c>
    </row>
    <row r="134" spans="1:2" x14ac:dyDescent="0.25">
      <c r="A134" s="14">
        <v>42257</v>
      </c>
      <c r="B134" s="3">
        <v>26.612500000000001</v>
      </c>
    </row>
    <row r="135" spans="1:2" x14ac:dyDescent="0.25">
      <c r="A135" s="14">
        <v>42258</v>
      </c>
      <c r="B135" s="3">
        <v>27.762500000000003</v>
      </c>
    </row>
    <row r="136" spans="1:2" x14ac:dyDescent="0.25">
      <c r="A136" s="14">
        <v>42259</v>
      </c>
      <c r="B136" s="3">
        <v>24.574999999999999</v>
      </c>
    </row>
    <row r="137" spans="1:2" x14ac:dyDescent="0.25">
      <c r="A137" s="14">
        <v>42260</v>
      </c>
      <c r="B137" s="3">
        <v>23.612500000000001</v>
      </c>
    </row>
    <row r="138" spans="1:2" x14ac:dyDescent="0.25">
      <c r="A138" s="14">
        <v>42261</v>
      </c>
      <c r="B138" s="3">
        <v>21.387500000000003</v>
      </c>
    </row>
    <row r="139" spans="1:2" x14ac:dyDescent="0.25">
      <c r="A139" s="14">
        <v>42262</v>
      </c>
      <c r="B139" s="3">
        <v>23.250000000000004</v>
      </c>
    </row>
    <row r="140" spans="1:2" x14ac:dyDescent="0.25">
      <c r="A140" s="14">
        <v>42263</v>
      </c>
      <c r="B140" s="3">
        <v>23.125</v>
      </c>
    </row>
    <row r="141" spans="1:2" x14ac:dyDescent="0.25">
      <c r="A141" s="14">
        <v>42264</v>
      </c>
      <c r="B141" s="3">
        <v>22.825000000000003</v>
      </c>
    </row>
    <row r="142" spans="1:2" x14ac:dyDescent="0.25">
      <c r="A142" s="14">
        <v>42265</v>
      </c>
      <c r="B142" s="3">
        <v>23.4</v>
      </c>
    </row>
    <row r="143" spans="1:2" x14ac:dyDescent="0.25">
      <c r="A143" s="14">
        <v>42266</v>
      </c>
      <c r="B143" s="3">
        <v>24.775000000000002</v>
      </c>
    </row>
    <row r="144" spans="1:2" x14ac:dyDescent="0.25">
      <c r="A144" s="14">
        <v>42267</v>
      </c>
      <c r="B144" s="3">
        <v>25.349999999999998</v>
      </c>
    </row>
    <row r="145" spans="1:2" x14ac:dyDescent="0.25">
      <c r="A145" s="14">
        <v>42268</v>
      </c>
      <c r="B145" s="3">
        <v>24.875000000000004</v>
      </c>
    </row>
    <row r="146" spans="1:2" x14ac:dyDescent="0.25">
      <c r="A146" s="14">
        <v>42269</v>
      </c>
      <c r="B146" s="3">
        <v>24.725000000000001</v>
      </c>
    </row>
    <row r="147" spans="1:2" x14ac:dyDescent="0.25">
      <c r="A147" s="14">
        <v>42270</v>
      </c>
      <c r="B147" s="3">
        <v>22.775000000000002</v>
      </c>
    </row>
    <row r="148" spans="1:2" x14ac:dyDescent="0.25">
      <c r="A148" s="14">
        <v>42271</v>
      </c>
      <c r="B148" s="3">
        <v>22.575000000000003</v>
      </c>
    </row>
    <row r="149" spans="1:2" x14ac:dyDescent="0.25">
      <c r="A149" s="14">
        <v>42272</v>
      </c>
      <c r="B149" s="3">
        <v>21.662500000000001</v>
      </c>
    </row>
    <row r="150" spans="1:2" x14ac:dyDescent="0.25">
      <c r="A150" s="14">
        <v>42273</v>
      </c>
      <c r="B150" s="3">
        <v>24.525000000000002</v>
      </c>
    </row>
    <row r="151" spans="1:2" x14ac:dyDescent="0.25">
      <c r="A151" s="14">
        <v>42274</v>
      </c>
      <c r="B151" s="3">
        <v>24.712499999999999</v>
      </c>
    </row>
    <row r="152" spans="1:2" x14ac:dyDescent="0.25">
      <c r="A152" s="14">
        <v>42275</v>
      </c>
      <c r="B152" s="3">
        <v>25.35</v>
      </c>
    </row>
    <row r="153" spans="1:2" x14ac:dyDescent="0.25">
      <c r="A153" s="14">
        <v>42276</v>
      </c>
      <c r="B153" s="3">
        <v>25.775000000000002</v>
      </c>
    </row>
    <row r="154" spans="1:2" x14ac:dyDescent="0.25">
      <c r="A154" s="14">
        <v>42277</v>
      </c>
      <c r="B154" s="3">
        <v>25.400000000000002</v>
      </c>
    </row>
    <row r="155" spans="1:2" x14ac:dyDescent="0.25">
      <c r="A155" s="14">
        <v>42278</v>
      </c>
      <c r="B155" s="3">
        <v>25.6875</v>
      </c>
    </row>
    <row r="156" spans="1:2" x14ac:dyDescent="0.25">
      <c r="A156" s="14">
        <v>42279</v>
      </c>
      <c r="B156" s="3">
        <v>22.787500000000001</v>
      </c>
    </row>
    <row r="157" spans="1:2" x14ac:dyDescent="0.25">
      <c r="A157" s="14">
        <v>42280</v>
      </c>
      <c r="B157" s="3">
        <v>20.419999999999998</v>
      </c>
    </row>
    <row r="158" spans="1:2" x14ac:dyDescent="0.25">
      <c r="A158" s="14">
        <v>42281</v>
      </c>
      <c r="B158" s="3">
        <v>19.024999999999999</v>
      </c>
    </row>
    <row r="159" spans="1:2" x14ac:dyDescent="0.25">
      <c r="A159" s="14">
        <v>42282</v>
      </c>
      <c r="B159" s="3">
        <v>19.862500000000001</v>
      </c>
    </row>
    <row r="160" spans="1:2" x14ac:dyDescent="0.25">
      <c r="A160" s="14">
        <v>42283</v>
      </c>
      <c r="B160" s="3">
        <v>19.662499999999998</v>
      </c>
    </row>
    <row r="161" spans="1:2" x14ac:dyDescent="0.25">
      <c r="A161" s="14">
        <v>42284</v>
      </c>
      <c r="B161" s="3">
        <v>20.75</v>
      </c>
    </row>
    <row r="162" spans="1:2" x14ac:dyDescent="0.25">
      <c r="A162" s="14">
        <v>42285</v>
      </c>
      <c r="B162" s="3">
        <v>21.262500000000003</v>
      </c>
    </row>
    <row r="163" spans="1:2" x14ac:dyDescent="0.25">
      <c r="A163" s="14">
        <v>42286</v>
      </c>
      <c r="B163" s="3">
        <v>23.962500000000002</v>
      </c>
    </row>
    <row r="164" spans="1:2" x14ac:dyDescent="0.25">
      <c r="A164" s="14">
        <v>42287</v>
      </c>
      <c r="B164" s="3">
        <v>23.412499999999998</v>
      </c>
    </row>
    <row r="165" spans="1:2" x14ac:dyDescent="0.25">
      <c r="A165" s="14">
        <v>42288</v>
      </c>
      <c r="B165" s="3">
        <v>20.762499999999999</v>
      </c>
    </row>
    <row r="166" spans="1:2" x14ac:dyDescent="0.25">
      <c r="A166" s="14">
        <v>42289</v>
      </c>
      <c r="B166" s="3">
        <v>20.074999999999999</v>
      </c>
    </row>
    <row r="167" spans="1:2" x14ac:dyDescent="0.25">
      <c r="A167" s="14">
        <v>42290</v>
      </c>
      <c r="B167" s="3">
        <v>20.612500000000001</v>
      </c>
    </row>
    <row r="168" spans="1:2" x14ac:dyDescent="0.25">
      <c r="A168" s="14">
        <v>42291</v>
      </c>
      <c r="B168" s="3">
        <v>23.9</v>
      </c>
    </row>
    <row r="169" spans="1:2" x14ac:dyDescent="0.25">
      <c r="A169" s="14">
        <v>42292</v>
      </c>
      <c r="B169" s="3">
        <v>19.100000000000001</v>
      </c>
    </row>
    <row r="170" spans="1:2" x14ac:dyDescent="0.25">
      <c r="A170" s="14">
        <v>42293</v>
      </c>
      <c r="B170" s="3">
        <v>19.925000000000001</v>
      </c>
    </row>
    <row r="171" spans="1:2" x14ac:dyDescent="0.25">
      <c r="A171" s="14">
        <v>42294</v>
      </c>
      <c r="B171" s="3">
        <v>19.525000000000002</v>
      </c>
    </row>
    <row r="172" spans="1:2" x14ac:dyDescent="0.25">
      <c r="A172" s="14">
        <v>42295</v>
      </c>
      <c r="B172" s="3">
        <v>17.4375</v>
      </c>
    </row>
    <row r="173" spans="1:2" x14ac:dyDescent="0.25">
      <c r="A173" s="14">
        <v>42296</v>
      </c>
      <c r="B173" s="3">
        <v>15.150000000000002</v>
      </c>
    </row>
    <row r="174" spans="1:2" x14ac:dyDescent="0.25">
      <c r="A174" s="14">
        <v>42297</v>
      </c>
      <c r="B174" s="3">
        <v>18.05</v>
      </c>
    </row>
    <row r="175" spans="1:2" x14ac:dyDescent="0.25">
      <c r="A175" s="14">
        <v>42298</v>
      </c>
      <c r="B175" s="3">
        <v>20.887499999999999</v>
      </c>
    </row>
    <row r="176" spans="1:2" x14ac:dyDescent="0.25">
      <c r="A176" s="14">
        <v>42299</v>
      </c>
      <c r="B176" s="3">
        <v>22.087499999999999</v>
      </c>
    </row>
    <row r="177" spans="1:2" x14ac:dyDescent="0.25">
      <c r="A177" s="14">
        <v>42300</v>
      </c>
      <c r="B177" s="3">
        <v>22.162500000000001</v>
      </c>
    </row>
    <row r="178" spans="1:2" x14ac:dyDescent="0.25">
      <c r="A178" s="14">
        <v>42301</v>
      </c>
      <c r="B178" s="3">
        <v>21.8</v>
      </c>
    </row>
    <row r="179" spans="1:2" x14ac:dyDescent="0.25">
      <c r="A179" s="14">
        <v>42302</v>
      </c>
      <c r="B179" s="3">
        <v>22.966666666666669</v>
      </c>
    </row>
    <row r="180" spans="1:2" x14ac:dyDescent="0.25">
      <c r="A180" s="14">
        <v>42303</v>
      </c>
      <c r="B180" s="3">
        <v>23</v>
      </c>
    </row>
    <row r="181" spans="1:2" x14ac:dyDescent="0.25">
      <c r="A181" s="14">
        <v>42304</v>
      </c>
      <c r="B181" s="3">
        <v>22.562500000000004</v>
      </c>
    </row>
    <row r="182" spans="1:2" x14ac:dyDescent="0.25">
      <c r="A182" s="14">
        <v>42305</v>
      </c>
      <c r="B182" s="3">
        <v>24.087500000000002</v>
      </c>
    </row>
    <row r="183" spans="1:2" x14ac:dyDescent="0.25">
      <c r="A183" s="14">
        <v>42306</v>
      </c>
      <c r="B183" s="3">
        <v>22.15</v>
      </c>
    </row>
    <row r="184" spans="1:2" x14ac:dyDescent="0.25">
      <c r="A184" s="14">
        <v>42307</v>
      </c>
      <c r="B184" s="3">
        <v>20.349999999999998</v>
      </c>
    </row>
    <row r="185" spans="1:2" x14ac:dyDescent="0.25">
      <c r="A185" s="14">
        <v>42308</v>
      </c>
      <c r="B185" s="3">
        <v>18.962499999999999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A717-CD27-4ECC-ADCF-BEBDD1DCA125}">
  <dimension ref="A1"/>
  <sheetViews>
    <sheetView workbookViewId="0">
      <selection activeCell="N35" sqref="N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611E-0F15-4202-A298-0B75A973464B}">
  <dimension ref="A1:E185"/>
  <sheetViews>
    <sheetView topLeftCell="A148" workbookViewId="0">
      <selection activeCell="B1" sqref="B1:B185"/>
    </sheetView>
  </sheetViews>
  <sheetFormatPr defaultRowHeight="15" x14ac:dyDescent="0.25"/>
  <cols>
    <col min="1" max="1" width="13.7109375" customWidth="1"/>
    <col min="2" max="2" width="11.42578125" customWidth="1"/>
  </cols>
  <sheetData>
    <row r="1" spans="1:2" ht="51" x14ac:dyDescent="0.25">
      <c r="A1" s="13" t="s">
        <v>0</v>
      </c>
      <c r="B1" s="1" t="s">
        <v>17</v>
      </c>
    </row>
    <row r="2" spans="1:2" x14ac:dyDescent="0.25">
      <c r="A2" s="14">
        <v>42125</v>
      </c>
      <c r="B2" s="3">
        <v>15.774999999999999</v>
      </c>
    </row>
    <row r="3" spans="1:2" x14ac:dyDescent="0.25">
      <c r="A3" s="14">
        <v>42126</v>
      </c>
      <c r="B3" s="3">
        <v>16.443750000000001</v>
      </c>
    </row>
    <row r="4" spans="1:2" x14ac:dyDescent="0.25">
      <c r="A4" s="14">
        <v>42127</v>
      </c>
      <c r="B4" s="3">
        <v>16.075000000000003</v>
      </c>
    </row>
    <row r="5" spans="1:2" x14ac:dyDescent="0.25">
      <c r="A5" s="14">
        <v>42128</v>
      </c>
      <c r="B5" s="3">
        <v>9.6999999999999993</v>
      </c>
    </row>
    <row r="6" spans="1:2" x14ac:dyDescent="0.25">
      <c r="A6" s="14">
        <v>42129</v>
      </c>
      <c r="B6" s="3">
        <v>11.987500000000002</v>
      </c>
    </row>
    <row r="7" spans="1:2" x14ac:dyDescent="0.25">
      <c r="A7" s="14">
        <v>42130</v>
      </c>
      <c r="B7" s="3">
        <v>13.843749999999998</v>
      </c>
    </row>
    <row r="8" spans="1:2" x14ac:dyDescent="0.25">
      <c r="A8" s="14">
        <v>42131</v>
      </c>
      <c r="B8" s="3">
        <v>13.9625</v>
      </c>
    </row>
    <row r="9" spans="1:2" x14ac:dyDescent="0.25">
      <c r="A9" s="14">
        <v>42132</v>
      </c>
      <c r="B9" s="3">
        <v>15.206666666666669</v>
      </c>
    </row>
    <row r="10" spans="1:2" x14ac:dyDescent="0.25">
      <c r="A10" s="14">
        <v>42133</v>
      </c>
      <c r="B10" s="3">
        <v>15</v>
      </c>
    </row>
    <row r="11" spans="1:2" x14ac:dyDescent="0.25">
      <c r="A11" s="14">
        <v>42134</v>
      </c>
      <c r="B11" s="3">
        <v>16.518750000000001</v>
      </c>
    </row>
    <row r="12" spans="1:2" x14ac:dyDescent="0.25">
      <c r="A12" s="14">
        <v>42135</v>
      </c>
      <c r="B12" s="3">
        <v>18.037500000000001</v>
      </c>
    </row>
    <row r="13" spans="1:2" x14ac:dyDescent="0.25">
      <c r="A13" s="14">
        <v>42136</v>
      </c>
      <c r="B13" s="3">
        <v>17.34375</v>
      </c>
    </row>
    <row r="14" spans="1:2" x14ac:dyDescent="0.25">
      <c r="A14" s="14">
        <v>42137</v>
      </c>
      <c r="B14" s="3">
        <v>18.1875</v>
      </c>
    </row>
    <row r="15" spans="1:2" x14ac:dyDescent="0.25">
      <c r="A15" s="14">
        <v>42138</v>
      </c>
      <c r="B15" s="3">
        <v>20.05</v>
      </c>
    </row>
    <row r="16" spans="1:2" x14ac:dyDescent="0.25">
      <c r="A16" s="14">
        <v>42139</v>
      </c>
      <c r="B16" s="3">
        <v>22.231249999999996</v>
      </c>
    </row>
    <row r="17" spans="1:5" x14ac:dyDescent="0.25">
      <c r="A17" s="14">
        <v>42140</v>
      </c>
      <c r="B17" s="3">
        <v>13.59375</v>
      </c>
    </row>
    <row r="18" spans="1:5" x14ac:dyDescent="0.25">
      <c r="A18" s="14">
        <v>42141</v>
      </c>
      <c r="B18" s="3">
        <v>14.85</v>
      </c>
    </row>
    <row r="19" spans="1:5" x14ac:dyDescent="0.25">
      <c r="A19" s="14">
        <v>42142</v>
      </c>
      <c r="B19" s="3">
        <v>15.174999999999999</v>
      </c>
    </row>
    <row r="20" spans="1:5" x14ac:dyDescent="0.25">
      <c r="A20" s="14">
        <v>42143</v>
      </c>
      <c r="B20" s="3">
        <v>12.03125</v>
      </c>
    </row>
    <row r="21" spans="1:5" x14ac:dyDescent="0.25">
      <c r="A21" s="14">
        <v>42144</v>
      </c>
      <c r="B21" s="3">
        <v>12.59375</v>
      </c>
    </row>
    <row r="22" spans="1:5" x14ac:dyDescent="0.25">
      <c r="A22" s="14">
        <v>42145</v>
      </c>
      <c r="B22" s="3">
        <v>14.324999999999999</v>
      </c>
    </row>
    <row r="23" spans="1:5" x14ac:dyDescent="0.25">
      <c r="A23" s="14">
        <v>42146</v>
      </c>
      <c r="B23" s="3">
        <v>13.387500000000001</v>
      </c>
    </row>
    <row r="24" spans="1:5" x14ac:dyDescent="0.25">
      <c r="A24" s="14">
        <v>42147</v>
      </c>
      <c r="B24" s="3">
        <v>13.943749999999998</v>
      </c>
      <c r="D24" s="9" t="s">
        <v>8</v>
      </c>
      <c r="E24">
        <f>AVERAGE(B:B)</f>
        <v>15.223911749482411</v>
      </c>
    </row>
    <row r="25" spans="1:5" x14ac:dyDescent="0.25">
      <c r="A25" s="14">
        <v>42148</v>
      </c>
      <c r="B25" s="3">
        <v>14.206250000000001</v>
      </c>
      <c r="D25" s="9" t="s">
        <v>9</v>
      </c>
      <c r="E25">
        <f>MEDIAN(B:B)</f>
        <v>14.962500000000002</v>
      </c>
    </row>
    <row r="26" spans="1:5" x14ac:dyDescent="0.25">
      <c r="A26" s="14">
        <v>42149</v>
      </c>
      <c r="B26" s="3">
        <v>14.175000000000001</v>
      </c>
      <c r="D26" s="9" t="s">
        <v>10</v>
      </c>
      <c r="E26">
        <f>_xlfn.STDEV.P(B:B)</f>
        <v>3.3380035948105196</v>
      </c>
    </row>
    <row r="27" spans="1:5" x14ac:dyDescent="0.25">
      <c r="A27" s="14">
        <v>42150</v>
      </c>
      <c r="B27" s="3">
        <v>13.05</v>
      </c>
      <c r="D27" s="9" t="s">
        <v>11</v>
      </c>
      <c r="E27">
        <f>MIN(B:B)</f>
        <v>8.1812500000000004</v>
      </c>
    </row>
    <row r="28" spans="1:5" x14ac:dyDescent="0.25">
      <c r="A28" s="14">
        <v>42151</v>
      </c>
      <c r="B28" s="3">
        <v>11.36875</v>
      </c>
      <c r="D28" s="9" t="s">
        <v>12</v>
      </c>
      <c r="E28">
        <f>MAX(B:B)</f>
        <v>25.143750000000001</v>
      </c>
    </row>
    <row r="29" spans="1:5" x14ac:dyDescent="0.25">
      <c r="A29" s="14">
        <v>42152</v>
      </c>
      <c r="B29" s="3">
        <v>12.206250000000002</v>
      </c>
    </row>
    <row r="30" spans="1:5" x14ac:dyDescent="0.25">
      <c r="A30" s="14">
        <v>42153</v>
      </c>
      <c r="B30" s="3">
        <v>13.943749999999998</v>
      </c>
    </row>
    <row r="31" spans="1:5" x14ac:dyDescent="0.25">
      <c r="A31" s="14">
        <v>42154</v>
      </c>
      <c r="B31" s="3">
        <v>13.031249999999998</v>
      </c>
    </row>
    <row r="32" spans="1:5" x14ac:dyDescent="0.25">
      <c r="A32" s="14">
        <v>42155</v>
      </c>
      <c r="B32" s="3">
        <v>13.387500000000003</v>
      </c>
    </row>
    <row r="33" spans="1:2" x14ac:dyDescent="0.25">
      <c r="A33" s="14">
        <v>42156</v>
      </c>
      <c r="B33" s="3">
        <v>15.531249999999998</v>
      </c>
    </row>
    <row r="34" spans="1:2" x14ac:dyDescent="0.25">
      <c r="A34" s="14">
        <v>42157</v>
      </c>
      <c r="B34" s="3">
        <v>16.112499999999997</v>
      </c>
    </row>
    <row r="35" spans="1:2" x14ac:dyDescent="0.25">
      <c r="A35" s="14">
        <v>42158</v>
      </c>
      <c r="B35" s="3">
        <v>16.887499999999996</v>
      </c>
    </row>
    <row r="36" spans="1:2" x14ac:dyDescent="0.25">
      <c r="A36" s="14">
        <v>42159</v>
      </c>
      <c r="B36" s="3">
        <v>15.887500000000001</v>
      </c>
    </row>
    <row r="37" spans="1:2" x14ac:dyDescent="0.25">
      <c r="A37" s="14">
        <v>42160</v>
      </c>
      <c r="B37" s="3">
        <v>15.999999999999996</v>
      </c>
    </row>
    <row r="38" spans="1:2" x14ac:dyDescent="0.25">
      <c r="A38" s="14">
        <v>42161</v>
      </c>
      <c r="B38" s="3">
        <v>13.68125</v>
      </c>
    </row>
    <row r="39" spans="1:2" x14ac:dyDescent="0.25">
      <c r="A39" s="14">
        <v>42162</v>
      </c>
      <c r="B39" s="3">
        <v>12.918749999999999</v>
      </c>
    </row>
    <row r="40" spans="1:2" x14ac:dyDescent="0.25">
      <c r="A40" s="14">
        <v>42163</v>
      </c>
      <c r="B40" s="3">
        <v>14.825000000000001</v>
      </c>
    </row>
    <row r="41" spans="1:2" x14ac:dyDescent="0.25">
      <c r="A41" s="14">
        <v>42164</v>
      </c>
      <c r="B41" s="3">
        <v>16.918750000000003</v>
      </c>
    </row>
    <row r="42" spans="1:2" x14ac:dyDescent="0.25">
      <c r="A42" s="14">
        <v>42165</v>
      </c>
      <c r="B42" s="3">
        <v>18.018749999999997</v>
      </c>
    </row>
    <row r="43" spans="1:2" x14ac:dyDescent="0.25">
      <c r="A43" s="14">
        <v>42166</v>
      </c>
      <c r="B43" s="3">
        <v>17.668749999999999</v>
      </c>
    </row>
    <row r="44" spans="1:2" x14ac:dyDescent="0.25">
      <c r="A44" s="14">
        <v>42167</v>
      </c>
      <c r="B44" s="3">
        <v>15.05</v>
      </c>
    </row>
    <row r="45" spans="1:2" x14ac:dyDescent="0.25">
      <c r="A45" s="14">
        <v>42168</v>
      </c>
      <c r="B45" s="3">
        <v>13.237499999999997</v>
      </c>
    </row>
    <row r="46" spans="1:2" x14ac:dyDescent="0.25">
      <c r="A46" s="14">
        <v>42169</v>
      </c>
      <c r="B46" s="3">
        <v>12.700000000000001</v>
      </c>
    </row>
    <row r="47" spans="1:2" x14ac:dyDescent="0.25">
      <c r="A47" s="14">
        <v>42170</v>
      </c>
      <c r="B47" s="3">
        <v>13.775</v>
      </c>
    </row>
    <row r="48" spans="1:2" x14ac:dyDescent="0.25">
      <c r="A48" s="14">
        <v>42171</v>
      </c>
      <c r="B48" s="3">
        <v>17.050000000000004</v>
      </c>
    </row>
    <row r="49" spans="1:2" x14ac:dyDescent="0.25">
      <c r="A49" s="14">
        <v>42172</v>
      </c>
      <c r="B49" s="3">
        <v>15.931249999999997</v>
      </c>
    </row>
    <row r="50" spans="1:2" x14ac:dyDescent="0.25">
      <c r="A50" s="14">
        <v>42173</v>
      </c>
      <c r="B50" s="3">
        <v>16.962499999999999</v>
      </c>
    </row>
    <row r="51" spans="1:2" x14ac:dyDescent="0.25">
      <c r="A51" s="14">
        <v>42174</v>
      </c>
      <c r="B51" s="3">
        <v>18.456249999999997</v>
      </c>
    </row>
    <row r="52" spans="1:2" x14ac:dyDescent="0.25">
      <c r="A52" s="14">
        <v>42175</v>
      </c>
      <c r="B52" s="3">
        <v>17.450000000000003</v>
      </c>
    </row>
    <row r="53" spans="1:2" x14ac:dyDescent="0.25">
      <c r="A53" s="14">
        <v>42176</v>
      </c>
      <c r="B53" s="3">
        <v>12.306666666666667</v>
      </c>
    </row>
    <row r="54" spans="1:2" x14ac:dyDescent="0.25">
      <c r="A54" s="14">
        <v>42177</v>
      </c>
      <c r="B54" s="3">
        <v>8.7562500000000014</v>
      </c>
    </row>
    <row r="55" spans="1:2" x14ac:dyDescent="0.25">
      <c r="A55" s="14">
        <v>42178</v>
      </c>
      <c r="B55" s="3">
        <v>9.2187500000000018</v>
      </c>
    </row>
    <row r="56" spans="1:2" x14ac:dyDescent="0.25">
      <c r="A56" s="14">
        <v>42179</v>
      </c>
      <c r="B56" s="3">
        <v>12.012500000000001</v>
      </c>
    </row>
    <row r="57" spans="1:2" x14ac:dyDescent="0.25">
      <c r="A57" s="14">
        <v>42180</v>
      </c>
      <c r="B57" s="3">
        <v>12.656250000000002</v>
      </c>
    </row>
    <row r="58" spans="1:2" x14ac:dyDescent="0.25">
      <c r="A58" s="14">
        <v>42181</v>
      </c>
      <c r="B58" s="3">
        <v>14.4625</v>
      </c>
    </row>
    <row r="59" spans="1:2" x14ac:dyDescent="0.25">
      <c r="A59" s="14">
        <v>42182</v>
      </c>
      <c r="B59" s="3">
        <v>13.156249999999998</v>
      </c>
    </row>
    <row r="60" spans="1:2" x14ac:dyDescent="0.25">
      <c r="A60" s="14">
        <v>42183</v>
      </c>
      <c r="B60" s="3">
        <v>14.018750000000001</v>
      </c>
    </row>
    <row r="61" spans="1:2" x14ac:dyDescent="0.25">
      <c r="A61" s="14">
        <v>42184</v>
      </c>
      <c r="B61" s="3">
        <v>14.749999999999998</v>
      </c>
    </row>
    <row r="62" spans="1:2" x14ac:dyDescent="0.25">
      <c r="A62" s="14">
        <v>42185</v>
      </c>
      <c r="B62" s="3">
        <v>16.275000000000002</v>
      </c>
    </row>
    <row r="63" spans="1:2" x14ac:dyDescent="0.25">
      <c r="A63" s="14">
        <v>42186</v>
      </c>
      <c r="B63" s="3">
        <v>15.768750000000001</v>
      </c>
    </row>
    <row r="64" spans="1:2" x14ac:dyDescent="0.25">
      <c r="A64" s="14">
        <v>42187</v>
      </c>
      <c r="B64" s="3">
        <v>15.643749999999999</v>
      </c>
    </row>
    <row r="65" spans="1:2" x14ac:dyDescent="0.25">
      <c r="A65" s="14">
        <v>42188</v>
      </c>
      <c r="B65" s="3">
        <v>15.037499999999998</v>
      </c>
    </row>
    <row r="66" spans="1:2" x14ac:dyDescent="0.25">
      <c r="A66" s="14">
        <v>42189</v>
      </c>
      <c r="B66" s="3">
        <v>14.968750000000002</v>
      </c>
    </row>
    <row r="67" spans="1:2" x14ac:dyDescent="0.25">
      <c r="A67" s="14">
        <v>42190</v>
      </c>
      <c r="B67" s="3">
        <v>13.0625</v>
      </c>
    </row>
    <row r="68" spans="1:2" x14ac:dyDescent="0.25">
      <c r="A68" s="14">
        <v>42191</v>
      </c>
      <c r="B68" s="3">
        <v>14.924999999999999</v>
      </c>
    </row>
    <row r="69" spans="1:2" x14ac:dyDescent="0.25">
      <c r="A69" s="14">
        <v>42192</v>
      </c>
      <c r="B69" s="3">
        <v>13.887500000000003</v>
      </c>
    </row>
    <row r="70" spans="1:2" x14ac:dyDescent="0.25">
      <c r="A70" s="14">
        <v>42193</v>
      </c>
      <c r="B70" s="3">
        <v>8.1812500000000004</v>
      </c>
    </row>
    <row r="71" spans="1:2" x14ac:dyDescent="0.25">
      <c r="A71" s="14">
        <v>42194</v>
      </c>
      <c r="B71" s="3">
        <v>10.268749999999999</v>
      </c>
    </row>
    <row r="72" spans="1:2" x14ac:dyDescent="0.25">
      <c r="A72" s="14">
        <v>42195</v>
      </c>
      <c r="B72" s="3">
        <v>9.8874999999999993</v>
      </c>
    </row>
    <row r="73" spans="1:2" x14ac:dyDescent="0.25">
      <c r="A73" s="14">
        <v>42196</v>
      </c>
      <c r="B73" s="3">
        <v>9.46875</v>
      </c>
    </row>
    <row r="74" spans="1:2" x14ac:dyDescent="0.25">
      <c r="A74" s="14">
        <v>42197</v>
      </c>
      <c r="B74" s="3">
        <v>10.981249999999998</v>
      </c>
    </row>
    <row r="75" spans="1:2" x14ac:dyDescent="0.25">
      <c r="A75" s="14">
        <v>42198</v>
      </c>
      <c r="B75" s="3">
        <v>11.925000000000002</v>
      </c>
    </row>
    <row r="76" spans="1:2" x14ac:dyDescent="0.25">
      <c r="A76" s="14">
        <v>42199</v>
      </c>
      <c r="B76" s="3">
        <v>13.193749999999998</v>
      </c>
    </row>
    <row r="77" spans="1:2" x14ac:dyDescent="0.25">
      <c r="A77" s="14">
        <v>42200</v>
      </c>
      <c r="B77" s="3">
        <v>13.112499999999999</v>
      </c>
    </row>
    <row r="78" spans="1:2" x14ac:dyDescent="0.25">
      <c r="A78" s="14">
        <v>42201</v>
      </c>
      <c r="B78" s="3">
        <v>14.506249999999998</v>
      </c>
    </row>
    <row r="79" spans="1:2" x14ac:dyDescent="0.25">
      <c r="A79" s="14">
        <v>42202</v>
      </c>
      <c r="B79" s="3">
        <v>15.55625</v>
      </c>
    </row>
    <row r="80" spans="1:2" x14ac:dyDescent="0.25">
      <c r="A80" s="14">
        <v>42203</v>
      </c>
      <c r="B80" s="3">
        <v>15.987500000000001</v>
      </c>
    </row>
    <row r="81" spans="1:2" x14ac:dyDescent="0.25">
      <c r="A81" s="14">
        <v>42204</v>
      </c>
      <c r="B81" s="3">
        <v>15.5375</v>
      </c>
    </row>
    <row r="82" spans="1:2" x14ac:dyDescent="0.25">
      <c r="A82" s="14">
        <v>42205</v>
      </c>
      <c r="B82" s="3">
        <v>13.606249999999999</v>
      </c>
    </row>
    <row r="83" spans="1:2" x14ac:dyDescent="0.25">
      <c r="A83" s="14">
        <v>42206</v>
      </c>
      <c r="B83" s="3">
        <v>11.09375</v>
      </c>
    </row>
    <row r="84" spans="1:2" x14ac:dyDescent="0.25">
      <c r="A84" s="14">
        <v>42207</v>
      </c>
      <c r="B84" s="3">
        <v>12.743749999999999</v>
      </c>
    </row>
    <row r="85" spans="1:2" x14ac:dyDescent="0.25">
      <c r="A85" s="14">
        <v>42208</v>
      </c>
      <c r="B85" s="3">
        <v>9.0749999999999993</v>
      </c>
    </row>
    <row r="86" spans="1:2" x14ac:dyDescent="0.25">
      <c r="A86" s="14">
        <v>42209</v>
      </c>
      <c r="B86" s="3">
        <v>11.686666666666667</v>
      </c>
    </row>
    <row r="87" spans="1:2" x14ac:dyDescent="0.25">
      <c r="A87" s="14">
        <v>42210</v>
      </c>
      <c r="B87" s="3">
        <v>10.249999999999998</v>
      </c>
    </row>
    <row r="88" spans="1:2" x14ac:dyDescent="0.25">
      <c r="A88" s="14">
        <v>42211</v>
      </c>
      <c r="B88" s="3">
        <v>12.112500000000001</v>
      </c>
    </row>
    <row r="89" spans="1:2" x14ac:dyDescent="0.25">
      <c r="A89" s="14">
        <v>42212</v>
      </c>
      <c r="B89" s="3">
        <v>15.525000000000002</v>
      </c>
    </row>
    <row r="90" spans="1:2" x14ac:dyDescent="0.25">
      <c r="A90" s="14">
        <v>42213</v>
      </c>
      <c r="B90" s="3">
        <v>13.156250000000002</v>
      </c>
    </row>
    <row r="91" spans="1:2" x14ac:dyDescent="0.25">
      <c r="A91" s="14">
        <v>42214</v>
      </c>
      <c r="B91" s="3">
        <v>16.856250000000003</v>
      </c>
    </row>
    <row r="92" spans="1:2" x14ac:dyDescent="0.25">
      <c r="A92" s="14">
        <v>42215</v>
      </c>
      <c r="B92" s="3">
        <v>17.3</v>
      </c>
    </row>
    <row r="93" spans="1:2" x14ac:dyDescent="0.25">
      <c r="A93" s="14">
        <v>42216</v>
      </c>
      <c r="B93" s="3">
        <v>16.25</v>
      </c>
    </row>
    <row r="94" spans="1:2" x14ac:dyDescent="0.25">
      <c r="A94" s="14">
        <v>42217</v>
      </c>
      <c r="B94" s="3">
        <v>10.918749999999999</v>
      </c>
    </row>
    <row r="95" spans="1:2" x14ac:dyDescent="0.25">
      <c r="A95" s="14">
        <v>42218</v>
      </c>
      <c r="B95" s="3">
        <v>10.15</v>
      </c>
    </row>
    <row r="96" spans="1:2" x14ac:dyDescent="0.25">
      <c r="A96" s="14">
        <v>42219</v>
      </c>
      <c r="B96" s="3">
        <v>12.274999999999999</v>
      </c>
    </row>
    <row r="97" spans="1:2" x14ac:dyDescent="0.25">
      <c r="A97" s="14">
        <v>42220</v>
      </c>
      <c r="B97" s="3">
        <v>12.1875</v>
      </c>
    </row>
    <row r="98" spans="1:2" x14ac:dyDescent="0.25">
      <c r="A98" s="14">
        <v>42221</v>
      </c>
      <c r="B98" s="3">
        <v>12.974999999999998</v>
      </c>
    </row>
    <row r="99" spans="1:2" x14ac:dyDescent="0.25">
      <c r="A99" s="14">
        <v>42222</v>
      </c>
      <c r="B99" s="3">
        <v>14.9</v>
      </c>
    </row>
    <row r="100" spans="1:2" x14ac:dyDescent="0.25">
      <c r="A100" s="14">
        <v>42223</v>
      </c>
      <c r="B100" s="3">
        <v>12.900000000000002</v>
      </c>
    </row>
    <row r="101" spans="1:2" x14ac:dyDescent="0.25">
      <c r="A101" s="14">
        <v>42224</v>
      </c>
      <c r="B101" s="3">
        <v>9.0333333333333332</v>
      </c>
    </row>
    <row r="102" spans="1:2" x14ac:dyDescent="0.25">
      <c r="A102" s="14">
        <v>42225</v>
      </c>
      <c r="B102" s="3">
        <v>9.8562500000000011</v>
      </c>
    </row>
    <row r="103" spans="1:2" x14ac:dyDescent="0.25">
      <c r="A103" s="14">
        <v>42226</v>
      </c>
      <c r="B103" s="3">
        <v>13.743749999999999</v>
      </c>
    </row>
    <row r="104" spans="1:2" x14ac:dyDescent="0.25">
      <c r="A104" s="14">
        <v>42227</v>
      </c>
      <c r="B104" s="3">
        <v>11.306249999999999</v>
      </c>
    </row>
    <row r="105" spans="1:2" x14ac:dyDescent="0.25">
      <c r="A105" s="14">
        <v>42228</v>
      </c>
      <c r="B105" s="3">
        <v>14.475000000000001</v>
      </c>
    </row>
    <row r="106" spans="1:2" x14ac:dyDescent="0.25">
      <c r="A106" s="14">
        <v>42229</v>
      </c>
      <c r="B106" s="3">
        <v>12.887499999999999</v>
      </c>
    </row>
    <row r="107" spans="1:2" x14ac:dyDescent="0.25">
      <c r="A107" s="14">
        <v>42230</v>
      </c>
      <c r="B107" s="3">
        <v>16.068750000000001</v>
      </c>
    </row>
    <row r="108" spans="1:2" x14ac:dyDescent="0.25">
      <c r="A108" s="14">
        <v>42231</v>
      </c>
      <c r="B108" s="3">
        <v>19.518750000000001</v>
      </c>
    </row>
    <row r="109" spans="1:2" x14ac:dyDescent="0.25">
      <c r="A109" s="14">
        <v>42232</v>
      </c>
      <c r="B109" s="3">
        <v>17.96875</v>
      </c>
    </row>
    <row r="110" spans="1:2" x14ac:dyDescent="0.25">
      <c r="A110" s="14">
        <v>42233</v>
      </c>
      <c r="B110" s="3">
        <v>16.371428571428574</v>
      </c>
    </row>
    <row r="111" spans="1:2" x14ac:dyDescent="0.25">
      <c r="A111" s="14">
        <v>42234</v>
      </c>
      <c r="B111" s="3">
        <v>15.268750000000001</v>
      </c>
    </row>
    <row r="112" spans="1:2" x14ac:dyDescent="0.25">
      <c r="A112" s="14">
        <v>42235</v>
      </c>
      <c r="B112" s="3">
        <v>14.956250000000001</v>
      </c>
    </row>
    <row r="113" spans="1:2" x14ac:dyDescent="0.25">
      <c r="A113" s="14">
        <v>42236</v>
      </c>
      <c r="B113" s="3">
        <v>13.656249999999998</v>
      </c>
    </row>
    <row r="114" spans="1:2" x14ac:dyDescent="0.25">
      <c r="A114" s="14">
        <v>42237</v>
      </c>
      <c r="B114" s="3">
        <v>10.206250000000001</v>
      </c>
    </row>
    <row r="115" spans="1:2" x14ac:dyDescent="0.25">
      <c r="A115" s="14">
        <v>42238</v>
      </c>
      <c r="B115" s="3">
        <v>11.956249999999999</v>
      </c>
    </row>
    <row r="116" spans="1:2" x14ac:dyDescent="0.25">
      <c r="A116" s="14">
        <v>42239</v>
      </c>
      <c r="B116" s="3">
        <v>12.525</v>
      </c>
    </row>
    <row r="117" spans="1:2" x14ac:dyDescent="0.25">
      <c r="A117" s="14">
        <v>42240</v>
      </c>
      <c r="B117" s="3">
        <v>12.99375</v>
      </c>
    </row>
    <row r="118" spans="1:2" x14ac:dyDescent="0.25">
      <c r="A118" s="14">
        <v>42241</v>
      </c>
      <c r="B118" s="3">
        <v>13.86875</v>
      </c>
    </row>
    <row r="119" spans="1:2" x14ac:dyDescent="0.25">
      <c r="A119" s="14">
        <v>42242</v>
      </c>
      <c r="B119" s="3">
        <v>15.61875</v>
      </c>
    </row>
    <row r="120" spans="1:2" x14ac:dyDescent="0.25">
      <c r="A120" s="14">
        <v>42243</v>
      </c>
      <c r="B120" s="3">
        <v>17.556249999999999</v>
      </c>
    </row>
    <row r="121" spans="1:2" x14ac:dyDescent="0.25">
      <c r="A121" s="14">
        <v>42244</v>
      </c>
      <c r="B121" s="3">
        <v>16.024999999999999</v>
      </c>
    </row>
    <row r="122" spans="1:2" x14ac:dyDescent="0.25">
      <c r="A122" s="14">
        <v>42245</v>
      </c>
      <c r="B122" s="3">
        <v>16.318749999999998</v>
      </c>
    </row>
    <row r="123" spans="1:2" x14ac:dyDescent="0.25">
      <c r="A123" s="14">
        <v>42246</v>
      </c>
      <c r="B123" s="3">
        <v>12.68125</v>
      </c>
    </row>
    <row r="124" spans="1:2" x14ac:dyDescent="0.25">
      <c r="A124" s="14">
        <v>42247</v>
      </c>
      <c r="B124" s="3">
        <v>11.86875</v>
      </c>
    </row>
    <row r="125" spans="1:2" x14ac:dyDescent="0.25">
      <c r="A125" s="14">
        <v>42248</v>
      </c>
      <c r="B125" s="3">
        <v>9.625</v>
      </c>
    </row>
    <row r="126" spans="1:2" x14ac:dyDescent="0.25">
      <c r="A126" s="14">
        <v>42249</v>
      </c>
      <c r="B126" s="3">
        <v>11.837499999999999</v>
      </c>
    </row>
    <row r="127" spans="1:2" x14ac:dyDescent="0.25">
      <c r="A127" s="14">
        <v>42250</v>
      </c>
      <c r="B127" s="3">
        <v>12.68125</v>
      </c>
    </row>
    <row r="128" spans="1:2" x14ac:dyDescent="0.25">
      <c r="A128" s="14">
        <v>42251</v>
      </c>
      <c r="B128" s="3">
        <v>15.475</v>
      </c>
    </row>
    <row r="129" spans="1:2" x14ac:dyDescent="0.25">
      <c r="A129" s="14">
        <v>42252</v>
      </c>
      <c r="B129" s="3">
        <v>12.293749999999999</v>
      </c>
    </row>
    <row r="130" spans="1:2" x14ac:dyDescent="0.25">
      <c r="A130" s="14">
        <v>42253</v>
      </c>
      <c r="B130" s="3">
        <v>12.343750000000002</v>
      </c>
    </row>
    <row r="131" spans="1:2" x14ac:dyDescent="0.25">
      <c r="A131" s="14">
        <v>42254</v>
      </c>
      <c r="B131" s="3">
        <v>16.256250000000001</v>
      </c>
    </row>
    <row r="132" spans="1:2" x14ac:dyDescent="0.25">
      <c r="A132" s="14">
        <v>42255</v>
      </c>
      <c r="B132" s="3">
        <v>19.081250000000001</v>
      </c>
    </row>
    <row r="133" spans="1:2" x14ac:dyDescent="0.25">
      <c r="A133" s="14">
        <v>42256</v>
      </c>
      <c r="B133" s="3">
        <v>22.45</v>
      </c>
    </row>
    <row r="134" spans="1:2" x14ac:dyDescent="0.25">
      <c r="A134" s="14">
        <v>42257</v>
      </c>
      <c r="B134" s="3">
        <v>14.156250000000002</v>
      </c>
    </row>
    <row r="135" spans="1:2" x14ac:dyDescent="0.25">
      <c r="A135" s="14">
        <v>42258</v>
      </c>
      <c r="B135" s="3">
        <v>16.66</v>
      </c>
    </row>
    <row r="136" spans="1:2" x14ac:dyDescent="0.25">
      <c r="A136" s="14">
        <v>42259</v>
      </c>
      <c r="B136" s="3">
        <v>11.173333333333336</v>
      </c>
    </row>
    <row r="137" spans="1:2" x14ac:dyDescent="0.25">
      <c r="A137" s="14">
        <v>42260</v>
      </c>
      <c r="B137" s="3">
        <v>12.05625</v>
      </c>
    </row>
    <row r="138" spans="1:2" x14ac:dyDescent="0.25">
      <c r="A138" s="14">
        <v>42261</v>
      </c>
      <c r="B138" s="3">
        <v>13.649999999999997</v>
      </c>
    </row>
    <row r="139" spans="1:2" x14ac:dyDescent="0.25">
      <c r="A139" s="14">
        <v>42262</v>
      </c>
      <c r="B139" s="3">
        <v>11.825000000000001</v>
      </c>
    </row>
    <row r="140" spans="1:2" x14ac:dyDescent="0.25">
      <c r="A140" s="14">
        <v>42263</v>
      </c>
      <c r="B140" s="3">
        <v>13.612500000000001</v>
      </c>
    </row>
    <row r="141" spans="1:2" x14ac:dyDescent="0.25">
      <c r="A141" s="14">
        <v>42264</v>
      </c>
      <c r="B141" s="3">
        <v>15.525000000000002</v>
      </c>
    </row>
    <row r="142" spans="1:2" x14ac:dyDescent="0.25">
      <c r="A142" s="14">
        <v>42265</v>
      </c>
      <c r="B142" s="3">
        <v>17.712500000000002</v>
      </c>
    </row>
    <row r="143" spans="1:2" x14ac:dyDescent="0.25">
      <c r="A143" s="14">
        <v>42266</v>
      </c>
      <c r="B143" s="3">
        <v>14.106249999999999</v>
      </c>
    </row>
    <row r="144" spans="1:2" x14ac:dyDescent="0.25">
      <c r="A144" s="14">
        <v>42267</v>
      </c>
      <c r="B144" s="3">
        <v>14.206249999999999</v>
      </c>
    </row>
    <row r="145" spans="1:2" x14ac:dyDescent="0.25">
      <c r="A145" s="14">
        <v>42268</v>
      </c>
      <c r="B145" s="3">
        <v>16.424999999999997</v>
      </c>
    </row>
    <row r="146" spans="1:2" x14ac:dyDescent="0.25">
      <c r="A146" s="14">
        <v>42269</v>
      </c>
      <c r="B146" s="3">
        <v>19.05</v>
      </c>
    </row>
    <row r="147" spans="1:2" x14ac:dyDescent="0.25">
      <c r="A147" s="14">
        <v>42270</v>
      </c>
      <c r="B147" s="3">
        <v>22.231249999999999</v>
      </c>
    </row>
    <row r="148" spans="1:2" x14ac:dyDescent="0.25">
      <c r="A148" s="14">
        <v>42271</v>
      </c>
      <c r="B148" s="3">
        <v>20.074999999999996</v>
      </c>
    </row>
    <row r="149" spans="1:2" x14ac:dyDescent="0.25">
      <c r="A149" s="14">
        <v>42272</v>
      </c>
      <c r="B149" s="3">
        <v>15.712499999999997</v>
      </c>
    </row>
    <row r="150" spans="1:2" x14ac:dyDescent="0.25">
      <c r="A150" s="14">
        <v>42273</v>
      </c>
      <c r="B150" s="3">
        <v>17.081250000000001</v>
      </c>
    </row>
    <row r="151" spans="1:2" x14ac:dyDescent="0.25">
      <c r="A151" s="14">
        <v>42274</v>
      </c>
      <c r="B151" s="3">
        <v>18.706250000000001</v>
      </c>
    </row>
    <row r="152" spans="1:2" x14ac:dyDescent="0.25">
      <c r="A152" s="14">
        <v>42275</v>
      </c>
      <c r="B152" s="3">
        <v>17.96875</v>
      </c>
    </row>
    <row r="153" spans="1:2" x14ac:dyDescent="0.25">
      <c r="A153" s="14">
        <v>42276</v>
      </c>
      <c r="B153" s="3">
        <v>15.61875</v>
      </c>
    </row>
    <row r="154" spans="1:2" x14ac:dyDescent="0.25">
      <c r="A154" s="14">
        <v>42277</v>
      </c>
      <c r="B154" s="3">
        <v>17.881249999999998</v>
      </c>
    </row>
    <row r="155" spans="1:2" x14ac:dyDescent="0.25">
      <c r="A155" s="14">
        <v>42278</v>
      </c>
      <c r="B155" s="3">
        <v>19.893750000000001</v>
      </c>
    </row>
    <row r="156" spans="1:2" x14ac:dyDescent="0.25">
      <c r="A156" s="14">
        <v>42279</v>
      </c>
      <c r="B156" s="3">
        <v>19.55</v>
      </c>
    </row>
    <row r="157" spans="1:2" x14ac:dyDescent="0.25">
      <c r="A157" s="14">
        <v>42280</v>
      </c>
      <c r="B157" s="3">
        <v>19.725000000000001</v>
      </c>
    </row>
    <row r="158" spans="1:2" x14ac:dyDescent="0.25">
      <c r="A158" s="14">
        <v>42281</v>
      </c>
      <c r="B158" s="3">
        <v>19.28125</v>
      </c>
    </row>
    <row r="159" spans="1:2" x14ac:dyDescent="0.25">
      <c r="A159" s="14">
        <v>42282</v>
      </c>
      <c r="B159" s="3">
        <v>13.925000000000002</v>
      </c>
    </row>
    <row r="160" spans="1:2" x14ac:dyDescent="0.25">
      <c r="A160" s="14">
        <v>42283</v>
      </c>
      <c r="B160" s="3">
        <v>14.95</v>
      </c>
    </row>
    <row r="161" spans="1:2" x14ac:dyDescent="0.25">
      <c r="A161" s="14">
        <v>42284</v>
      </c>
      <c r="B161" s="3">
        <v>19.768749999999997</v>
      </c>
    </row>
    <row r="162" spans="1:2" x14ac:dyDescent="0.25">
      <c r="A162" s="14">
        <v>42285</v>
      </c>
      <c r="B162" s="3">
        <v>21.887500000000003</v>
      </c>
    </row>
    <row r="163" spans="1:2" x14ac:dyDescent="0.25">
      <c r="A163" s="14">
        <v>42286</v>
      </c>
      <c r="B163" s="3">
        <v>22.999999999999996</v>
      </c>
    </row>
    <row r="164" spans="1:2" x14ac:dyDescent="0.25">
      <c r="A164" s="14">
        <v>42287</v>
      </c>
      <c r="B164" s="3">
        <v>23.887499999999996</v>
      </c>
    </row>
    <row r="165" spans="1:2" x14ac:dyDescent="0.25">
      <c r="A165" s="14">
        <v>42288</v>
      </c>
      <c r="B165" s="3">
        <v>25.143750000000001</v>
      </c>
    </row>
    <row r="166" spans="1:2" x14ac:dyDescent="0.25">
      <c r="A166" s="14">
        <v>42289</v>
      </c>
      <c r="B166" s="3">
        <v>22.368749999999999</v>
      </c>
    </row>
    <row r="167" spans="1:2" x14ac:dyDescent="0.25">
      <c r="A167" s="14">
        <v>42290</v>
      </c>
      <c r="B167" s="3">
        <v>20.100000000000001</v>
      </c>
    </row>
    <row r="168" spans="1:2" x14ac:dyDescent="0.25">
      <c r="A168" s="14">
        <v>42291</v>
      </c>
      <c r="B168" s="3">
        <v>16.393750000000001</v>
      </c>
    </row>
    <row r="169" spans="1:2" x14ac:dyDescent="0.25">
      <c r="A169" s="14">
        <v>42292</v>
      </c>
      <c r="B169" s="3">
        <v>12.799999999999999</v>
      </c>
    </row>
    <row r="170" spans="1:2" x14ac:dyDescent="0.25">
      <c r="A170" s="14">
        <v>42293</v>
      </c>
      <c r="B170" s="3">
        <v>15.724999999999998</v>
      </c>
    </row>
    <row r="171" spans="1:2" x14ac:dyDescent="0.25">
      <c r="A171" s="14">
        <v>42294</v>
      </c>
      <c r="B171" s="3">
        <v>19.606249999999999</v>
      </c>
    </row>
    <row r="172" spans="1:2" x14ac:dyDescent="0.25">
      <c r="A172" s="14">
        <v>42295</v>
      </c>
      <c r="B172" s="3">
        <v>15.981249999999999</v>
      </c>
    </row>
    <row r="173" spans="1:2" x14ac:dyDescent="0.25">
      <c r="A173" s="14">
        <v>42296</v>
      </c>
      <c r="B173" s="3">
        <v>15.3125</v>
      </c>
    </row>
    <row r="174" spans="1:2" x14ac:dyDescent="0.25">
      <c r="A174" s="14">
        <v>42297</v>
      </c>
      <c r="B174" s="3">
        <v>19.906249999999996</v>
      </c>
    </row>
    <row r="175" spans="1:2" x14ac:dyDescent="0.25">
      <c r="A175" s="14">
        <v>42298</v>
      </c>
      <c r="B175" s="3">
        <v>22.056250000000006</v>
      </c>
    </row>
    <row r="176" spans="1:2" x14ac:dyDescent="0.25">
      <c r="A176" s="14">
        <v>42299</v>
      </c>
      <c r="B176" s="3">
        <v>19.356249999999999</v>
      </c>
    </row>
    <row r="177" spans="1:2" x14ac:dyDescent="0.25">
      <c r="A177" s="14">
        <v>42300</v>
      </c>
      <c r="B177" s="3">
        <v>17.837500000000002</v>
      </c>
    </row>
    <row r="178" spans="1:2" x14ac:dyDescent="0.25">
      <c r="A178" s="14">
        <v>42301</v>
      </c>
      <c r="B178" s="3">
        <v>19.25</v>
      </c>
    </row>
    <row r="179" spans="1:2" x14ac:dyDescent="0.25">
      <c r="A179" s="14">
        <v>42302</v>
      </c>
      <c r="B179" s="3">
        <v>19.712500000000002</v>
      </c>
    </row>
    <row r="180" spans="1:2" x14ac:dyDescent="0.25">
      <c r="A180" s="14">
        <v>42303</v>
      </c>
      <c r="B180" s="3">
        <v>21.287500000000001</v>
      </c>
    </row>
    <row r="181" spans="1:2" x14ac:dyDescent="0.25">
      <c r="A181" s="14">
        <v>42304</v>
      </c>
      <c r="B181" s="3">
        <v>20.987500000000001</v>
      </c>
    </row>
    <row r="182" spans="1:2" x14ac:dyDescent="0.25">
      <c r="A182" s="14">
        <v>42305</v>
      </c>
      <c r="B182" s="3">
        <v>20.562499999999996</v>
      </c>
    </row>
    <row r="183" spans="1:2" x14ac:dyDescent="0.25">
      <c r="A183" s="14">
        <v>42306</v>
      </c>
      <c r="B183" s="3">
        <v>20.986666666666665</v>
      </c>
    </row>
    <row r="184" spans="1:2" x14ac:dyDescent="0.25">
      <c r="A184" s="14">
        <v>42307</v>
      </c>
      <c r="B184" s="3">
        <v>20.799999999999997</v>
      </c>
    </row>
    <row r="185" spans="1:2" x14ac:dyDescent="0.25">
      <c r="A185" s="14">
        <v>42308</v>
      </c>
      <c r="B185" s="3">
        <v>18.78125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33E4-9F87-4F83-B246-079DDFD49EF4}">
  <dimension ref="A1"/>
  <sheetViews>
    <sheetView topLeftCell="A7" workbookViewId="0">
      <selection activeCell="P31" sqref="P3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08B8-F897-4F26-A27A-D54FDF2AEB50}">
  <dimension ref="A1:E185"/>
  <sheetViews>
    <sheetView tabSelected="1" workbookViewId="0">
      <selection activeCell="K8" sqref="K8"/>
    </sheetView>
  </sheetViews>
  <sheetFormatPr defaultRowHeight="15" x14ac:dyDescent="0.25"/>
  <cols>
    <col min="1" max="1" width="11.5703125" customWidth="1"/>
    <col min="2" max="2" width="9.42578125" customWidth="1"/>
    <col min="3" max="3" width="11.28515625" customWidth="1"/>
    <col min="4" max="4" width="14.140625" customWidth="1"/>
    <col min="5" max="5" width="12.5703125" customWidth="1"/>
  </cols>
  <sheetData>
    <row r="1" spans="1:5" x14ac:dyDescent="0.25">
      <c r="A1" s="13" t="s">
        <v>0</v>
      </c>
      <c r="B1" s="13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 s="14">
        <v>42125</v>
      </c>
      <c r="B2" s="7">
        <v>7.1400000000000006</v>
      </c>
      <c r="C2" s="3">
        <v>17.462499999999999</v>
      </c>
      <c r="D2" s="3">
        <v>18.8125</v>
      </c>
      <c r="E2" s="3">
        <v>15.774999999999999</v>
      </c>
    </row>
    <row r="3" spans="1:5" x14ac:dyDescent="0.25">
      <c r="A3" s="14">
        <v>42126</v>
      </c>
      <c r="B3" s="7">
        <v>8.3899999999999988</v>
      </c>
      <c r="C3" s="3">
        <v>20.025000000000002</v>
      </c>
      <c r="D3" s="3">
        <v>17.487500000000001</v>
      </c>
      <c r="E3" s="3">
        <v>16.443750000000001</v>
      </c>
    </row>
    <row r="4" spans="1:5" x14ac:dyDescent="0.25">
      <c r="A4" s="14">
        <v>42127</v>
      </c>
      <c r="B4" s="7">
        <v>12.25</v>
      </c>
      <c r="C4" s="3">
        <v>19.149999999999999</v>
      </c>
      <c r="D4" s="3">
        <v>18.6875</v>
      </c>
      <c r="E4" s="3">
        <v>16.075000000000003</v>
      </c>
    </row>
    <row r="5" spans="1:5" x14ac:dyDescent="0.25">
      <c r="A5" s="14">
        <v>42128</v>
      </c>
      <c r="B5" s="7">
        <v>11.86</v>
      </c>
      <c r="C5" s="3">
        <v>18.512499999999999</v>
      </c>
      <c r="D5" s="3">
        <v>19.574999999999999</v>
      </c>
      <c r="E5" s="3">
        <v>9.6999999999999993</v>
      </c>
    </row>
    <row r="6" spans="1:5" x14ac:dyDescent="0.25">
      <c r="A6" s="14">
        <v>42129</v>
      </c>
      <c r="B6" s="7">
        <v>11.51</v>
      </c>
      <c r="C6" s="3">
        <v>21.087499999999999</v>
      </c>
      <c r="D6" s="3">
        <v>21.062499999999996</v>
      </c>
      <c r="E6" s="3">
        <v>11.987500000000002</v>
      </c>
    </row>
    <row r="7" spans="1:5" x14ac:dyDescent="0.25">
      <c r="A7" s="14">
        <v>42130</v>
      </c>
      <c r="B7" s="7">
        <v>10.43</v>
      </c>
      <c r="C7" s="3">
        <v>17.074999999999999</v>
      </c>
      <c r="D7" s="3">
        <v>22.162500000000001</v>
      </c>
      <c r="E7" s="3">
        <v>13.843749999999998</v>
      </c>
    </row>
    <row r="8" spans="1:5" x14ac:dyDescent="0.25">
      <c r="A8" s="14">
        <v>42131</v>
      </c>
      <c r="B8" s="7">
        <v>9.94</v>
      </c>
      <c r="C8" s="3">
        <v>18.762499999999996</v>
      </c>
      <c r="D8" s="3">
        <v>21.525000000000002</v>
      </c>
      <c r="E8" s="3">
        <v>13.9625</v>
      </c>
    </row>
    <row r="9" spans="1:5" x14ac:dyDescent="0.25">
      <c r="A9" s="14">
        <v>42132</v>
      </c>
      <c r="B9" s="7">
        <v>9.3999999999999986</v>
      </c>
      <c r="C9" s="3">
        <v>18</v>
      </c>
      <c r="D9" s="3">
        <v>22.987500000000001</v>
      </c>
      <c r="E9" s="3">
        <v>15.206666666666669</v>
      </c>
    </row>
    <row r="10" spans="1:5" x14ac:dyDescent="0.25">
      <c r="A10" s="14">
        <v>42133</v>
      </c>
      <c r="B10" s="7">
        <v>12.260000000000002</v>
      </c>
      <c r="C10" s="3">
        <v>13.025</v>
      </c>
      <c r="D10" s="3">
        <v>23.55</v>
      </c>
      <c r="E10" s="3">
        <v>15</v>
      </c>
    </row>
    <row r="11" spans="1:5" x14ac:dyDescent="0.25">
      <c r="A11" s="14">
        <v>42134</v>
      </c>
      <c r="B11" s="7">
        <v>12</v>
      </c>
      <c r="C11" s="3">
        <v>9.7374999999999989</v>
      </c>
      <c r="D11" s="3">
        <v>25.012500000000003</v>
      </c>
      <c r="E11" s="3">
        <v>16.518750000000001</v>
      </c>
    </row>
    <row r="12" spans="1:5" x14ac:dyDescent="0.25">
      <c r="A12" s="14">
        <v>42135</v>
      </c>
      <c r="B12" s="7">
        <v>14.270000000000001</v>
      </c>
      <c r="C12" s="3">
        <v>14.312500000000002</v>
      </c>
      <c r="D12" s="3">
        <v>26.05</v>
      </c>
      <c r="E12" s="3">
        <v>18.037500000000001</v>
      </c>
    </row>
    <row r="13" spans="1:5" x14ac:dyDescent="0.25">
      <c r="A13" s="14">
        <v>42136</v>
      </c>
      <c r="B13" s="7">
        <v>12.26</v>
      </c>
      <c r="C13" s="3">
        <v>18.850000000000001</v>
      </c>
      <c r="D13" s="3">
        <v>25.762499999999999</v>
      </c>
      <c r="E13" s="3">
        <v>17.34375</v>
      </c>
    </row>
    <row r="14" spans="1:5" x14ac:dyDescent="0.25">
      <c r="A14" s="14">
        <v>42137</v>
      </c>
      <c r="B14" s="7">
        <v>10.09</v>
      </c>
      <c r="C14" s="3">
        <v>24.55</v>
      </c>
      <c r="D14" s="3">
        <v>25.75</v>
      </c>
      <c r="E14" s="3">
        <v>18.1875</v>
      </c>
    </row>
    <row r="15" spans="1:5" x14ac:dyDescent="0.25">
      <c r="A15" s="14">
        <v>42138</v>
      </c>
      <c r="B15" s="7">
        <v>9.66</v>
      </c>
      <c r="C15" s="3">
        <v>22.162500000000001</v>
      </c>
      <c r="D15" s="3">
        <v>24.725000000000001</v>
      </c>
      <c r="E15" s="3">
        <v>20.05</v>
      </c>
    </row>
    <row r="16" spans="1:5" x14ac:dyDescent="0.25">
      <c r="A16" s="14">
        <v>42139</v>
      </c>
      <c r="B16" s="7">
        <v>10.25</v>
      </c>
      <c r="C16" s="3">
        <v>19.600000000000001</v>
      </c>
      <c r="D16" s="3">
        <v>24.237499999999997</v>
      </c>
      <c r="E16" s="3">
        <v>22.231249999999996</v>
      </c>
    </row>
    <row r="17" spans="1:5" x14ac:dyDescent="0.25">
      <c r="A17" s="14">
        <v>42140</v>
      </c>
      <c r="B17" s="7">
        <v>12.34</v>
      </c>
      <c r="C17" s="3">
        <v>23.275000000000002</v>
      </c>
      <c r="D17" s="3">
        <v>22.712499999999999</v>
      </c>
      <c r="E17" s="3">
        <v>13.59375</v>
      </c>
    </row>
    <row r="18" spans="1:5" x14ac:dyDescent="0.25">
      <c r="A18" s="14">
        <v>42141</v>
      </c>
      <c r="B18" s="7">
        <v>10.23</v>
      </c>
      <c r="C18" s="3">
        <v>23.125</v>
      </c>
      <c r="D18" s="3">
        <v>22.975000000000001</v>
      </c>
      <c r="E18" s="3">
        <v>14.85</v>
      </c>
    </row>
    <row r="19" spans="1:5" x14ac:dyDescent="0.25">
      <c r="A19" s="14">
        <v>42142</v>
      </c>
      <c r="B19" s="7">
        <v>11.11</v>
      </c>
      <c r="C19" s="3">
        <v>23.962500000000002</v>
      </c>
      <c r="D19" s="3">
        <v>24.725000000000001</v>
      </c>
      <c r="E19" s="3">
        <v>15.174999999999999</v>
      </c>
    </row>
    <row r="20" spans="1:5" x14ac:dyDescent="0.25">
      <c r="A20" s="14">
        <v>42143</v>
      </c>
      <c r="B20" s="7">
        <v>9.74</v>
      </c>
      <c r="C20" s="3">
        <v>22.812500000000004</v>
      </c>
      <c r="D20" s="3">
        <v>24.787499999999998</v>
      </c>
      <c r="E20" s="3">
        <v>12.03125</v>
      </c>
    </row>
    <row r="21" spans="1:5" x14ac:dyDescent="0.25">
      <c r="A21" s="14">
        <v>42144</v>
      </c>
      <c r="B21" s="7">
        <v>10.44</v>
      </c>
      <c r="C21" s="3">
        <v>23.7</v>
      </c>
      <c r="D21" s="3">
        <v>24.524999999999999</v>
      </c>
      <c r="E21" s="3">
        <v>12.59375</v>
      </c>
    </row>
    <row r="22" spans="1:5" x14ac:dyDescent="0.25">
      <c r="A22" s="14">
        <v>42145</v>
      </c>
      <c r="B22" s="7">
        <v>11.2</v>
      </c>
      <c r="C22" s="3">
        <v>22.237500000000001</v>
      </c>
      <c r="D22" s="3">
        <v>26.45</v>
      </c>
      <c r="E22" s="3">
        <v>14.324999999999999</v>
      </c>
    </row>
    <row r="23" spans="1:5" x14ac:dyDescent="0.25">
      <c r="A23" s="14">
        <v>42146</v>
      </c>
      <c r="B23" s="7">
        <v>13.35</v>
      </c>
      <c r="C23" s="3">
        <v>22.925000000000004</v>
      </c>
      <c r="D23" s="3">
        <v>24.524999999999999</v>
      </c>
      <c r="E23" s="3">
        <v>13.387500000000001</v>
      </c>
    </row>
    <row r="24" spans="1:5" x14ac:dyDescent="0.25">
      <c r="A24" s="14">
        <v>42147</v>
      </c>
      <c r="B24" s="7">
        <v>13.63</v>
      </c>
      <c r="C24" s="3">
        <v>25.037499999999998</v>
      </c>
      <c r="D24" s="3">
        <v>22.987499999999997</v>
      </c>
      <c r="E24" s="3">
        <v>13.943749999999998</v>
      </c>
    </row>
    <row r="25" spans="1:5" x14ac:dyDescent="0.25">
      <c r="A25" s="14">
        <v>42148</v>
      </c>
      <c r="B25" s="7">
        <v>13.51</v>
      </c>
      <c r="C25" s="3">
        <v>26.324999999999999</v>
      </c>
      <c r="D25" s="3">
        <v>24.862500000000001</v>
      </c>
      <c r="E25" s="3">
        <v>14.206250000000001</v>
      </c>
    </row>
    <row r="26" spans="1:5" x14ac:dyDescent="0.25">
      <c r="A26" s="14">
        <v>42149</v>
      </c>
      <c r="B26" s="7">
        <v>12.22</v>
      </c>
      <c r="C26" s="3">
        <v>27.125000000000004</v>
      </c>
      <c r="D26" s="3">
        <v>25.074999999999999</v>
      </c>
      <c r="E26" s="3">
        <v>14.175000000000001</v>
      </c>
    </row>
    <row r="27" spans="1:5" x14ac:dyDescent="0.25">
      <c r="A27" s="14">
        <v>42150</v>
      </c>
      <c r="B27" s="7">
        <v>12.66</v>
      </c>
      <c r="C27" s="3">
        <v>27.1875</v>
      </c>
      <c r="D27" s="3">
        <v>26.375</v>
      </c>
      <c r="E27" s="3">
        <v>13.05</v>
      </c>
    </row>
    <row r="28" spans="1:5" x14ac:dyDescent="0.25">
      <c r="A28" s="14">
        <v>42151</v>
      </c>
      <c r="B28" s="7">
        <v>11.16</v>
      </c>
      <c r="C28" s="3">
        <v>26.324999999999999</v>
      </c>
      <c r="D28" s="3">
        <v>25.562500000000004</v>
      </c>
      <c r="E28" s="3">
        <v>11.36875</v>
      </c>
    </row>
    <row r="29" spans="1:5" x14ac:dyDescent="0.25">
      <c r="A29" s="14">
        <v>42152</v>
      </c>
      <c r="B29" s="7">
        <v>12.18</v>
      </c>
      <c r="C29" s="3">
        <v>25.5625</v>
      </c>
      <c r="D29" s="3">
        <v>23.687500000000004</v>
      </c>
      <c r="E29" s="3">
        <v>12.206250000000002</v>
      </c>
    </row>
    <row r="30" spans="1:5" x14ac:dyDescent="0.25">
      <c r="A30" s="14">
        <v>42153</v>
      </c>
      <c r="B30" s="7">
        <v>10.989999999999998</v>
      </c>
      <c r="C30" s="3">
        <v>23.875</v>
      </c>
      <c r="D30" s="3">
        <v>23.275000000000002</v>
      </c>
      <c r="E30" s="3">
        <v>13.943749999999998</v>
      </c>
    </row>
    <row r="31" spans="1:5" x14ac:dyDescent="0.25">
      <c r="A31" s="14">
        <v>42154</v>
      </c>
      <c r="B31" s="7">
        <v>9.98</v>
      </c>
      <c r="C31" s="3">
        <v>24.912499999999998</v>
      </c>
      <c r="D31" s="3">
        <v>22.85</v>
      </c>
      <c r="E31" s="3">
        <v>13.031249999999998</v>
      </c>
    </row>
    <row r="32" spans="1:5" x14ac:dyDescent="0.25">
      <c r="A32" s="14">
        <v>42155</v>
      </c>
      <c r="B32" s="7">
        <v>11.87</v>
      </c>
      <c r="C32" s="3">
        <v>28</v>
      </c>
      <c r="D32" s="3">
        <v>24.650000000000002</v>
      </c>
      <c r="E32" s="3">
        <v>13.387500000000003</v>
      </c>
    </row>
    <row r="33" spans="1:5" x14ac:dyDescent="0.25">
      <c r="A33" s="14">
        <v>42156</v>
      </c>
      <c r="B33" s="7">
        <v>10.180000000000001</v>
      </c>
      <c r="C33" s="3">
        <v>27.312499999999996</v>
      </c>
      <c r="D33" s="3">
        <v>24.787500000000001</v>
      </c>
      <c r="E33" s="3">
        <v>15.531249999999998</v>
      </c>
    </row>
    <row r="34" spans="1:5" x14ac:dyDescent="0.25">
      <c r="A34" s="14">
        <v>42157</v>
      </c>
      <c r="B34" s="7">
        <v>12.620000000000001</v>
      </c>
      <c r="C34" s="3">
        <v>26.150000000000002</v>
      </c>
      <c r="D34" s="3">
        <v>23.324999999999999</v>
      </c>
      <c r="E34" s="3">
        <v>16.112499999999997</v>
      </c>
    </row>
    <row r="35" spans="1:5" x14ac:dyDescent="0.25">
      <c r="A35" s="14">
        <v>42158</v>
      </c>
      <c r="B35" s="7">
        <v>13.069999999999999</v>
      </c>
      <c r="C35" s="3">
        <v>26.575000000000003</v>
      </c>
      <c r="D35" s="3">
        <v>22.724999999999998</v>
      </c>
      <c r="E35" s="3">
        <v>16.887499999999996</v>
      </c>
    </row>
    <row r="36" spans="1:5" x14ac:dyDescent="0.25">
      <c r="A36" s="14">
        <v>42159</v>
      </c>
      <c r="B36" s="7">
        <v>12.05</v>
      </c>
      <c r="C36" s="3">
        <v>19.162500000000001</v>
      </c>
      <c r="D36" s="3">
        <v>24.725000000000001</v>
      </c>
      <c r="E36" s="3">
        <v>15.887500000000001</v>
      </c>
    </row>
    <row r="37" spans="1:5" x14ac:dyDescent="0.25">
      <c r="A37" s="14">
        <v>42160</v>
      </c>
      <c r="B37" s="7">
        <v>15.39</v>
      </c>
      <c r="C37" s="3">
        <v>25.425000000000004</v>
      </c>
      <c r="D37" s="3">
        <v>24.512499999999999</v>
      </c>
      <c r="E37" s="3">
        <v>15.999999999999996</v>
      </c>
    </row>
    <row r="38" spans="1:5" x14ac:dyDescent="0.25">
      <c r="A38" s="14">
        <v>42161</v>
      </c>
      <c r="B38" s="7">
        <v>12.110000000000001</v>
      </c>
      <c r="C38" s="3">
        <v>22.412499999999998</v>
      </c>
      <c r="D38" s="3">
        <v>25.074999999999999</v>
      </c>
      <c r="E38" s="3">
        <v>13.68125</v>
      </c>
    </row>
    <row r="39" spans="1:5" x14ac:dyDescent="0.25">
      <c r="A39" s="14">
        <v>42162</v>
      </c>
      <c r="B39" s="7">
        <v>12.27</v>
      </c>
      <c r="C39" s="3">
        <v>21.112499999999997</v>
      </c>
      <c r="D39" s="3">
        <v>25.375</v>
      </c>
      <c r="E39" s="3">
        <v>12.918749999999999</v>
      </c>
    </row>
    <row r="40" spans="1:5" x14ac:dyDescent="0.25">
      <c r="A40" s="14">
        <v>42163</v>
      </c>
      <c r="B40" s="7">
        <v>11.940000000000001</v>
      </c>
      <c r="C40" s="3">
        <v>24.6</v>
      </c>
      <c r="D40" s="3">
        <v>25.637499999999999</v>
      </c>
      <c r="E40" s="3">
        <v>14.825000000000001</v>
      </c>
    </row>
    <row r="41" spans="1:5" x14ac:dyDescent="0.25">
      <c r="A41" s="14">
        <v>42164</v>
      </c>
      <c r="B41" s="7">
        <v>11.4</v>
      </c>
      <c r="C41" s="3">
        <v>24.15</v>
      </c>
      <c r="D41" s="3">
        <v>26.924999999999997</v>
      </c>
      <c r="E41" s="3">
        <v>16.918750000000003</v>
      </c>
    </row>
    <row r="42" spans="1:5" x14ac:dyDescent="0.25">
      <c r="A42" s="14">
        <v>42165</v>
      </c>
      <c r="B42" s="7">
        <v>12.91</v>
      </c>
      <c r="C42" s="3">
        <v>20.824999999999999</v>
      </c>
      <c r="D42" s="3">
        <v>24.999999999999996</v>
      </c>
      <c r="E42" s="3">
        <v>18.018749999999997</v>
      </c>
    </row>
    <row r="43" spans="1:5" x14ac:dyDescent="0.25">
      <c r="A43" s="14">
        <v>42166</v>
      </c>
      <c r="B43" s="7">
        <v>15.320000000000002</v>
      </c>
      <c r="C43" s="3">
        <v>23.675000000000001</v>
      </c>
      <c r="D43" s="3">
        <v>25.074999999999999</v>
      </c>
      <c r="E43" s="3">
        <v>17.668749999999999</v>
      </c>
    </row>
    <row r="44" spans="1:5" x14ac:dyDescent="0.25">
      <c r="A44" s="14">
        <v>42167</v>
      </c>
      <c r="B44" s="7">
        <v>14.809999999999999</v>
      </c>
      <c r="C44" s="3">
        <v>25.65</v>
      </c>
      <c r="D44" s="3">
        <v>26.099999999999998</v>
      </c>
      <c r="E44" s="3">
        <v>15.05</v>
      </c>
    </row>
    <row r="45" spans="1:5" x14ac:dyDescent="0.25">
      <c r="A45" s="14">
        <v>42168</v>
      </c>
      <c r="B45" s="7">
        <v>14.24</v>
      </c>
      <c r="C45" s="3">
        <v>23.075000000000003</v>
      </c>
      <c r="D45" s="3">
        <v>26.999999999999996</v>
      </c>
      <c r="E45" s="3">
        <v>13.237499999999997</v>
      </c>
    </row>
    <row r="46" spans="1:5" x14ac:dyDescent="0.25">
      <c r="A46" s="14">
        <v>42169</v>
      </c>
      <c r="B46" s="7">
        <v>13.080000000000002</v>
      </c>
      <c r="C46" s="3">
        <v>26.612499999999997</v>
      </c>
      <c r="D46" s="3">
        <v>27.212499999999999</v>
      </c>
      <c r="E46" s="3">
        <v>12.700000000000001</v>
      </c>
    </row>
    <row r="47" spans="1:5" x14ac:dyDescent="0.25">
      <c r="A47" s="14">
        <v>42170</v>
      </c>
      <c r="B47" s="7">
        <v>12.74</v>
      </c>
      <c r="C47" s="3">
        <v>26.8125</v>
      </c>
      <c r="D47" s="3">
        <v>27.225000000000001</v>
      </c>
      <c r="E47" s="3">
        <v>13.775</v>
      </c>
    </row>
    <row r="48" spans="1:5" x14ac:dyDescent="0.25">
      <c r="A48" s="14">
        <v>42171</v>
      </c>
      <c r="B48" s="7">
        <v>15.12</v>
      </c>
      <c r="C48" s="3">
        <v>27.462499999999999</v>
      </c>
      <c r="D48" s="3">
        <v>28.274999999999999</v>
      </c>
      <c r="E48" s="3">
        <v>17.050000000000004</v>
      </c>
    </row>
    <row r="49" spans="1:5" x14ac:dyDescent="0.25">
      <c r="A49" s="14">
        <v>42172</v>
      </c>
      <c r="B49" s="7">
        <v>16.419999999999998</v>
      </c>
      <c r="C49" s="3">
        <v>25.862500000000001</v>
      </c>
      <c r="D49" s="3">
        <v>31.216666666666669</v>
      </c>
      <c r="E49" s="3">
        <v>15.931249999999997</v>
      </c>
    </row>
    <row r="50" spans="1:5" x14ac:dyDescent="0.25">
      <c r="A50" s="14">
        <v>42173</v>
      </c>
      <c r="B50" s="7">
        <v>14.930000000000001</v>
      </c>
      <c r="C50" s="3">
        <v>27.650000000000002</v>
      </c>
      <c r="D50" s="3">
        <v>28.75</v>
      </c>
      <c r="E50" s="3">
        <v>16.962499999999999</v>
      </c>
    </row>
    <row r="51" spans="1:5" x14ac:dyDescent="0.25">
      <c r="A51" s="14">
        <v>42174</v>
      </c>
      <c r="B51" s="7">
        <v>14.129999999999999</v>
      </c>
      <c r="C51" s="3">
        <v>20.087500000000002</v>
      </c>
      <c r="D51" s="3">
        <v>27.287500000000001</v>
      </c>
      <c r="E51" s="3">
        <v>18.456249999999997</v>
      </c>
    </row>
    <row r="52" spans="1:5" x14ac:dyDescent="0.25">
      <c r="A52" s="14">
        <v>42175</v>
      </c>
      <c r="B52" s="7">
        <v>15.4</v>
      </c>
      <c r="C52" s="3">
        <v>25.862500000000001</v>
      </c>
      <c r="D52" s="3">
        <v>28.037499999999998</v>
      </c>
      <c r="E52" s="3">
        <v>17.450000000000003</v>
      </c>
    </row>
    <row r="53" spans="1:5" x14ac:dyDescent="0.25">
      <c r="A53" s="14">
        <v>42176</v>
      </c>
      <c r="B53" s="7">
        <v>15.15</v>
      </c>
      <c r="C53" s="3">
        <v>27.137499999999999</v>
      </c>
      <c r="D53" s="3">
        <v>28.737499999999997</v>
      </c>
      <c r="E53" s="3">
        <v>12.306666666666667</v>
      </c>
    </row>
    <row r="54" spans="1:5" x14ac:dyDescent="0.25">
      <c r="A54" s="14">
        <v>42177</v>
      </c>
      <c r="B54" s="7">
        <v>13.38</v>
      </c>
      <c r="C54" s="3">
        <v>26.075000000000003</v>
      </c>
      <c r="D54" s="3">
        <v>28.6875</v>
      </c>
      <c r="E54" s="3">
        <v>8.7562500000000014</v>
      </c>
    </row>
    <row r="55" spans="1:5" x14ac:dyDescent="0.25">
      <c r="A55" s="14">
        <v>42178</v>
      </c>
      <c r="B55" s="7">
        <v>13.15</v>
      </c>
      <c r="C55" s="3">
        <v>27.237499999999997</v>
      </c>
      <c r="D55" s="3">
        <v>26.9375</v>
      </c>
      <c r="E55" s="3">
        <v>9.2187500000000018</v>
      </c>
    </row>
    <row r="56" spans="1:5" x14ac:dyDescent="0.25">
      <c r="A56" s="14">
        <v>42179</v>
      </c>
      <c r="B56" s="7">
        <v>14.849999999999998</v>
      </c>
      <c r="C56" s="3">
        <v>24.5625</v>
      </c>
      <c r="D56" s="3">
        <v>27</v>
      </c>
      <c r="E56" s="3">
        <v>12.012500000000001</v>
      </c>
    </row>
    <row r="57" spans="1:5" x14ac:dyDescent="0.25">
      <c r="A57" s="14">
        <v>42180</v>
      </c>
      <c r="B57" s="7">
        <v>15.830000000000002</v>
      </c>
      <c r="C57" s="3">
        <v>24.362499999999997</v>
      </c>
      <c r="D57" s="3">
        <v>25.55</v>
      </c>
      <c r="E57" s="3">
        <v>12.656250000000002</v>
      </c>
    </row>
    <row r="58" spans="1:5" x14ac:dyDescent="0.25">
      <c r="A58" s="14">
        <v>42181</v>
      </c>
      <c r="B58" s="7">
        <v>17.600000000000001</v>
      </c>
      <c r="C58" s="3">
        <v>24.237499999999997</v>
      </c>
      <c r="D58" s="3">
        <v>25.699999999999996</v>
      </c>
      <c r="E58" s="3">
        <v>14.4625</v>
      </c>
    </row>
    <row r="59" spans="1:5" x14ac:dyDescent="0.25">
      <c r="A59" s="14">
        <v>42182</v>
      </c>
      <c r="B59" s="7">
        <v>15.99</v>
      </c>
      <c r="C59" s="3">
        <v>26.074999999999999</v>
      </c>
      <c r="D59" s="3">
        <v>27.837499999999999</v>
      </c>
      <c r="E59" s="3">
        <v>13.156249999999998</v>
      </c>
    </row>
    <row r="60" spans="1:5" x14ac:dyDescent="0.25">
      <c r="A60" s="14">
        <v>42183</v>
      </c>
      <c r="B60" s="7">
        <v>17.249999999999996</v>
      </c>
      <c r="C60" s="3">
        <v>27.787499999999998</v>
      </c>
      <c r="D60" s="3">
        <v>26.671428571428571</v>
      </c>
      <c r="E60" s="3">
        <v>14.018750000000001</v>
      </c>
    </row>
    <row r="61" spans="1:5" x14ac:dyDescent="0.25">
      <c r="A61" s="14">
        <v>42184</v>
      </c>
      <c r="B61" s="7">
        <v>16.78</v>
      </c>
      <c r="C61" s="3">
        <v>21.937500000000004</v>
      </c>
      <c r="D61" s="3">
        <v>24.637499999999999</v>
      </c>
      <c r="E61" s="3">
        <v>14.749999999999998</v>
      </c>
    </row>
    <row r="62" spans="1:5" x14ac:dyDescent="0.25">
      <c r="A62" s="14">
        <v>42185</v>
      </c>
      <c r="B62" s="7">
        <v>20.22</v>
      </c>
      <c r="C62" s="3">
        <v>21.9</v>
      </c>
      <c r="D62" s="3">
        <v>24.862499999999997</v>
      </c>
      <c r="E62" s="3">
        <v>16.275000000000002</v>
      </c>
    </row>
    <row r="63" spans="1:5" x14ac:dyDescent="0.25">
      <c r="A63" s="14">
        <v>42186</v>
      </c>
      <c r="B63" s="7">
        <v>21.7</v>
      </c>
      <c r="C63" s="3">
        <v>26.275000000000002</v>
      </c>
      <c r="D63" s="3">
        <v>25.9</v>
      </c>
      <c r="E63" s="3">
        <v>15.768750000000001</v>
      </c>
    </row>
    <row r="64" spans="1:5" x14ac:dyDescent="0.25">
      <c r="A64" s="14">
        <v>42187</v>
      </c>
      <c r="B64" s="7">
        <v>18.810000000000002</v>
      </c>
      <c r="C64" s="3">
        <v>26.95</v>
      </c>
      <c r="D64" s="3">
        <v>27.912500000000001</v>
      </c>
      <c r="E64" s="3">
        <v>15.643749999999999</v>
      </c>
    </row>
    <row r="65" spans="1:5" x14ac:dyDescent="0.25">
      <c r="A65" s="14">
        <v>42188</v>
      </c>
      <c r="B65" s="7">
        <v>17.380000000000003</v>
      </c>
      <c r="C65" s="3">
        <v>25.400000000000002</v>
      </c>
      <c r="D65" s="3">
        <v>26.112500000000001</v>
      </c>
      <c r="E65" s="3">
        <v>15.037499999999998</v>
      </c>
    </row>
    <row r="66" spans="1:5" x14ac:dyDescent="0.25">
      <c r="A66" s="14">
        <v>42189</v>
      </c>
      <c r="B66" s="7">
        <v>18.689999999999998</v>
      </c>
      <c r="C66" s="3">
        <v>21.625</v>
      </c>
      <c r="D66" s="3">
        <v>26.887499999999999</v>
      </c>
      <c r="E66" s="3">
        <v>14.968750000000002</v>
      </c>
    </row>
    <row r="67" spans="1:5" x14ac:dyDescent="0.25">
      <c r="A67" s="14">
        <v>42190</v>
      </c>
      <c r="B67" s="7">
        <v>16</v>
      </c>
      <c r="C67" s="3">
        <v>24.712499999999999</v>
      </c>
      <c r="D67" s="3">
        <v>24.65</v>
      </c>
      <c r="E67" s="3">
        <v>13.0625</v>
      </c>
    </row>
    <row r="68" spans="1:5" x14ac:dyDescent="0.25">
      <c r="A68" s="14">
        <v>42191</v>
      </c>
      <c r="B68" s="7">
        <v>15.62</v>
      </c>
      <c r="C68" s="3">
        <v>26.112500000000001</v>
      </c>
      <c r="D68" s="3">
        <v>24.599999999999998</v>
      </c>
      <c r="E68" s="3">
        <v>14.924999999999999</v>
      </c>
    </row>
    <row r="69" spans="1:5" x14ac:dyDescent="0.25">
      <c r="A69" s="14">
        <v>42192</v>
      </c>
      <c r="B69" s="7">
        <v>17.779999999999998</v>
      </c>
      <c r="C69" s="3">
        <v>27.400000000000002</v>
      </c>
      <c r="D69" s="3">
        <v>25.474999999999998</v>
      </c>
      <c r="E69" s="3">
        <v>13.887500000000003</v>
      </c>
    </row>
    <row r="70" spans="1:5" x14ac:dyDescent="0.25">
      <c r="A70" s="14">
        <v>42193</v>
      </c>
      <c r="B70" s="7">
        <v>15.439999999999998</v>
      </c>
      <c r="C70" s="3">
        <v>27.849999999999998</v>
      </c>
      <c r="D70" s="3">
        <v>25.362499999999997</v>
      </c>
      <c r="E70" s="3">
        <v>8.1812500000000004</v>
      </c>
    </row>
    <row r="71" spans="1:5" x14ac:dyDescent="0.25">
      <c r="A71" s="14">
        <v>42194</v>
      </c>
      <c r="B71" s="7">
        <v>14.270000000000001</v>
      </c>
      <c r="C71" s="3">
        <v>28.062500000000004</v>
      </c>
      <c r="D71" s="3">
        <v>27.912500000000001</v>
      </c>
      <c r="E71" s="3">
        <v>10.268749999999999</v>
      </c>
    </row>
    <row r="72" spans="1:5" x14ac:dyDescent="0.25">
      <c r="A72" s="14">
        <v>42195</v>
      </c>
      <c r="B72" s="7">
        <v>17.229999999999997</v>
      </c>
      <c r="C72" s="3">
        <v>28.224999999999998</v>
      </c>
      <c r="D72" s="3">
        <v>28.337499999999999</v>
      </c>
      <c r="E72" s="3">
        <v>9.8874999999999993</v>
      </c>
    </row>
    <row r="73" spans="1:5" x14ac:dyDescent="0.25">
      <c r="A73" s="14">
        <v>42196</v>
      </c>
      <c r="B73" s="7">
        <v>17.52</v>
      </c>
      <c r="C73" s="3">
        <v>29.412499999999998</v>
      </c>
      <c r="D73" s="3">
        <v>27.375</v>
      </c>
      <c r="E73" s="3">
        <v>9.46875</v>
      </c>
    </row>
    <row r="74" spans="1:5" x14ac:dyDescent="0.25">
      <c r="A74" s="14">
        <v>42197</v>
      </c>
      <c r="B74" s="7">
        <v>17.080000000000002</v>
      </c>
      <c r="C74" s="3">
        <v>30.874999999999996</v>
      </c>
      <c r="D74" s="3">
        <v>27.212499999999999</v>
      </c>
      <c r="E74" s="3">
        <v>10.981249999999998</v>
      </c>
    </row>
    <row r="75" spans="1:5" x14ac:dyDescent="0.25">
      <c r="A75" s="14">
        <v>42198</v>
      </c>
      <c r="B75" s="7">
        <v>16.27</v>
      </c>
      <c r="C75" s="3">
        <v>32.487499999999997</v>
      </c>
      <c r="D75" s="3">
        <v>27.274999999999999</v>
      </c>
      <c r="E75" s="3">
        <v>11.925000000000002</v>
      </c>
    </row>
    <row r="76" spans="1:5" x14ac:dyDescent="0.25">
      <c r="A76" s="14">
        <v>42199</v>
      </c>
      <c r="B76" s="7">
        <v>17.060000000000002</v>
      </c>
      <c r="C76" s="3">
        <v>30.387499999999999</v>
      </c>
      <c r="D76" s="3">
        <v>29.037499999999994</v>
      </c>
      <c r="E76" s="3">
        <v>13.193749999999998</v>
      </c>
    </row>
    <row r="77" spans="1:5" x14ac:dyDescent="0.25">
      <c r="A77" s="14">
        <v>42200</v>
      </c>
      <c r="B77" s="7">
        <v>16.54</v>
      </c>
      <c r="C77" s="3">
        <v>27.224999999999998</v>
      </c>
      <c r="D77" s="3">
        <v>28.0625</v>
      </c>
      <c r="E77" s="3">
        <v>13.112499999999999</v>
      </c>
    </row>
    <row r="78" spans="1:5" x14ac:dyDescent="0.25">
      <c r="A78" s="14">
        <v>42201</v>
      </c>
      <c r="B78" s="7">
        <v>16.479999999999997</v>
      </c>
      <c r="C78" s="3">
        <v>23.324999999999996</v>
      </c>
      <c r="D78" s="3">
        <v>27.712500000000002</v>
      </c>
      <c r="E78" s="3">
        <v>14.506249999999998</v>
      </c>
    </row>
    <row r="79" spans="1:5" x14ac:dyDescent="0.25">
      <c r="A79" s="14">
        <v>42202</v>
      </c>
      <c r="B79" s="7">
        <v>17.479999999999997</v>
      </c>
      <c r="C79" s="3">
        <v>23.475000000000001</v>
      </c>
      <c r="D79" s="3">
        <v>27.362499999999997</v>
      </c>
      <c r="E79" s="3">
        <v>15.55625</v>
      </c>
    </row>
    <row r="80" spans="1:5" x14ac:dyDescent="0.25">
      <c r="A80" s="14">
        <v>42203</v>
      </c>
      <c r="B80" s="7">
        <v>15.49</v>
      </c>
      <c r="C80" s="3">
        <v>23.4</v>
      </c>
      <c r="D80" s="3">
        <v>27.224999999999998</v>
      </c>
      <c r="E80" s="3">
        <v>15.987500000000001</v>
      </c>
    </row>
    <row r="81" spans="1:5" x14ac:dyDescent="0.25">
      <c r="A81" s="14">
        <v>42204</v>
      </c>
      <c r="B81" s="7">
        <v>16.600000000000001</v>
      </c>
      <c r="C81" s="3">
        <v>24.0625</v>
      </c>
      <c r="D81" s="3">
        <v>27.137500000000003</v>
      </c>
      <c r="E81" s="3">
        <v>15.5375</v>
      </c>
    </row>
    <row r="82" spans="1:5" x14ac:dyDescent="0.25">
      <c r="A82" s="14">
        <v>42205</v>
      </c>
      <c r="B82" s="7">
        <v>16.330000000000002</v>
      </c>
      <c r="C82" s="3">
        <v>26.074999999999999</v>
      </c>
      <c r="D82" s="3">
        <v>26.662499999999998</v>
      </c>
      <c r="E82" s="3">
        <v>13.606249999999999</v>
      </c>
    </row>
    <row r="83" spans="1:5" x14ac:dyDescent="0.25">
      <c r="A83" s="14">
        <v>42206</v>
      </c>
      <c r="B83" s="7">
        <v>17.220000000000002</v>
      </c>
      <c r="C83" s="3">
        <v>25.049999999999997</v>
      </c>
      <c r="D83" s="3">
        <v>27.275000000000002</v>
      </c>
      <c r="E83" s="3">
        <v>11.09375</v>
      </c>
    </row>
    <row r="84" spans="1:5" x14ac:dyDescent="0.25">
      <c r="A84" s="14">
        <v>42207</v>
      </c>
      <c r="B84" s="7">
        <v>15.790000000000001</v>
      </c>
      <c r="C84" s="3">
        <v>25.824999999999999</v>
      </c>
      <c r="D84" s="3">
        <v>27.074999999999996</v>
      </c>
      <c r="E84" s="3">
        <v>12.743749999999999</v>
      </c>
    </row>
    <row r="85" spans="1:5" x14ac:dyDescent="0.25">
      <c r="A85" s="14">
        <v>42208</v>
      </c>
      <c r="B85" s="7">
        <v>14.439999999999998</v>
      </c>
      <c r="C85" s="3">
        <v>26.312500000000004</v>
      </c>
      <c r="D85" s="3">
        <v>27.925000000000001</v>
      </c>
      <c r="E85" s="3">
        <v>9.0749999999999993</v>
      </c>
    </row>
    <row r="86" spans="1:5" x14ac:dyDescent="0.25">
      <c r="A86" s="14">
        <v>42209</v>
      </c>
      <c r="B86" s="7">
        <v>13.75</v>
      </c>
      <c r="C86" s="3">
        <v>26.837500000000002</v>
      </c>
      <c r="D86" s="3">
        <v>26.675000000000001</v>
      </c>
      <c r="E86" s="3">
        <v>11.686666666666667</v>
      </c>
    </row>
    <row r="87" spans="1:5" x14ac:dyDescent="0.25">
      <c r="A87" s="14">
        <v>42210</v>
      </c>
      <c r="B87" s="7">
        <v>14.51</v>
      </c>
      <c r="C87" s="3">
        <v>28.549999999999997</v>
      </c>
      <c r="D87" s="3">
        <v>26.037500000000001</v>
      </c>
      <c r="E87" s="3">
        <v>10.249999999999998</v>
      </c>
    </row>
    <row r="88" spans="1:5" x14ac:dyDescent="0.25">
      <c r="A88" s="14">
        <v>42211</v>
      </c>
      <c r="B88" s="7">
        <v>13.63</v>
      </c>
      <c r="C88" s="3">
        <v>29.999999999999996</v>
      </c>
      <c r="D88" s="3">
        <v>26.112500000000001</v>
      </c>
      <c r="E88" s="3">
        <v>12.112500000000001</v>
      </c>
    </row>
    <row r="89" spans="1:5" x14ac:dyDescent="0.25">
      <c r="A89" s="14">
        <v>42212</v>
      </c>
      <c r="B89" s="7">
        <v>14.6</v>
      </c>
      <c r="C89" s="3">
        <v>28.049999999999997</v>
      </c>
      <c r="D89" s="3">
        <v>27.074999999999999</v>
      </c>
      <c r="E89" s="3">
        <v>15.525000000000002</v>
      </c>
    </row>
    <row r="90" spans="1:5" x14ac:dyDescent="0.25">
      <c r="A90" s="14">
        <v>42213</v>
      </c>
      <c r="B90" s="7">
        <v>14.55</v>
      </c>
      <c r="C90" s="3">
        <v>27.750000000000004</v>
      </c>
      <c r="D90" s="3">
        <v>27.3</v>
      </c>
      <c r="E90" s="3">
        <v>13.156250000000002</v>
      </c>
    </row>
    <row r="91" spans="1:5" x14ac:dyDescent="0.25">
      <c r="A91" s="14">
        <v>42214</v>
      </c>
      <c r="B91" s="7">
        <v>14.01</v>
      </c>
      <c r="C91" s="3">
        <v>27.837499999999999</v>
      </c>
      <c r="D91" s="3">
        <v>27.625</v>
      </c>
      <c r="E91" s="3">
        <v>16.856250000000003</v>
      </c>
    </row>
    <row r="92" spans="1:5" x14ac:dyDescent="0.25">
      <c r="A92" s="14">
        <v>42215</v>
      </c>
      <c r="B92" s="7">
        <v>13.7</v>
      </c>
      <c r="C92" s="3">
        <v>24.475000000000001</v>
      </c>
      <c r="D92" s="3">
        <v>26.924999999999997</v>
      </c>
      <c r="E92" s="3">
        <v>17.3</v>
      </c>
    </row>
    <row r="93" spans="1:5" x14ac:dyDescent="0.25">
      <c r="A93" s="14">
        <v>42216</v>
      </c>
      <c r="B93" s="7">
        <v>12.959999999999999</v>
      </c>
      <c r="C93" s="3">
        <v>26.462499999999999</v>
      </c>
      <c r="D93" s="3">
        <v>28.050000000000004</v>
      </c>
      <c r="E93" s="3">
        <v>16.25</v>
      </c>
    </row>
    <row r="94" spans="1:5" x14ac:dyDescent="0.25">
      <c r="A94" s="14">
        <v>42217</v>
      </c>
      <c r="B94" s="7">
        <v>14.020000000000001</v>
      </c>
      <c r="C94" s="3">
        <v>24.950000000000003</v>
      </c>
      <c r="D94" s="3">
        <v>26.175000000000004</v>
      </c>
      <c r="E94" s="3">
        <v>10.918749999999999</v>
      </c>
    </row>
    <row r="95" spans="1:5" x14ac:dyDescent="0.25">
      <c r="A95" s="14">
        <v>42218</v>
      </c>
      <c r="B95" s="7">
        <v>15.729999999999999</v>
      </c>
      <c r="C95" s="3">
        <v>26.612500000000001</v>
      </c>
      <c r="D95" s="3">
        <v>25.887499999999996</v>
      </c>
      <c r="E95" s="3">
        <v>10.15</v>
      </c>
    </row>
    <row r="96" spans="1:5" x14ac:dyDescent="0.25">
      <c r="A96" s="14">
        <v>42219</v>
      </c>
      <c r="B96" s="7">
        <v>18.16</v>
      </c>
      <c r="C96" s="3">
        <v>24.612500000000004</v>
      </c>
      <c r="D96" s="3">
        <v>26.037499999999998</v>
      </c>
      <c r="E96" s="3">
        <v>12.274999999999999</v>
      </c>
    </row>
    <row r="97" spans="1:5" x14ac:dyDescent="0.25">
      <c r="A97" s="14">
        <v>42220</v>
      </c>
      <c r="B97" s="7">
        <v>16.22</v>
      </c>
      <c r="C97" s="3">
        <v>27.325000000000003</v>
      </c>
      <c r="D97" s="3">
        <v>26.3125</v>
      </c>
      <c r="E97" s="3">
        <v>12.1875</v>
      </c>
    </row>
    <row r="98" spans="1:5" x14ac:dyDescent="0.25">
      <c r="A98" s="14">
        <v>42221</v>
      </c>
      <c r="B98" s="7">
        <v>16.73</v>
      </c>
      <c r="C98" s="3">
        <v>27.037500000000001</v>
      </c>
      <c r="D98" s="3">
        <v>25.624999999999996</v>
      </c>
      <c r="E98" s="3">
        <v>12.974999999999998</v>
      </c>
    </row>
    <row r="99" spans="1:5" x14ac:dyDescent="0.25">
      <c r="A99" s="14">
        <v>42222</v>
      </c>
      <c r="B99" s="7">
        <v>17.2</v>
      </c>
      <c r="C99" s="3">
        <v>27.137499999999999</v>
      </c>
      <c r="D99" s="3">
        <v>26.599999999999998</v>
      </c>
      <c r="E99" s="3">
        <v>14.9</v>
      </c>
    </row>
    <row r="100" spans="1:5" x14ac:dyDescent="0.25">
      <c r="A100" s="14">
        <v>42223</v>
      </c>
      <c r="B100" s="7">
        <v>15.13</v>
      </c>
      <c r="C100" s="3">
        <v>24.587499999999999</v>
      </c>
      <c r="D100" s="3">
        <v>26.812499999999996</v>
      </c>
      <c r="E100" s="3">
        <v>12.900000000000002</v>
      </c>
    </row>
    <row r="101" spans="1:5" x14ac:dyDescent="0.25">
      <c r="A101" s="14">
        <v>42224</v>
      </c>
      <c r="B101" s="7">
        <v>16.2</v>
      </c>
      <c r="C101" s="3">
        <v>26.675000000000001</v>
      </c>
      <c r="D101" s="3">
        <v>26.112499999999997</v>
      </c>
      <c r="E101" s="3">
        <v>9.0333333333333332</v>
      </c>
    </row>
    <row r="102" spans="1:5" x14ac:dyDescent="0.25">
      <c r="A102" s="14">
        <v>42225</v>
      </c>
      <c r="B102" s="7">
        <v>16.619999999999997</v>
      </c>
      <c r="C102" s="3">
        <v>28.824999999999999</v>
      </c>
      <c r="D102" s="3">
        <v>27.65</v>
      </c>
      <c r="E102" s="3">
        <v>9.8562500000000011</v>
      </c>
    </row>
    <row r="103" spans="1:5" x14ac:dyDescent="0.25">
      <c r="A103" s="14">
        <v>42226</v>
      </c>
      <c r="B103" s="7">
        <v>17.32</v>
      </c>
      <c r="C103" s="3">
        <v>30.037500000000001</v>
      </c>
      <c r="D103" s="3">
        <v>26.237499999999997</v>
      </c>
      <c r="E103" s="3">
        <v>13.743749999999999</v>
      </c>
    </row>
    <row r="104" spans="1:5" x14ac:dyDescent="0.25">
      <c r="A104" s="14">
        <v>42227</v>
      </c>
      <c r="B104" s="7">
        <v>15.150000000000002</v>
      </c>
      <c r="C104" s="3">
        <v>29.312499999999996</v>
      </c>
      <c r="D104" s="3">
        <v>26.187500000000004</v>
      </c>
      <c r="E104" s="3">
        <v>11.306249999999999</v>
      </c>
    </row>
    <row r="105" spans="1:5" x14ac:dyDescent="0.25">
      <c r="A105" s="14">
        <v>42228</v>
      </c>
      <c r="B105" s="7">
        <v>16.64</v>
      </c>
      <c r="C105" s="3">
        <v>29.774999999999999</v>
      </c>
      <c r="D105" s="3">
        <v>27.087500000000002</v>
      </c>
      <c r="E105" s="3">
        <v>14.475000000000001</v>
      </c>
    </row>
    <row r="106" spans="1:5" x14ac:dyDescent="0.25">
      <c r="A106" s="14">
        <v>42229</v>
      </c>
      <c r="B106" s="7">
        <v>15.459999999999999</v>
      </c>
      <c r="C106" s="3">
        <v>29.650000000000002</v>
      </c>
      <c r="D106" s="3">
        <v>26.599999999999998</v>
      </c>
      <c r="E106" s="3">
        <v>12.887499999999999</v>
      </c>
    </row>
    <row r="107" spans="1:5" x14ac:dyDescent="0.25">
      <c r="A107" s="14">
        <v>42230</v>
      </c>
      <c r="B107" s="7">
        <v>15.939999999999998</v>
      </c>
      <c r="C107" s="3">
        <v>28.412499999999998</v>
      </c>
      <c r="D107" s="3">
        <v>26.799999999999997</v>
      </c>
      <c r="E107" s="3">
        <v>16.068750000000001</v>
      </c>
    </row>
    <row r="108" spans="1:5" x14ac:dyDescent="0.25">
      <c r="A108" s="14">
        <v>42231</v>
      </c>
      <c r="B108" s="7">
        <v>15.290000000000001</v>
      </c>
      <c r="C108" s="3">
        <v>28.85</v>
      </c>
      <c r="D108" s="3">
        <v>25.9</v>
      </c>
      <c r="E108" s="3">
        <v>19.518750000000001</v>
      </c>
    </row>
    <row r="109" spans="1:5" x14ac:dyDescent="0.25">
      <c r="A109" s="14">
        <v>42232</v>
      </c>
      <c r="B109" s="7">
        <v>13.170000000000002</v>
      </c>
      <c r="C109" s="3">
        <v>29.062500000000004</v>
      </c>
      <c r="D109" s="3">
        <v>26.250000000000004</v>
      </c>
      <c r="E109" s="3">
        <v>17.96875</v>
      </c>
    </row>
    <row r="110" spans="1:5" x14ac:dyDescent="0.25">
      <c r="A110" s="14">
        <v>42233</v>
      </c>
      <c r="B110" s="7">
        <v>14.760000000000002</v>
      </c>
      <c r="C110" s="3">
        <v>28.762499999999996</v>
      </c>
      <c r="D110" s="3">
        <v>26.387499999999999</v>
      </c>
      <c r="E110" s="3">
        <v>16.371428571428574</v>
      </c>
    </row>
    <row r="111" spans="1:5" x14ac:dyDescent="0.25">
      <c r="A111" s="14">
        <v>42234</v>
      </c>
      <c r="B111" s="7">
        <v>14.95</v>
      </c>
      <c r="C111" s="3">
        <v>25.125</v>
      </c>
      <c r="D111" s="3">
        <v>26.449999999999996</v>
      </c>
      <c r="E111" s="3">
        <v>15.268750000000001</v>
      </c>
    </row>
    <row r="112" spans="1:5" x14ac:dyDescent="0.25">
      <c r="A112" s="14">
        <v>42235</v>
      </c>
      <c r="B112" s="7">
        <v>16.119999999999997</v>
      </c>
      <c r="C112" s="3">
        <v>24.912500000000005</v>
      </c>
      <c r="D112" s="3">
        <v>25.7</v>
      </c>
      <c r="E112" s="3">
        <v>14.956250000000001</v>
      </c>
    </row>
    <row r="113" spans="1:5" x14ac:dyDescent="0.25">
      <c r="A113" s="14">
        <v>42236</v>
      </c>
      <c r="B113" s="7">
        <v>17.36</v>
      </c>
      <c r="C113" s="3">
        <v>27.362500000000001</v>
      </c>
      <c r="D113" s="3">
        <v>26.9375</v>
      </c>
      <c r="E113" s="3">
        <v>13.656249999999998</v>
      </c>
    </row>
    <row r="114" spans="1:5" x14ac:dyDescent="0.25">
      <c r="A114" s="14">
        <v>42237</v>
      </c>
      <c r="B114" s="7">
        <v>19.61</v>
      </c>
      <c r="C114" s="3">
        <v>28.175000000000001</v>
      </c>
      <c r="D114" s="3">
        <v>27.074999999999999</v>
      </c>
      <c r="E114" s="3">
        <v>10.206250000000001</v>
      </c>
    </row>
    <row r="115" spans="1:5" x14ac:dyDescent="0.25">
      <c r="A115" s="14">
        <v>42238</v>
      </c>
      <c r="B115" s="7">
        <v>18.350000000000001</v>
      </c>
      <c r="C115" s="3">
        <v>26.85</v>
      </c>
      <c r="D115" s="3">
        <v>28.462499999999999</v>
      </c>
      <c r="E115" s="3">
        <v>11.956249999999999</v>
      </c>
    </row>
    <row r="116" spans="1:5" x14ac:dyDescent="0.25">
      <c r="A116" s="14">
        <v>42239</v>
      </c>
      <c r="B116" s="7">
        <v>17.14</v>
      </c>
      <c r="C116" s="3">
        <v>23.35</v>
      </c>
      <c r="D116" s="3">
        <v>26.937499999999996</v>
      </c>
      <c r="E116" s="3">
        <v>12.525</v>
      </c>
    </row>
    <row r="117" spans="1:5" x14ac:dyDescent="0.25">
      <c r="A117" s="14">
        <v>42240</v>
      </c>
      <c r="B117" s="7">
        <v>14.810000000000002</v>
      </c>
      <c r="C117" s="3">
        <v>25.362500000000004</v>
      </c>
      <c r="D117" s="3">
        <v>25.412500000000001</v>
      </c>
      <c r="E117" s="3">
        <v>12.99375</v>
      </c>
    </row>
    <row r="118" spans="1:5" x14ac:dyDescent="0.25">
      <c r="A118" s="14">
        <v>42241</v>
      </c>
      <c r="B118" s="7">
        <v>14.459999999999999</v>
      </c>
      <c r="C118" s="3">
        <v>25.725000000000001</v>
      </c>
      <c r="D118" s="3">
        <v>28.462500000000002</v>
      </c>
      <c r="E118" s="3">
        <v>13.86875</v>
      </c>
    </row>
    <row r="119" spans="1:5" x14ac:dyDescent="0.25">
      <c r="A119" s="14">
        <v>42242</v>
      </c>
      <c r="B119" s="7">
        <v>16.330000000000002</v>
      </c>
      <c r="C119" s="3">
        <v>26.862500000000004</v>
      </c>
      <c r="D119" s="3">
        <v>27.012500000000003</v>
      </c>
      <c r="E119" s="3">
        <v>15.61875</v>
      </c>
    </row>
    <row r="120" spans="1:5" x14ac:dyDescent="0.25">
      <c r="A120" s="14">
        <v>42243</v>
      </c>
      <c r="B120" s="7">
        <v>15.329999999999998</v>
      </c>
      <c r="C120" s="3">
        <v>26.8125</v>
      </c>
      <c r="D120" s="3">
        <v>25.412499999999998</v>
      </c>
      <c r="E120" s="3">
        <v>17.556249999999999</v>
      </c>
    </row>
    <row r="121" spans="1:5" x14ac:dyDescent="0.25">
      <c r="A121" s="14">
        <v>42244</v>
      </c>
      <c r="B121" s="7">
        <v>14.629999999999999</v>
      </c>
      <c r="C121" s="3">
        <v>26.525000000000002</v>
      </c>
      <c r="D121" s="3">
        <v>25.962500000000002</v>
      </c>
      <c r="E121" s="3">
        <v>16.024999999999999</v>
      </c>
    </row>
    <row r="122" spans="1:5" x14ac:dyDescent="0.25">
      <c r="A122" s="14">
        <v>42245</v>
      </c>
      <c r="B122" s="7">
        <v>16.830000000000002</v>
      </c>
      <c r="C122" s="3">
        <v>25.737500000000001</v>
      </c>
      <c r="D122" s="3">
        <v>24.912500000000005</v>
      </c>
      <c r="E122" s="3">
        <v>16.318749999999998</v>
      </c>
    </row>
    <row r="123" spans="1:5" x14ac:dyDescent="0.25">
      <c r="A123" s="14">
        <v>42246</v>
      </c>
      <c r="B123" s="7">
        <v>15.74</v>
      </c>
      <c r="C123" s="3">
        <v>21.162499999999998</v>
      </c>
      <c r="D123" s="3">
        <v>25.5625</v>
      </c>
      <c r="E123" s="3">
        <v>12.68125</v>
      </c>
    </row>
    <row r="124" spans="1:5" x14ac:dyDescent="0.25">
      <c r="A124" s="14">
        <v>42247</v>
      </c>
      <c r="B124" s="7">
        <v>14.370000000000001</v>
      </c>
      <c r="C124" s="3">
        <v>20.512499999999999</v>
      </c>
      <c r="D124" s="3">
        <v>25.549999999999997</v>
      </c>
      <c r="E124" s="3">
        <v>11.86875</v>
      </c>
    </row>
    <row r="125" spans="1:5" x14ac:dyDescent="0.25">
      <c r="A125" s="14">
        <v>42248</v>
      </c>
      <c r="B125" s="7">
        <v>14.830000000000002</v>
      </c>
      <c r="C125" s="3">
        <v>21.137499999999996</v>
      </c>
      <c r="D125" s="3">
        <v>26.8125</v>
      </c>
      <c r="E125" s="3">
        <v>9.625</v>
      </c>
    </row>
    <row r="126" spans="1:5" x14ac:dyDescent="0.25">
      <c r="A126" s="14">
        <v>42249</v>
      </c>
      <c r="B126" s="7">
        <v>13.05</v>
      </c>
      <c r="C126" s="3">
        <v>25.1</v>
      </c>
      <c r="D126" s="3">
        <v>26.525000000000002</v>
      </c>
      <c r="E126" s="3">
        <v>11.837499999999999</v>
      </c>
    </row>
    <row r="127" spans="1:5" x14ac:dyDescent="0.25">
      <c r="A127" s="14">
        <v>42250</v>
      </c>
      <c r="B127" s="7">
        <v>12.4</v>
      </c>
      <c r="C127" s="3">
        <v>26.45</v>
      </c>
      <c r="D127" s="3">
        <v>26.374999999999996</v>
      </c>
      <c r="E127" s="3">
        <v>12.68125</v>
      </c>
    </row>
    <row r="128" spans="1:5" x14ac:dyDescent="0.25">
      <c r="A128" s="14">
        <v>42251</v>
      </c>
      <c r="B128" s="7">
        <v>13.089999999999998</v>
      </c>
      <c r="C128" s="3">
        <v>20.487500000000001</v>
      </c>
      <c r="D128" s="3">
        <v>28.137499999999996</v>
      </c>
      <c r="E128" s="3">
        <v>15.475</v>
      </c>
    </row>
    <row r="129" spans="1:5" x14ac:dyDescent="0.25">
      <c r="A129" s="14">
        <v>42252</v>
      </c>
      <c r="B129" s="7">
        <v>12.76</v>
      </c>
      <c r="C129" s="3">
        <v>18.375</v>
      </c>
      <c r="D129" s="3">
        <v>25.4</v>
      </c>
      <c r="E129" s="3">
        <v>12.293749999999999</v>
      </c>
    </row>
    <row r="130" spans="1:5" x14ac:dyDescent="0.25">
      <c r="A130" s="14">
        <v>42253</v>
      </c>
      <c r="B130" s="7">
        <v>12.32</v>
      </c>
      <c r="C130" s="3">
        <v>22.275000000000002</v>
      </c>
      <c r="D130" s="3">
        <v>24.987499999999997</v>
      </c>
      <c r="E130" s="3">
        <v>12.343750000000002</v>
      </c>
    </row>
    <row r="131" spans="1:5" x14ac:dyDescent="0.25">
      <c r="A131" s="14">
        <v>42254</v>
      </c>
      <c r="B131" s="7">
        <v>12.819999999999999</v>
      </c>
      <c r="C131" s="3">
        <v>23.362500000000001</v>
      </c>
      <c r="D131" s="3">
        <v>25.5</v>
      </c>
      <c r="E131" s="3">
        <v>16.256250000000001</v>
      </c>
    </row>
    <row r="132" spans="1:5" x14ac:dyDescent="0.25">
      <c r="A132" s="14">
        <v>42255</v>
      </c>
      <c r="B132" s="7">
        <v>12.440000000000001</v>
      </c>
      <c r="C132" s="3">
        <v>23.6</v>
      </c>
      <c r="D132" s="3">
        <v>24.7</v>
      </c>
      <c r="E132" s="3">
        <v>19.081250000000001</v>
      </c>
    </row>
    <row r="133" spans="1:5" x14ac:dyDescent="0.25">
      <c r="A133" s="14">
        <v>42256</v>
      </c>
      <c r="B133" s="7">
        <v>14.169999999999998</v>
      </c>
      <c r="C133" s="3">
        <v>21.737500000000001</v>
      </c>
      <c r="D133" s="3">
        <v>26.462499999999999</v>
      </c>
      <c r="E133" s="3">
        <v>22.45</v>
      </c>
    </row>
    <row r="134" spans="1:5" x14ac:dyDescent="0.25">
      <c r="A134" s="14">
        <v>42257</v>
      </c>
      <c r="B134" s="7">
        <v>14.839999999999998</v>
      </c>
      <c r="C134" s="3">
        <v>15.8375</v>
      </c>
      <c r="D134" s="3">
        <v>26.612500000000001</v>
      </c>
      <c r="E134" s="3">
        <v>14.156250000000002</v>
      </c>
    </row>
    <row r="135" spans="1:5" x14ac:dyDescent="0.25">
      <c r="A135" s="14">
        <v>42258</v>
      </c>
      <c r="B135" s="7">
        <v>14.9</v>
      </c>
      <c r="C135" s="3">
        <v>18.2</v>
      </c>
      <c r="D135" s="3">
        <v>27.762500000000003</v>
      </c>
      <c r="E135" s="3">
        <v>16.66</v>
      </c>
    </row>
    <row r="136" spans="1:5" x14ac:dyDescent="0.25">
      <c r="A136" s="14">
        <v>42259</v>
      </c>
      <c r="B136" s="7">
        <v>15.560000000000002</v>
      </c>
      <c r="C136" s="3">
        <v>20</v>
      </c>
      <c r="D136" s="3">
        <v>24.574999999999999</v>
      </c>
      <c r="E136" s="3">
        <v>11.173333333333336</v>
      </c>
    </row>
    <row r="137" spans="1:5" x14ac:dyDescent="0.25">
      <c r="A137" s="14">
        <v>42260</v>
      </c>
      <c r="B137" s="7">
        <v>13.24</v>
      </c>
      <c r="C137" s="3">
        <v>22.55</v>
      </c>
      <c r="D137" s="3">
        <v>23.612500000000001</v>
      </c>
      <c r="E137" s="3">
        <v>12.05625</v>
      </c>
    </row>
    <row r="138" spans="1:5" x14ac:dyDescent="0.25">
      <c r="A138" s="14">
        <v>42261</v>
      </c>
      <c r="B138" s="7">
        <v>12.4</v>
      </c>
      <c r="C138" s="3">
        <v>20.8125</v>
      </c>
      <c r="D138" s="3">
        <v>21.387500000000003</v>
      </c>
      <c r="E138" s="3">
        <v>13.649999999999997</v>
      </c>
    </row>
    <row r="139" spans="1:5" x14ac:dyDescent="0.25">
      <c r="A139" s="14">
        <v>42262</v>
      </c>
      <c r="B139" s="7">
        <v>13.819999999999999</v>
      </c>
      <c r="C139" s="3">
        <v>20.387499999999999</v>
      </c>
      <c r="D139" s="3">
        <v>23.250000000000004</v>
      </c>
      <c r="E139" s="3">
        <v>11.825000000000001</v>
      </c>
    </row>
    <row r="140" spans="1:5" x14ac:dyDescent="0.25">
      <c r="A140" s="14">
        <v>42263</v>
      </c>
      <c r="B140" s="7">
        <v>12.120000000000001</v>
      </c>
      <c r="C140" s="3">
        <v>21.55</v>
      </c>
      <c r="D140" s="3">
        <v>23.125</v>
      </c>
      <c r="E140" s="3">
        <v>13.612500000000001</v>
      </c>
    </row>
    <row r="141" spans="1:5" x14ac:dyDescent="0.25">
      <c r="A141" s="14">
        <v>42264</v>
      </c>
      <c r="B141" s="7">
        <v>12.919999999999998</v>
      </c>
      <c r="C141" s="3">
        <v>23.3</v>
      </c>
      <c r="D141" s="3">
        <v>22.825000000000003</v>
      </c>
      <c r="E141" s="3">
        <v>15.525000000000002</v>
      </c>
    </row>
    <row r="142" spans="1:5" x14ac:dyDescent="0.25">
      <c r="A142" s="14">
        <v>42265</v>
      </c>
      <c r="B142" s="7">
        <v>13.930000000000001</v>
      </c>
      <c r="C142" s="3">
        <v>23.387500000000003</v>
      </c>
      <c r="D142" s="3">
        <v>23.4</v>
      </c>
      <c r="E142" s="3">
        <v>17.712500000000002</v>
      </c>
    </row>
    <row r="143" spans="1:5" x14ac:dyDescent="0.25">
      <c r="A143" s="14">
        <v>42266</v>
      </c>
      <c r="B143" s="7">
        <v>13.3</v>
      </c>
      <c r="C143" s="3">
        <v>23.125</v>
      </c>
      <c r="D143" s="3">
        <v>24.775000000000002</v>
      </c>
      <c r="E143" s="3">
        <v>14.106249999999999</v>
      </c>
    </row>
    <row r="144" spans="1:5" x14ac:dyDescent="0.25">
      <c r="A144" s="14">
        <v>42267</v>
      </c>
      <c r="B144" s="7">
        <v>12.7</v>
      </c>
      <c r="C144" s="3">
        <v>22.1875</v>
      </c>
      <c r="D144" s="3">
        <v>25.349999999999998</v>
      </c>
      <c r="E144" s="3">
        <v>14.206249999999999</v>
      </c>
    </row>
    <row r="145" spans="1:5" x14ac:dyDescent="0.25">
      <c r="A145" s="14">
        <v>42268</v>
      </c>
      <c r="B145" s="7">
        <v>13.830000000000002</v>
      </c>
      <c r="C145" s="3">
        <v>23.05</v>
      </c>
      <c r="D145" s="3">
        <v>24.875000000000004</v>
      </c>
      <c r="E145" s="3">
        <v>16.424999999999997</v>
      </c>
    </row>
    <row r="146" spans="1:5" x14ac:dyDescent="0.25">
      <c r="A146" s="14">
        <v>42269</v>
      </c>
      <c r="B146" s="7">
        <v>11.51</v>
      </c>
      <c r="C146" s="3">
        <v>20.662500000000001</v>
      </c>
      <c r="D146" s="3">
        <v>24.725000000000001</v>
      </c>
      <c r="E146" s="3">
        <v>19.05</v>
      </c>
    </row>
    <row r="147" spans="1:5" x14ac:dyDescent="0.25">
      <c r="A147" s="14">
        <v>42270</v>
      </c>
      <c r="B147" s="7">
        <v>12.010000000000002</v>
      </c>
      <c r="C147" s="3">
        <v>21.837499999999999</v>
      </c>
      <c r="D147" s="3">
        <v>22.775000000000002</v>
      </c>
      <c r="E147" s="3">
        <v>22.231249999999999</v>
      </c>
    </row>
    <row r="148" spans="1:5" x14ac:dyDescent="0.25">
      <c r="A148" s="14">
        <v>42271</v>
      </c>
      <c r="B148" s="7">
        <v>13.51</v>
      </c>
      <c r="C148" s="3">
        <v>20.075000000000003</v>
      </c>
      <c r="D148" s="3">
        <v>22.575000000000003</v>
      </c>
      <c r="E148" s="3">
        <v>20.074999999999996</v>
      </c>
    </row>
    <row r="149" spans="1:5" x14ac:dyDescent="0.25">
      <c r="A149" s="14">
        <v>42272</v>
      </c>
      <c r="B149" s="7">
        <v>12.11</v>
      </c>
      <c r="C149" s="3">
        <v>19.362500000000001</v>
      </c>
      <c r="D149" s="3">
        <v>21.662500000000001</v>
      </c>
      <c r="E149" s="3">
        <v>15.712499999999997</v>
      </c>
    </row>
    <row r="150" spans="1:5" x14ac:dyDescent="0.25">
      <c r="A150" s="14">
        <v>42273</v>
      </c>
      <c r="B150" s="7">
        <v>11.68</v>
      </c>
      <c r="C150" s="3">
        <v>21.037500000000001</v>
      </c>
      <c r="D150" s="3">
        <v>24.525000000000002</v>
      </c>
      <c r="E150" s="3">
        <v>17.081250000000001</v>
      </c>
    </row>
    <row r="151" spans="1:5" x14ac:dyDescent="0.25">
      <c r="A151" s="14">
        <v>42274</v>
      </c>
      <c r="B151" s="7">
        <v>11.82</v>
      </c>
      <c r="C151" s="3">
        <v>22.899999999999995</v>
      </c>
      <c r="D151" s="3">
        <v>24.712499999999999</v>
      </c>
      <c r="E151" s="3">
        <v>18.706250000000001</v>
      </c>
    </row>
    <row r="152" spans="1:5" x14ac:dyDescent="0.25">
      <c r="A152" s="14">
        <v>42275</v>
      </c>
      <c r="B152" s="7">
        <v>12.280000000000001</v>
      </c>
      <c r="C152" s="3">
        <v>17.149999999999999</v>
      </c>
      <c r="D152" s="3">
        <v>25.35</v>
      </c>
      <c r="E152" s="3">
        <v>17.96875</v>
      </c>
    </row>
    <row r="153" spans="1:5" x14ac:dyDescent="0.25">
      <c r="A153" s="14">
        <v>42276</v>
      </c>
      <c r="B153" s="7">
        <v>13.49</v>
      </c>
      <c r="C153" s="3">
        <v>14.674999999999999</v>
      </c>
      <c r="D153" s="3">
        <v>25.775000000000002</v>
      </c>
      <c r="E153" s="3">
        <v>15.61875</v>
      </c>
    </row>
    <row r="154" spans="1:5" x14ac:dyDescent="0.25">
      <c r="A154" s="14">
        <v>42277</v>
      </c>
      <c r="B154" s="7">
        <v>12.6</v>
      </c>
      <c r="C154" s="3">
        <v>16.0625</v>
      </c>
      <c r="D154" s="3">
        <v>25.400000000000002</v>
      </c>
      <c r="E154" s="3">
        <v>17.881249999999998</v>
      </c>
    </row>
    <row r="155" spans="1:5" x14ac:dyDescent="0.25">
      <c r="A155" s="14">
        <v>42278</v>
      </c>
      <c r="B155" s="7">
        <v>12.120000000000001</v>
      </c>
      <c r="C155" s="3">
        <v>16.074999999999999</v>
      </c>
      <c r="D155" s="3">
        <v>25.6875</v>
      </c>
      <c r="E155" s="3">
        <v>19.893750000000001</v>
      </c>
    </row>
    <row r="156" spans="1:5" x14ac:dyDescent="0.25">
      <c r="A156" s="14">
        <v>42279</v>
      </c>
      <c r="B156" s="7">
        <v>11.910000000000002</v>
      </c>
      <c r="C156" s="3">
        <v>19.437499999999996</v>
      </c>
      <c r="D156" s="3">
        <v>22.787500000000001</v>
      </c>
      <c r="E156" s="3">
        <v>19.55</v>
      </c>
    </row>
    <row r="157" spans="1:5" x14ac:dyDescent="0.25">
      <c r="A157" s="14">
        <v>42280</v>
      </c>
      <c r="B157" s="7">
        <v>10.129999999999999</v>
      </c>
      <c r="C157" s="3">
        <v>18.625</v>
      </c>
      <c r="D157" s="3">
        <v>20.419999999999998</v>
      </c>
      <c r="E157" s="3">
        <v>19.725000000000001</v>
      </c>
    </row>
    <row r="158" spans="1:5" x14ac:dyDescent="0.25">
      <c r="A158" s="14">
        <v>42281</v>
      </c>
      <c r="B158" s="7">
        <v>10.260000000000002</v>
      </c>
      <c r="C158" s="3">
        <v>18.362500000000001</v>
      </c>
      <c r="D158" s="3">
        <v>19.024999999999999</v>
      </c>
      <c r="E158" s="3">
        <v>19.28125</v>
      </c>
    </row>
    <row r="159" spans="1:5" x14ac:dyDescent="0.25">
      <c r="A159" s="14">
        <v>42282</v>
      </c>
      <c r="B159" s="7">
        <v>12.45</v>
      </c>
      <c r="C159" s="3">
        <v>18.900000000000002</v>
      </c>
      <c r="D159" s="3">
        <v>19.862500000000001</v>
      </c>
      <c r="E159" s="3">
        <v>13.925000000000002</v>
      </c>
    </row>
    <row r="160" spans="1:5" x14ac:dyDescent="0.25">
      <c r="A160" s="14">
        <v>42283</v>
      </c>
      <c r="B160" s="7">
        <v>15.559999999999999</v>
      </c>
      <c r="C160" s="3">
        <v>20.299999999999997</v>
      </c>
      <c r="D160" s="3">
        <v>19.662499999999998</v>
      </c>
      <c r="E160" s="3">
        <v>14.95</v>
      </c>
    </row>
    <row r="161" spans="1:5" x14ac:dyDescent="0.25">
      <c r="A161" s="14">
        <v>42284</v>
      </c>
      <c r="B161" s="7">
        <v>13.479999999999999</v>
      </c>
      <c r="C161" s="3">
        <v>20.450000000000003</v>
      </c>
      <c r="D161" s="3">
        <v>20.75</v>
      </c>
      <c r="E161" s="3">
        <v>19.768749999999997</v>
      </c>
    </row>
    <row r="162" spans="1:5" x14ac:dyDescent="0.25">
      <c r="A162" s="14">
        <v>42285</v>
      </c>
      <c r="B162" s="7">
        <v>10.66</v>
      </c>
      <c r="C162" s="3">
        <v>14.5</v>
      </c>
      <c r="D162" s="3">
        <v>21.262500000000003</v>
      </c>
      <c r="E162" s="3">
        <v>21.887500000000003</v>
      </c>
    </row>
    <row r="163" spans="1:5" x14ac:dyDescent="0.25">
      <c r="A163" s="14">
        <v>42286</v>
      </c>
      <c r="B163" s="7">
        <v>10.4</v>
      </c>
      <c r="C163" s="3">
        <v>14.687499999999998</v>
      </c>
      <c r="D163" s="3">
        <v>23.962500000000002</v>
      </c>
      <c r="E163" s="3">
        <v>22.999999999999996</v>
      </c>
    </row>
    <row r="164" spans="1:5" x14ac:dyDescent="0.25">
      <c r="A164" s="14">
        <v>42287</v>
      </c>
      <c r="B164" s="7">
        <v>10.959999999999999</v>
      </c>
      <c r="C164" s="3">
        <v>14.012499999999999</v>
      </c>
      <c r="D164" s="3">
        <v>23.412499999999998</v>
      </c>
      <c r="E164" s="3">
        <v>23.887499999999996</v>
      </c>
    </row>
    <row r="165" spans="1:5" x14ac:dyDescent="0.25">
      <c r="A165" s="14">
        <v>42288</v>
      </c>
      <c r="B165" s="7">
        <v>12.1</v>
      </c>
      <c r="C165" s="3">
        <v>17</v>
      </c>
      <c r="D165" s="3">
        <v>20.762499999999999</v>
      </c>
      <c r="E165" s="3">
        <v>25.143750000000001</v>
      </c>
    </row>
    <row r="166" spans="1:5" x14ac:dyDescent="0.25">
      <c r="A166" s="14">
        <v>42289</v>
      </c>
      <c r="B166" s="7">
        <v>9.8699999999999992</v>
      </c>
      <c r="C166" s="3">
        <v>17.2</v>
      </c>
      <c r="D166" s="3">
        <v>20.074999999999999</v>
      </c>
      <c r="E166" s="3">
        <v>22.368749999999999</v>
      </c>
    </row>
    <row r="167" spans="1:5" x14ac:dyDescent="0.25">
      <c r="A167" s="14">
        <v>42290</v>
      </c>
      <c r="B167" s="7">
        <v>9.5400000000000009</v>
      </c>
      <c r="C167" s="3">
        <v>18.787499999999998</v>
      </c>
      <c r="D167" s="3">
        <v>20.612500000000001</v>
      </c>
      <c r="E167" s="3">
        <v>20.100000000000001</v>
      </c>
    </row>
    <row r="168" spans="1:5" x14ac:dyDescent="0.25">
      <c r="A168" s="14">
        <v>42291</v>
      </c>
      <c r="B168" s="7">
        <v>8.370000000000001</v>
      </c>
      <c r="C168" s="3">
        <v>16.587499999999999</v>
      </c>
      <c r="D168" s="3">
        <v>23.9</v>
      </c>
      <c r="E168" s="3">
        <v>16.393750000000001</v>
      </c>
    </row>
    <row r="169" spans="1:5" x14ac:dyDescent="0.25">
      <c r="A169" s="14">
        <v>42292</v>
      </c>
      <c r="B169" s="7">
        <v>9.0500000000000007</v>
      </c>
      <c r="C169" s="3">
        <v>18.025000000000002</v>
      </c>
      <c r="D169" s="3">
        <v>19.100000000000001</v>
      </c>
      <c r="E169" s="3">
        <v>12.799999999999999</v>
      </c>
    </row>
    <row r="170" spans="1:5" x14ac:dyDescent="0.25">
      <c r="A170" s="14">
        <v>42293</v>
      </c>
      <c r="B170" s="7">
        <v>10.62</v>
      </c>
      <c r="C170" s="3">
        <v>17.225000000000001</v>
      </c>
      <c r="D170" s="3">
        <v>19.925000000000001</v>
      </c>
      <c r="E170" s="3">
        <v>15.724999999999998</v>
      </c>
    </row>
    <row r="171" spans="1:5" x14ac:dyDescent="0.25">
      <c r="A171" s="14">
        <v>42294</v>
      </c>
      <c r="B171" s="7">
        <v>9.84</v>
      </c>
      <c r="C171" s="3">
        <v>17.712499999999999</v>
      </c>
      <c r="D171" s="3">
        <v>19.525000000000002</v>
      </c>
      <c r="E171" s="3">
        <v>19.606249999999999</v>
      </c>
    </row>
    <row r="172" spans="1:5" x14ac:dyDescent="0.25">
      <c r="A172" s="14">
        <v>42295</v>
      </c>
      <c r="B172" s="7">
        <v>11.499999999999998</v>
      </c>
      <c r="C172" s="3">
        <v>14.437500000000002</v>
      </c>
      <c r="D172" s="3">
        <v>17.4375</v>
      </c>
      <c r="E172" s="3">
        <v>15.981249999999999</v>
      </c>
    </row>
    <row r="173" spans="1:5" x14ac:dyDescent="0.25">
      <c r="A173" s="14">
        <v>42296</v>
      </c>
      <c r="B173" s="7">
        <v>11.320000000000002</v>
      </c>
      <c r="C173" s="3">
        <v>14.574999999999999</v>
      </c>
      <c r="D173" s="3">
        <v>15.150000000000002</v>
      </c>
      <c r="E173" s="3">
        <v>15.3125</v>
      </c>
    </row>
    <row r="174" spans="1:5" x14ac:dyDescent="0.25">
      <c r="A174" s="14">
        <v>42297</v>
      </c>
      <c r="B174" s="7">
        <v>10.830000000000002</v>
      </c>
      <c r="C174" s="3">
        <v>12.725000000000001</v>
      </c>
      <c r="D174" s="3">
        <v>18.05</v>
      </c>
      <c r="E174" s="3">
        <v>19.906249999999996</v>
      </c>
    </row>
    <row r="175" spans="1:5" x14ac:dyDescent="0.25">
      <c r="A175" s="14">
        <v>42298</v>
      </c>
      <c r="B175" s="7">
        <v>11.969999999999999</v>
      </c>
      <c r="C175" s="3">
        <v>9.85</v>
      </c>
      <c r="D175" s="3">
        <v>20.887499999999999</v>
      </c>
      <c r="E175" s="3">
        <v>22.056250000000006</v>
      </c>
    </row>
    <row r="176" spans="1:5" x14ac:dyDescent="0.25">
      <c r="A176" s="14">
        <v>42299</v>
      </c>
      <c r="B176" s="7">
        <v>12.629999999999999</v>
      </c>
      <c r="C176" s="3">
        <v>9.9999999999999982</v>
      </c>
      <c r="D176" s="3">
        <v>22.087499999999999</v>
      </c>
      <c r="E176" s="3">
        <v>19.356249999999999</v>
      </c>
    </row>
    <row r="177" spans="1:5" x14ac:dyDescent="0.25">
      <c r="A177" s="14">
        <v>42300</v>
      </c>
      <c r="B177" s="7">
        <v>10.459999999999999</v>
      </c>
      <c r="C177" s="3">
        <v>13.024999999999999</v>
      </c>
      <c r="D177" s="3">
        <v>22.162500000000001</v>
      </c>
      <c r="E177" s="3">
        <v>17.837500000000002</v>
      </c>
    </row>
    <row r="178" spans="1:5" x14ac:dyDescent="0.25">
      <c r="A178" s="14">
        <v>42301</v>
      </c>
      <c r="B178" s="7">
        <v>11.37</v>
      </c>
      <c r="C178" s="3">
        <v>13.937500000000002</v>
      </c>
      <c r="D178" s="3">
        <v>21.8</v>
      </c>
      <c r="E178" s="3">
        <v>19.25</v>
      </c>
    </row>
    <row r="179" spans="1:5" x14ac:dyDescent="0.25">
      <c r="A179" s="14">
        <v>42302</v>
      </c>
      <c r="B179" s="7">
        <v>7.6300000000000008</v>
      </c>
      <c r="C179" s="3">
        <v>10.987500000000001</v>
      </c>
      <c r="D179" s="3">
        <v>22.966666666666669</v>
      </c>
      <c r="E179" s="3">
        <v>19.712500000000002</v>
      </c>
    </row>
    <row r="180" spans="1:5" x14ac:dyDescent="0.25">
      <c r="A180" s="14">
        <v>42303</v>
      </c>
      <c r="B180" s="7">
        <v>9.9700000000000024</v>
      </c>
      <c r="C180" s="3">
        <v>11.262500000000001</v>
      </c>
      <c r="D180" s="3">
        <v>23</v>
      </c>
      <c r="E180" s="3">
        <v>21.287500000000001</v>
      </c>
    </row>
    <row r="181" spans="1:5" x14ac:dyDescent="0.25">
      <c r="A181" s="14">
        <v>42304</v>
      </c>
      <c r="B181" s="7">
        <v>11.86</v>
      </c>
      <c r="C181" s="3">
        <v>11.3375</v>
      </c>
      <c r="D181" s="3">
        <v>22.562500000000004</v>
      </c>
      <c r="E181" s="3">
        <v>20.987500000000001</v>
      </c>
    </row>
    <row r="182" spans="1:5" x14ac:dyDescent="0.25">
      <c r="A182" s="14">
        <v>42305</v>
      </c>
      <c r="B182" s="7">
        <v>12.260000000000002</v>
      </c>
      <c r="C182" s="3">
        <v>11.037499999999998</v>
      </c>
      <c r="D182" s="3">
        <v>24.087500000000002</v>
      </c>
      <c r="E182" s="3">
        <v>20.562499999999996</v>
      </c>
    </row>
    <row r="183" spans="1:5" x14ac:dyDescent="0.25">
      <c r="A183" s="14">
        <v>42306</v>
      </c>
      <c r="B183" s="7">
        <v>11.4</v>
      </c>
      <c r="C183" s="3">
        <v>8.0499999999999989</v>
      </c>
      <c r="D183" s="3">
        <v>22.15</v>
      </c>
      <c r="E183" s="3">
        <v>20.986666666666665</v>
      </c>
    </row>
    <row r="184" spans="1:5" x14ac:dyDescent="0.25">
      <c r="A184" s="14">
        <v>42307</v>
      </c>
      <c r="B184" s="7">
        <v>12.77</v>
      </c>
      <c r="C184" s="3">
        <v>7.6250000000000009</v>
      </c>
      <c r="D184" s="3">
        <v>20.349999999999998</v>
      </c>
      <c r="E184" s="3">
        <v>20.799999999999997</v>
      </c>
    </row>
    <row r="185" spans="1:5" x14ac:dyDescent="0.25">
      <c r="A185" s="14">
        <v>42308</v>
      </c>
      <c r="B185">
        <v>12.74</v>
      </c>
      <c r="C185" s="3">
        <v>9.0624999999999982</v>
      </c>
      <c r="D185" s="3">
        <v>18.962499999999999</v>
      </c>
      <c r="E185" s="3">
        <v>18.78125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UK Mean Temp May-Oct 2015</vt:lpstr>
      <vt:lpstr>UK 1987-2015 Comparison</vt:lpstr>
      <vt:lpstr>Beijing Mean Temp May-Oct 2015</vt:lpstr>
      <vt:lpstr>Beijing 1987-2015 Comparison</vt:lpstr>
      <vt:lpstr>Jacksonville May-Oct Temp 2015</vt:lpstr>
      <vt:lpstr>Jacksonville 1987-2015 Comp.</vt:lpstr>
      <vt:lpstr>Perth May-Oct Temp 2015</vt:lpstr>
      <vt:lpstr>Perth 1987-2015 Comparison</vt:lpstr>
      <vt:lpstr>International &amp; Worldwide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2020-10-14T16:44:40Z</dcterms:modified>
</cp:coreProperties>
</file>