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05A63A1-293E-42DB-8B3C-9B1F5D4FC719}" xr6:coauthVersionLast="47" xr6:coauthVersionMax="47" xr10:uidLastSave="{00000000-0000-0000-0000-000000000000}"/>
  <bookViews>
    <workbookView xWindow="16290" yWindow="105" windowWidth="12510" windowHeight="15495" activeTab="3" xr2:uid="{00000000-000D-0000-FFFF-FFFF00000000}"/>
  </bookViews>
  <sheets>
    <sheet name="ma" sheetId="3" r:id="rId1"/>
    <sheet name="vix" sheetId="4" r:id="rId2"/>
    <sheet name="2H_mp" sheetId="5" r:id="rId3"/>
    <sheet name="P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E13" i="9"/>
  <c r="C13" i="9"/>
  <c r="D5" i="9"/>
  <c r="E5" i="9"/>
  <c r="C5" i="9"/>
  <c r="D11" i="9"/>
  <c r="E11" i="9"/>
  <c r="C11" i="9"/>
  <c r="E7" i="9"/>
  <c r="D7" i="9"/>
  <c r="C7" i="9"/>
  <c r="C19" i="9"/>
  <c r="C9" i="9"/>
  <c r="E9" i="9"/>
  <c r="E8" i="9"/>
  <c r="D9" i="9"/>
  <c r="D8" i="9"/>
  <c r="E2" i="9"/>
  <c r="D2" i="9"/>
  <c r="C2" i="9"/>
  <c r="C8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<sst xmlns="http://schemas.openxmlformats.org/spreadsheetml/2006/main" count="54" uniqueCount="49">
  <si>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</si>
  <si>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</si>
  <si>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</si>
  <si>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</si>
  <si>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</si>
  <si>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</si>
  <si>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</si>
  <si>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</si>
  <si>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</si>
  <si>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</si>
  <si>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</si>
  <si>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</si>
  <si>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</si>
  <si>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</si>
  <si>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</si>
  <si>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</si>
  <si>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</si>
  <si>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</si>
  <si>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</si>
  <si>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</si>
  <si>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</si>
  <si>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</si>
  <si>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</si>
  <si>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</si>
  <si>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</si>
  <si>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</si>
  <si>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</si>
  <si>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</si>
  <si>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</si>
  <si>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</si>
  <si>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</si>
  <si>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</si>
  <si>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</si>
  <si>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</si>
  <si>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</si>
  <si>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</si>
  <si>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</si>
  <si>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</si>
  <si>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</si>
  <si>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</si>
  <si>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</si>
  <si>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</si>
  <si>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</si>
  <si>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</si>
  <si>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</si>
  <si>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result</t>
  </si>
  <si>
    <t>futures_pos</t>
  </si>
  <si>
    <t>amount_of_pos</t>
  </si>
  <si>
    <t>max_stop%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</si>
</sst>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  <xf numFmtId="1" fontId="0" fillId="0" borderId="0" xfId="0" applyNumberFormat="1"/>
    <xf numFmtId="0" fontId="5" fillId="0" borderId="0" xfId="0" applyFont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opLeftCell="G1" zoomScaleNormal="100" workbookViewId="0">
      <selection activeCell="Q12" sqref="Q12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F19"/>
  <sheetViews>
    <sheetView tabSelected="1" workbookViewId="0">
      <selection activeCell="C14" sqref="C14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41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46</v>
      </c>
      <c r="C5" s="11">
        <f>$A$5/C4</f>
        <v>747.58082843917089</v>
      </c>
      <c r="D5" s="8">
        <f t="shared" ref="D5:E5" si="0">$A$5/D4</f>
        <v>9.3683614619635343</v>
      </c>
      <c r="E5" s="8">
        <f t="shared" si="0"/>
        <v>1.106916424263408</v>
      </c>
    </row>
    <row r="6" spans="1:6" x14ac:dyDescent="0.25">
      <c r="B6" s="12" t="s">
        <v>37</v>
      </c>
      <c r="C6" s="12">
        <v>8.6</v>
      </c>
      <c r="D6" s="12">
        <v>13.6</v>
      </c>
      <c r="E6" s="12">
        <v>14.5</v>
      </c>
      <c r="F6" t="s">
        <v>44</v>
      </c>
    </row>
    <row r="7" spans="1:6" x14ac:dyDescent="0.25">
      <c r="A7" t="s">
        <v>40</v>
      </c>
      <c r="B7" t="s">
        <v>42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38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40</v>
      </c>
      <c r="B9" t="s">
        <v>39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45</v>
      </c>
    </row>
    <row r="11" spans="1:6" x14ac:dyDescent="0.25">
      <c r="B11" s="12" t="s">
        <v>48</v>
      </c>
      <c r="C11" s="12">
        <f>C6/2</f>
        <v>4.3</v>
      </c>
      <c r="D11" s="12">
        <f t="shared" ref="D11:E11" si="1">D6/2</f>
        <v>6.8</v>
      </c>
      <c r="E11" s="12">
        <f t="shared" si="1"/>
        <v>7.25</v>
      </c>
    </row>
    <row r="12" spans="1:6" x14ac:dyDescent="0.25">
      <c r="B12" t="s">
        <v>47</v>
      </c>
      <c r="C12" s="11">
        <f>A5/C7</f>
        <v>23.255813953488374</v>
      </c>
      <c r="D12" s="11">
        <f>A5/D7</f>
        <v>14.705882352941176</v>
      </c>
      <c r="E12" s="11">
        <f>A5/E7</f>
        <v>13.793103448275863</v>
      </c>
    </row>
    <row r="13" spans="1:6" x14ac:dyDescent="0.25">
      <c r="B13" t="s">
        <v>46</v>
      </c>
      <c r="C13" s="11">
        <f>C12/C4</f>
        <v>695.42402645504274</v>
      </c>
      <c r="D13" s="8">
        <f t="shared" ref="D13:E13" si="2">D12/D4</f>
        <v>5.5108008599785494</v>
      </c>
      <c r="E13" s="8">
        <f t="shared" si="2"/>
        <v>0.61071250993843207</v>
      </c>
    </row>
    <row r="14" spans="1:6" x14ac:dyDescent="0.25">
      <c r="A14" t="s">
        <v>43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3">$C$12/$B15</f>
        <v>4.6511627906976747</v>
      </c>
      <c r="D15" s="8">
        <f t="shared" ref="D15:D16" si="4">$D$12/$B15</f>
        <v>2.9411764705882351</v>
      </c>
      <c r="E15" s="8">
        <f t="shared" ref="E15:E16" si="5">$E$12/$B15</f>
        <v>2.7586206896551726</v>
      </c>
    </row>
    <row r="16" spans="1:6" x14ac:dyDescent="0.25">
      <c r="B16">
        <v>10</v>
      </c>
      <c r="C16" s="8">
        <f t="shared" si="3"/>
        <v>2.3255813953488373</v>
      </c>
      <c r="D16" s="8">
        <f t="shared" si="4"/>
        <v>1.4705882352941175</v>
      </c>
      <c r="E16" s="8">
        <f t="shared" si="5"/>
        <v>1.3793103448275863</v>
      </c>
    </row>
    <row r="19" spans="3:3" x14ac:dyDescent="0.25">
      <c r="C19">
        <f>8.6/2</f>
        <v>4.3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2024-03-21T20:15:12Z</dcterms:modified>
</cp:coreProperties>
</file>