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JMC_DOC\Pole-CAD\PoleCalculatorBasic\Conductors\"/>
    </mc:Choice>
  </mc:AlternateContent>
  <bookViews>
    <workbookView xWindow="0" yWindow="0" windowWidth="28800" windowHeight="13635"/>
  </bookViews>
  <sheets>
    <sheet name="6M" sheetId="1" r:id="rId1"/>
    <sheet name="10M" sheetId="2" r:id="rId2"/>
    <sheet name="16M" sheetId="4" r:id="rId3"/>
  </sheets>
  <calcPr calcId="152511"/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2" i="4"/>
  <c r="G3" i="2"/>
  <c r="G4" i="2"/>
  <c r="G5" i="2"/>
  <c r="G6" i="2"/>
  <c r="G7" i="2"/>
  <c r="G8" i="2"/>
  <c r="G9" i="2"/>
  <c r="G10" i="2"/>
  <c r="G11" i="2"/>
  <c r="G12" i="2"/>
  <c r="G13" i="2"/>
  <c r="G2" i="2"/>
  <c r="Q13" i="4" l="1"/>
  <c r="Q12" i="4"/>
  <c r="Q11" i="4"/>
  <c r="Q10" i="4"/>
  <c r="Q9" i="4"/>
  <c r="Q8" i="4"/>
  <c r="Q7" i="4"/>
  <c r="Q6" i="4"/>
  <c r="Q5" i="4"/>
  <c r="Q4" i="4"/>
  <c r="Q3" i="4"/>
  <c r="Q2" i="4"/>
  <c r="P13" i="2"/>
  <c r="P12" i="2"/>
  <c r="P11" i="2"/>
  <c r="P10" i="2"/>
  <c r="P9" i="2"/>
  <c r="P8" i="2"/>
  <c r="P7" i="2"/>
  <c r="P6" i="2"/>
  <c r="P5" i="2"/>
  <c r="P4" i="2"/>
  <c r="P3" i="2"/>
  <c r="P2" i="2"/>
  <c r="P3" i="1"/>
  <c r="P4" i="1"/>
  <c r="P5" i="1"/>
  <c r="P6" i="1"/>
  <c r="P7" i="1"/>
  <c r="P8" i="1"/>
  <c r="P9" i="1"/>
  <c r="P10" i="1"/>
  <c r="P11" i="1"/>
  <c r="P12" i="1"/>
  <c r="P13" i="1"/>
  <c r="P2" i="1"/>
  <c r="G2" i="1"/>
  <c r="G3" i="1"/>
  <c r="G4" i="1"/>
  <c r="G5" i="1"/>
  <c r="G6" i="1"/>
  <c r="G7" i="1"/>
  <c r="G8" i="1"/>
  <c r="G9" i="1"/>
  <c r="G10" i="1"/>
  <c r="G11" i="1"/>
  <c r="G12" i="1"/>
  <c r="G13" i="1"/>
</calcChain>
</file>

<file path=xl/sharedStrings.xml><?xml version="1.0" encoding="utf-8"?>
<sst xmlns="http://schemas.openxmlformats.org/spreadsheetml/2006/main" count="90" uniqueCount="21">
  <si>
    <t>name</t>
  </si>
  <si>
    <t>size</t>
  </si>
  <si>
    <t>strands</t>
  </si>
  <si>
    <t>diameter</t>
  </si>
  <si>
    <t>weight</t>
  </si>
  <si>
    <t>strength</t>
  </si>
  <si>
    <t>6M</t>
  </si>
  <si>
    <t>10M</t>
  </si>
  <si>
    <t>16M</t>
  </si>
  <si>
    <t>12006xd0y</t>
  </si>
  <si>
    <t>12012xD0y</t>
  </si>
  <si>
    <t>12024xD0y</t>
  </si>
  <si>
    <t>12036xD0y</t>
  </si>
  <si>
    <t>12048xD0y</t>
  </si>
  <si>
    <t>12072xD0y</t>
  </si>
  <si>
    <t>12096xD0y</t>
  </si>
  <si>
    <t>12144xD0y</t>
  </si>
  <si>
    <t>12192xD0y</t>
  </si>
  <si>
    <t>12216xD0y</t>
  </si>
  <si>
    <t>12288xD0y</t>
  </si>
  <si>
    <t>12432xD0y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</si>
</sst>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workbookViewId="0">
      <selection activeCell="H20" sqref="H20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8" x14ac:dyDescent="0.25">
      <c r="A2" t="s">
        <v>9</v>
      </c>
      <c r="B2" t="s">
        <v>6</v>
      </c>
      <c r="C2">
        <v>6</v>
      </c>
      <c r="D2">
        <v>0.83499999999999996</v>
      </c>
      <c r="E2">
        <v>255</v>
      </c>
      <c r="F2">
        <v>6000</v>
      </c>
      <c r="G2">
        <f>H2+0.375</f>
        <v>0.83499999999999996</v>
      </c>
      <c r="H2">
        <v>0.46</v>
      </c>
      <c r="P2">
        <f>Q2+R2</f>
        <v>255</v>
      </c>
      <c r="Q2">
        <v>84</v>
      </c>
      <c r="R2">
        <v>171</v>
      </c>
    </row>
    <row r="3" spans="1:18" x14ac:dyDescent="0.25">
      <c r="A3" t="s">
        <v>10</v>
      </c>
      <c r="B3" t="s">
        <v>6</v>
      </c>
      <c r="C3">
        <v>12</v>
      </c>
      <c r="D3">
        <v>0.83499999999999996</v>
      </c>
      <c r="E3">
        <v>255</v>
      </c>
      <c r="F3">
        <v>6000</v>
      </c>
      <c r="G3">
        <f t="shared" ref="G3:G66" si="0">H3+0.375</f>
        <v>0.83499999999999996</v>
      </c>
      <c r="H3">
        <v>0.46</v>
      </c>
      <c r="P3">
        <f t="shared" ref="P3:P66" si="1">Q3+R3</f>
        <v>255</v>
      </c>
      <c r="Q3">
        <v>84</v>
      </c>
      <c r="R3">
        <v>171</v>
      </c>
    </row>
    <row r="4" spans="1:18" x14ac:dyDescent="0.25">
      <c r="A4" t="s">
        <v>11</v>
      </c>
      <c r="B4" t="s">
        <v>6</v>
      </c>
      <c r="C4">
        <v>24</v>
      </c>
      <c r="D4">
        <v>0.83499999999999996</v>
      </c>
      <c r="E4">
        <v>255</v>
      </c>
      <c r="F4">
        <v>6000</v>
      </c>
      <c r="G4">
        <f t="shared" si="0"/>
        <v>0.83499999999999996</v>
      </c>
      <c r="H4">
        <v>0.46</v>
      </c>
      <c r="P4">
        <f t="shared" si="1"/>
        <v>255</v>
      </c>
      <c r="Q4">
        <v>84</v>
      </c>
      <c r="R4">
        <v>171</v>
      </c>
    </row>
    <row r="5" spans="1:18" x14ac:dyDescent="0.25">
      <c r="A5" t="s">
        <v>12</v>
      </c>
      <c r="B5" t="s">
        <v>6</v>
      </c>
      <c r="C5">
        <v>36</v>
      </c>
      <c r="D5">
        <v>0.83499999999999996</v>
      </c>
      <c r="E5">
        <v>255</v>
      </c>
      <c r="F5">
        <v>6000</v>
      </c>
      <c r="G5">
        <f t="shared" si="0"/>
        <v>0.83499999999999996</v>
      </c>
      <c r="H5">
        <v>0.46</v>
      </c>
      <c r="P5">
        <f t="shared" si="1"/>
        <v>255</v>
      </c>
      <c r="Q5">
        <v>84</v>
      </c>
      <c r="R5">
        <v>171</v>
      </c>
    </row>
    <row r="6" spans="1:18" x14ac:dyDescent="0.25">
      <c r="A6" t="s">
        <v>13</v>
      </c>
      <c r="B6" t="s">
        <v>6</v>
      </c>
      <c r="C6">
        <v>48</v>
      </c>
      <c r="D6">
        <v>0.83499999999999996</v>
      </c>
      <c r="E6">
        <v>255</v>
      </c>
      <c r="F6">
        <v>6000</v>
      </c>
      <c r="G6">
        <f t="shared" si="0"/>
        <v>0.83499999999999996</v>
      </c>
      <c r="H6">
        <v>0.46</v>
      </c>
      <c r="P6">
        <f t="shared" si="1"/>
        <v>255</v>
      </c>
      <c r="Q6">
        <v>84</v>
      </c>
      <c r="R6">
        <v>171</v>
      </c>
    </row>
    <row r="7" spans="1:18" x14ac:dyDescent="0.25">
      <c r="A7" t="s">
        <v>14</v>
      </c>
      <c r="B7" t="s">
        <v>6</v>
      </c>
      <c r="C7">
        <v>72</v>
      </c>
      <c r="D7">
        <v>0.86499999999999999</v>
      </c>
      <c r="E7">
        <v>271</v>
      </c>
      <c r="F7">
        <v>6000</v>
      </c>
      <c r="G7">
        <f t="shared" si="0"/>
        <v>0.86499999999999999</v>
      </c>
      <c r="H7">
        <v>0.49</v>
      </c>
      <c r="P7">
        <f t="shared" si="1"/>
        <v>271</v>
      </c>
      <c r="Q7">
        <v>100</v>
      </c>
      <c r="R7">
        <v>171</v>
      </c>
    </row>
    <row r="8" spans="1:18" x14ac:dyDescent="0.25">
      <c r="A8" t="s">
        <v>15</v>
      </c>
      <c r="B8" t="s">
        <v>6</v>
      </c>
      <c r="C8">
        <v>96</v>
      </c>
      <c r="D8">
        <v>0.93500000000000005</v>
      </c>
      <c r="E8">
        <v>296</v>
      </c>
      <c r="F8">
        <v>6000</v>
      </c>
      <c r="G8">
        <f t="shared" si="0"/>
        <v>0.93500000000000005</v>
      </c>
      <c r="H8">
        <v>0.56000000000000005</v>
      </c>
      <c r="P8">
        <f t="shared" si="1"/>
        <v>296</v>
      </c>
      <c r="Q8">
        <v>125</v>
      </c>
      <c r="R8">
        <v>171</v>
      </c>
    </row>
    <row r="9" spans="1:18" x14ac:dyDescent="0.25">
      <c r="A9" t="s">
        <v>16</v>
      </c>
      <c r="B9" t="s">
        <v>6</v>
      </c>
      <c r="C9">
        <v>144</v>
      </c>
      <c r="D9">
        <v>1.0649999999999999</v>
      </c>
      <c r="E9">
        <v>353</v>
      </c>
      <c r="F9">
        <v>6000</v>
      </c>
      <c r="G9">
        <f t="shared" si="0"/>
        <v>1.0649999999999999</v>
      </c>
      <c r="H9">
        <v>0.69</v>
      </c>
      <c r="P9">
        <f t="shared" si="1"/>
        <v>353</v>
      </c>
      <c r="Q9">
        <v>182</v>
      </c>
      <c r="R9">
        <v>171</v>
      </c>
    </row>
    <row r="10" spans="1:18" x14ac:dyDescent="0.25">
      <c r="A10" t="s">
        <v>17</v>
      </c>
      <c r="B10" t="s">
        <v>6</v>
      </c>
      <c r="C10">
        <v>192</v>
      </c>
      <c r="D10">
        <v>1.0649999999999999</v>
      </c>
      <c r="E10">
        <v>348</v>
      </c>
      <c r="F10">
        <v>6000</v>
      </c>
      <c r="G10">
        <f t="shared" si="0"/>
        <v>1.0649999999999999</v>
      </c>
      <c r="H10">
        <v>0.69</v>
      </c>
      <c r="P10">
        <f t="shared" si="1"/>
        <v>348</v>
      </c>
      <c r="Q10">
        <v>177</v>
      </c>
      <c r="R10">
        <v>171</v>
      </c>
    </row>
    <row r="11" spans="1:18" x14ac:dyDescent="0.25">
      <c r="A11" t="s">
        <v>18</v>
      </c>
      <c r="B11" t="s">
        <v>6</v>
      </c>
      <c r="C11">
        <v>216</v>
      </c>
      <c r="D11">
        <v>1.0649999999999999</v>
      </c>
      <c r="E11">
        <v>348</v>
      </c>
      <c r="F11">
        <v>6000</v>
      </c>
      <c r="G11">
        <f t="shared" si="0"/>
        <v>1.0649999999999999</v>
      </c>
      <c r="H11">
        <v>0.69</v>
      </c>
      <c r="P11">
        <f t="shared" si="1"/>
        <v>348</v>
      </c>
      <c r="Q11">
        <v>177</v>
      </c>
      <c r="R11">
        <v>171</v>
      </c>
    </row>
    <row r="12" spans="1:18" x14ac:dyDescent="0.25">
      <c r="A12" t="s">
        <v>19</v>
      </c>
      <c r="B12" t="s">
        <v>6</v>
      </c>
      <c r="C12">
        <v>288</v>
      </c>
      <c r="D12">
        <v>1.175</v>
      </c>
      <c r="E12">
        <v>399</v>
      </c>
      <c r="F12">
        <v>6000</v>
      </c>
      <c r="G12">
        <f t="shared" si="0"/>
        <v>1.175</v>
      </c>
      <c r="H12">
        <v>0.8</v>
      </c>
      <c r="P12">
        <f t="shared" si="1"/>
        <v>399</v>
      </c>
      <c r="Q12">
        <v>228</v>
      </c>
      <c r="R12">
        <v>171</v>
      </c>
    </row>
    <row r="13" spans="1:18" x14ac:dyDescent="0.25">
      <c r="A13" t="s">
        <v>20</v>
      </c>
      <c r="B13" t="s">
        <v>6</v>
      </c>
      <c r="C13">
        <v>432</v>
      </c>
      <c r="D13">
        <v>1.2850000000000001</v>
      </c>
      <c r="E13">
        <v>444.7</v>
      </c>
      <c r="F13">
        <v>6000</v>
      </c>
      <c r="G13">
        <f t="shared" si="0"/>
        <v>1.2850000000000001</v>
      </c>
      <c r="H13">
        <v>0.91</v>
      </c>
      <c r="P13">
        <f t="shared" si="1"/>
        <v>444.7</v>
      </c>
      <c r="Q13">
        <v>273.7</v>
      </c>
      <c r="R13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B2" sqref="B2:B13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8" x14ac:dyDescent="0.25">
      <c r="A2" t="s">
        <v>9</v>
      </c>
      <c r="B2" t="s">
        <v>7</v>
      </c>
      <c r="C2">
        <v>6</v>
      </c>
      <c r="D2">
        <v>0.96</v>
      </c>
      <c r="E2">
        <v>357</v>
      </c>
      <c r="F2">
        <v>11500</v>
      </c>
      <c r="G2">
        <f>H2+0.5</f>
        <v>0.96</v>
      </c>
      <c r="H2">
        <v>0.46</v>
      </c>
      <c r="P2">
        <f>Q2+R2</f>
        <v>357</v>
      </c>
      <c r="Q2">
        <v>84</v>
      </c>
      <c r="R2">
        <v>273</v>
      </c>
    </row>
    <row r="3" spans="1:18" x14ac:dyDescent="0.25">
      <c r="A3" t="s">
        <v>10</v>
      </c>
      <c r="B3" t="s">
        <v>7</v>
      </c>
      <c r="C3">
        <v>12</v>
      </c>
      <c r="D3">
        <v>0.96</v>
      </c>
      <c r="E3">
        <v>357</v>
      </c>
      <c r="F3">
        <v>11500</v>
      </c>
      <c r="G3">
        <f t="shared" ref="G3:G13" si="0">H3+0.5</f>
        <v>0.96</v>
      </c>
      <c r="H3">
        <v>0.46</v>
      </c>
      <c r="P3">
        <f t="shared" ref="P3:P66" si="1">Q3+R3</f>
        <v>357</v>
      </c>
      <c r="Q3">
        <v>84</v>
      </c>
      <c r="R3">
        <v>273</v>
      </c>
    </row>
    <row r="4" spans="1:18" x14ac:dyDescent="0.25">
      <c r="A4" t="s">
        <v>11</v>
      </c>
      <c r="B4" t="s">
        <v>7</v>
      </c>
      <c r="C4">
        <v>24</v>
      </c>
      <c r="D4">
        <v>0.96</v>
      </c>
      <c r="E4">
        <v>357</v>
      </c>
      <c r="F4">
        <v>11500</v>
      </c>
      <c r="G4">
        <f t="shared" si="0"/>
        <v>0.96</v>
      </c>
      <c r="H4">
        <v>0.46</v>
      </c>
      <c r="P4">
        <f t="shared" si="1"/>
        <v>357</v>
      </c>
      <c r="Q4">
        <v>84</v>
      </c>
      <c r="R4">
        <v>273</v>
      </c>
    </row>
    <row r="5" spans="1:18" x14ac:dyDescent="0.25">
      <c r="A5" t="s">
        <v>12</v>
      </c>
      <c r="B5" t="s">
        <v>7</v>
      </c>
      <c r="C5">
        <v>36</v>
      </c>
      <c r="D5">
        <v>0.96</v>
      </c>
      <c r="E5">
        <v>357</v>
      </c>
      <c r="F5">
        <v>11500</v>
      </c>
      <c r="G5">
        <f t="shared" si="0"/>
        <v>0.96</v>
      </c>
      <c r="H5">
        <v>0.46</v>
      </c>
      <c r="P5">
        <f t="shared" si="1"/>
        <v>357</v>
      </c>
      <c r="Q5">
        <v>84</v>
      </c>
      <c r="R5">
        <v>273</v>
      </c>
    </row>
    <row r="6" spans="1:18" x14ac:dyDescent="0.25">
      <c r="A6" t="s">
        <v>13</v>
      </c>
      <c r="B6" t="s">
        <v>7</v>
      </c>
      <c r="C6">
        <v>48</v>
      </c>
      <c r="D6">
        <v>0.96</v>
      </c>
      <c r="E6">
        <v>357</v>
      </c>
      <c r="F6">
        <v>11500</v>
      </c>
      <c r="G6">
        <f t="shared" si="0"/>
        <v>0.96</v>
      </c>
      <c r="H6">
        <v>0.46</v>
      </c>
      <c r="P6">
        <f t="shared" si="1"/>
        <v>357</v>
      </c>
      <c r="Q6">
        <v>84</v>
      </c>
      <c r="R6">
        <v>273</v>
      </c>
    </row>
    <row r="7" spans="1:18" x14ac:dyDescent="0.25">
      <c r="A7" t="s">
        <v>14</v>
      </c>
      <c r="B7" t="s">
        <v>7</v>
      </c>
      <c r="C7">
        <v>72</v>
      </c>
      <c r="D7">
        <v>0.99</v>
      </c>
      <c r="E7">
        <v>373</v>
      </c>
      <c r="F7">
        <v>11500</v>
      </c>
      <c r="G7">
        <f t="shared" si="0"/>
        <v>0.99</v>
      </c>
      <c r="H7">
        <v>0.49</v>
      </c>
      <c r="P7">
        <f t="shared" si="1"/>
        <v>373</v>
      </c>
      <c r="Q7">
        <v>100</v>
      </c>
      <c r="R7">
        <v>273</v>
      </c>
    </row>
    <row r="8" spans="1:18" x14ac:dyDescent="0.25">
      <c r="A8" t="s">
        <v>15</v>
      </c>
      <c r="B8" t="s">
        <v>7</v>
      </c>
      <c r="C8">
        <v>96</v>
      </c>
      <c r="D8">
        <v>1.06</v>
      </c>
      <c r="E8">
        <v>398</v>
      </c>
      <c r="F8">
        <v>11500</v>
      </c>
      <c r="G8">
        <f t="shared" si="0"/>
        <v>1.06</v>
      </c>
      <c r="H8">
        <v>0.56000000000000005</v>
      </c>
      <c r="P8">
        <f t="shared" si="1"/>
        <v>398</v>
      </c>
      <c r="Q8">
        <v>125</v>
      </c>
      <c r="R8">
        <v>273</v>
      </c>
    </row>
    <row r="9" spans="1:18" x14ac:dyDescent="0.25">
      <c r="A9" t="s">
        <v>16</v>
      </c>
      <c r="B9" t="s">
        <v>7</v>
      </c>
      <c r="C9">
        <v>144</v>
      </c>
      <c r="D9">
        <v>1.19</v>
      </c>
      <c r="E9">
        <v>455</v>
      </c>
      <c r="F9">
        <v>11500</v>
      </c>
      <c r="G9">
        <f t="shared" si="0"/>
        <v>1.19</v>
      </c>
      <c r="H9">
        <v>0.69</v>
      </c>
      <c r="P9">
        <f t="shared" si="1"/>
        <v>455</v>
      </c>
      <c r="Q9">
        <v>182</v>
      </c>
      <c r="R9">
        <v>273</v>
      </c>
    </row>
    <row r="10" spans="1:18" x14ac:dyDescent="0.25">
      <c r="A10" t="s">
        <v>17</v>
      </c>
      <c r="B10" t="s">
        <v>7</v>
      </c>
      <c r="C10">
        <v>192</v>
      </c>
      <c r="D10">
        <v>1.19</v>
      </c>
      <c r="E10">
        <v>450</v>
      </c>
      <c r="F10">
        <v>11500</v>
      </c>
      <c r="G10">
        <f t="shared" si="0"/>
        <v>1.19</v>
      </c>
      <c r="H10">
        <v>0.69</v>
      </c>
      <c r="P10">
        <f t="shared" si="1"/>
        <v>450</v>
      </c>
      <c r="Q10">
        <v>177</v>
      </c>
      <c r="R10">
        <v>273</v>
      </c>
    </row>
    <row r="11" spans="1:18" x14ac:dyDescent="0.25">
      <c r="A11" t="s">
        <v>18</v>
      </c>
      <c r="B11" t="s">
        <v>7</v>
      </c>
      <c r="C11">
        <v>216</v>
      </c>
      <c r="D11">
        <v>1.19</v>
      </c>
      <c r="E11">
        <v>450</v>
      </c>
      <c r="F11">
        <v>11500</v>
      </c>
      <c r="G11">
        <f t="shared" si="0"/>
        <v>1.19</v>
      </c>
      <c r="H11">
        <v>0.69</v>
      </c>
      <c r="P11">
        <f t="shared" si="1"/>
        <v>450</v>
      </c>
      <c r="Q11">
        <v>177</v>
      </c>
      <c r="R11">
        <v>273</v>
      </c>
    </row>
    <row r="12" spans="1:18" x14ac:dyDescent="0.25">
      <c r="A12" t="s">
        <v>19</v>
      </c>
      <c r="B12" t="s">
        <v>7</v>
      </c>
      <c r="C12">
        <v>288</v>
      </c>
      <c r="D12">
        <v>1.3</v>
      </c>
      <c r="E12">
        <v>501</v>
      </c>
      <c r="F12">
        <v>11500</v>
      </c>
      <c r="G12">
        <f t="shared" si="0"/>
        <v>1.3</v>
      </c>
      <c r="H12">
        <v>0.8</v>
      </c>
      <c r="P12">
        <f t="shared" si="1"/>
        <v>501</v>
      </c>
      <c r="Q12">
        <v>228</v>
      </c>
      <c r="R12">
        <v>273</v>
      </c>
    </row>
    <row r="13" spans="1:18" x14ac:dyDescent="0.25">
      <c r="A13" t="s">
        <v>20</v>
      </c>
      <c r="B13" t="s">
        <v>7</v>
      </c>
      <c r="C13">
        <v>432</v>
      </c>
      <c r="D13">
        <v>1.4100000000000001</v>
      </c>
      <c r="E13">
        <v>546.70000000000005</v>
      </c>
      <c r="F13">
        <v>11500</v>
      </c>
      <c r="G13">
        <f t="shared" si="0"/>
        <v>1.4100000000000001</v>
      </c>
      <c r="H13">
        <v>0.91</v>
      </c>
      <c r="P13">
        <f t="shared" si="1"/>
        <v>546.70000000000005</v>
      </c>
      <c r="Q13">
        <v>273.7</v>
      </c>
      <c r="R13">
        <v>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D2" sqref="D2:D13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9" x14ac:dyDescent="0.25">
      <c r="A2" t="s">
        <v>9</v>
      </c>
      <c r="B2" t="s">
        <v>8</v>
      </c>
      <c r="C2">
        <v>6</v>
      </c>
      <c r="D2">
        <v>1.085</v>
      </c>
      <c r="E2">
        <v>483</v>
      </c>
      <c r="F2">
        <v>18000</v>
      </c>
      <c r="H2">
        <f>I2+0.625</f>
        <v>1.085</v>
      </c>
      <c r="I2">
        <v>0.46</v>
      </c>
      <c r="Q2">
        <f>R2+S2</f>
        <v>483</v>
      </c>
      <c r="R2">
        <v>84</v>
      </c>
      <c r="S2">
        <v>399</v>
      </c>
    </row>
    <row r="3" spans="1:19" x14ac:dyDescent="0.25">
      <c r="A3" t="s">
        <v>10</v>
      </c>
      <c r="B3" t="s">
        <v>8</v>
      </c>
      <c r="C3">
        <v>12</v>
      </c>
      <c r="D3">
        <v>1.085</v>
      </c>
      <c r="E3">
        <v>483</v>
      </c>
      <c r="F3">
        <v>18000</v>
      </c>
      <c r="H3">
        <f t="shared" ref="H3:H13" si="0">I3+0.625</f>
        <v>1.085</v>
      </c>
      <c r="I3">
        <v>0.46</v>
      </c>
      <c r="Q3">
        <f t="shared" ref="Q3:Q13" si="1">R3+S3</f>
        <v>483</v>
      </c>
      <c r="R3">
        <v>84</v>
      </c>
      <c r="S3">
        <v>399</v>
      </c>
    </row>
    <row r="4" spans="1:19" x14ac:dyDescent="0.25">
      <c r="A4" t="s">
        <v>11</v>
      </c>
      <c r="B4" t="s">
        <v>8</v>
      </c>
      <c r="C4">
        <v>24</v>
      </c>
      <c r="D4">
        <v>1.085</v>
      </c>
      <c r="E4">
        <v>483</v>
      </c>
      <c r="F4">
        <v>18000</v>
      </c>
      <c r="H4">
        <f t="shared" si="0"/>
        <v>1.085</v>
      </c>
      <c r="I4">
        <v>0.46</v>
      </c>
      <c r="Q4">
        <f t="shared" si="1"/>
        <v>483</v>
      </c>
      <c r="R4">
        <v>84</v>
      </c>
      <c r="S4">
        <v>399</v>
      </c>
    </row>
    <row r="5" spans="1:19" x14ac:dyDescent="0.25">
      <c r="A5" t="s">
        <v>12</v>
      </c>
      <c r="B5" t="s">
        <v>8</v>
      </c>
      <c r="C5">
        <v>36</v>
      </c>
      <c r="D5">
        <v>1.085</v>
      </c>
      <c r="E5">
        <v>483</v>
      </c>
      <c r="F5">
        <v>18000</v>
      </c>
      <c r="H5">
        <f t="shared" si="0"/>
        <v>1.085</v>
      </c>
      <c r="I5">
        <v>0.46</v>
      </c>
      <c r="Q5">
        <f t="shared" si="1"/>
        <v>483</v>
      </c>
      <c r="R5">
        <v>84</v>
      </c>
      <c r="S5">
        <v>399</v>
      </c>
    </row>
    <row r="6" spans="1:19" x14ac:dyDescent="0.25">
      <c r="A6" t="s">
        <v>13</v>
      </c>
      <c r="B6" t="s">
        <v>8</v>
      </c>
      <c r="C6">
        <v>48</v>
      </c>
      <c r="D6">
        <v>1.085</v>
      </c>
      <c r="E6">
        <v>483</v>
      </c>
      <c r="F6">
        <v>18000</v>
      </c>
      <c r="H6">
        <f t="shared" si="0"/>
        <v>1.085</v>
      </c>
      <c r="I6">
        <v>0.46</v>
      </c>
      <c r="Q6">
        <f t="shared" si="1"/>
        <v>483</v>
      </c>
      <c r="R6">
        <v>84</v>
      </c>
      <c r="S6">
        <v>399</v>
      </c>
    </row>
    <row r="7" spans="1:19" x14ac:dyDescent="0.25">
      <c r="A7" t="s">
        <v>14</v>
      </c>
      <c r="B7" t="s">
        <v>8</v>
      </c>
      <c r="C7">
        <v>72</v>
      </c>
      <c r="D7">
        <v>1.115</v>
      </c>
      <c r="E7">
        <v>499</v>
      </c>
      <c r="F7">
        <v>18000</v>
      </c>
      <c r="H7">
        <f t="shared" si="0"/>
        <v>1.115</v>
      </c>
      <c r="I7">
        <v>0.49</v>
      </c>
      <c r="Q7">
        <f t="shared" si="1"/>
        <v>499</v>
      </c>
      <c r="R7">
        <v>100</v>
      </c>
      <c r="S7">
        <v>399</v>
      </c>
    </row>
    <row r="8" spans="1:19" x14ac:dyDescent="0.25">
      <c r="A8" t="s">
        <v>15</v>
      </c>
      <c r="B8" t="s">
        <v>8</v>
      </c>
      <c r="C8">
        <v>96</v>
      </c>
      <c r="D8">
        <v>1.1850000000000001</v>
      </c>
      <c r="E8">
        <v>524</v>
      </c>
      <c r="F8">
        <v>18000</v>
      </c>
      <c r="H8">
        <f t="shared" si="0"/>
        <v>1.1850000000000001</v>
      </c>
      <c r="I8">
        <v>0.56000000000000005</v>
      </c>
      <c r="Q8">
        <f t="shared" si="1"/>
        <v>524</v>
      </c>
      <c r="R8">
        <v>125</v>
      </c>
      <c r="S8">
        <v>399</v>
      </c>
    </row>
    <row r="9" spans="1:19" x14ac:dyDescent="0.25">
      <c r="A9" t="s">
        <v>16</v>
      </c>
      <c r="B9" t="s">
        <v>8</v>
      </c>
      <c r="C9">
        <v>144</v>
      </c>
      <c r="D9">
        <v>1.3149999999999999</v>
      </c>
      <c r="E9">
        <v>581</v>
      </c>
      <c r="F9">
        <v>18000</v>
      </c>
      <c r="H9">
        <f t="shared" si="0"/>
        <v>1.3149999999999999</v>
      </c>
      <c r="I9">
        <v>0.69</v>
      </c>
      <c r="Q9">
        <f t="shared" si="1"/>
        <v>581</v>
      </c>
      <c r="R9">
        <v>182</v>
      </c>
      <c r="S9">
        <v>399</v>
      </c>
    </row>
    <row r="10" spans="1:19" x14ac:dyDescent="0.25">
      <c r="A10" t="s">
        <v>17</v>
      </c>
      <c r="B10" t="s">
        <v>8</v>
      </c>
      <c r="C10">
        <v>192</v>
      </c>
      <c r="D10">
        <v>1.3149999999999999</v>
      </c>
      <c r="E10">
        <v>576</v>
      </c>
      <c r="F10">
        <v>18000</v>
      </c>
      <c r="H10">
        <f t="shared" si="0"/>
        <v>1.3149999999999999</v>
      </c>
      <c r="I10">
        <v>0.69</v>
      </c>
      <c r="Q10">
        <f t="shared" si="1"/>
        <v>576</v>
      </c>
      <c r="R10">
        <v>177</v>
      </c>
      <c r="S10">
        <v>399</v>
      </c>
    </row>
    <row r="11" spans="1:19" x14ac:dyDescent="0.25">
      <c r="A11" t="s">
        <v>18</v>
      </c>
      <c r="B11" t="s">
        <v>8</v>
      </c>
      <c r="C11">
        <v>216</v>
      </c>
      <c r="D11">
        <v>1.3149999999999999</v>
      </c>
      <c r="E11">
        <v>576</v>
      </c>
      <c r="F11">
        <v>18000</v>
      </c>
      <c r="H11">
        <f t="shared" si="0"/>
        <v>1.3149999999999999</v>
      </c>
      <c r="I11">
        <v>0.69</v>
      </c>
      <c r="Q11">
        <f t="shared" si="1"/>
        <v>576</v>
      </c>
      <c r="R11">
        <v>177</v>
      </c>
      <c r="S11">
        <v>399</v>
      </c>
    </row>
    <row r="12" spans="1:19" x14ac:dyDescent="0.25">
      <c r="A12" t="s">
        <v>19</v>
      </c>
      <c r="B12" t="s">
        <v>8</v>
      </c>
      <c r="C12">
        <v>288</v>
      </c>
      <c r="D12">
        <v>1.425</v>
      </c>
      <c r="E12">
        <v>627</v>
      </c>
      <c r="F12">
        <v>18000</v>
      </c>
      <c r="H12">
        <f t="shared" si="0"/>
        <v>1.425</v>
      </c>
      <c r="I12">
        <v>0.8</v>
      </c>
      <c r="Q12">
        <f t="shared" si="1"/>
        <v>627</v>
      </c>
      <c r="R12">
        <v>228</v>
      </c>
      <c r="S12">
        <v>399</v>
      </c>
    </row>
    <row r="13" spans="1:19" x14ac:dyDescent="0.25">
      <c r="A13" t="s">
        <v>20</v>
      </c>
      <c r="B13" t="s">
        <v>8</v>
      </c>
      <c r="C13">
        <v>432</v>
      </c>
      <c r="D13">
        <v>1.5350000000000001</v>
      </c>
      <c r="E13">
        <v>672.7</v>
      </c>
      <c r="F13">
        <v>18000</v>
      </c>
      <c r="H13">
        <f t="shared" si="0"/>
        <v>1.5350000000000001</v>
      </c>
      <c r="I13">
        <v>0.91</v>
      </c>
      <c r="Q13">
        <f t="shared" si="1"/>
        <v>672.7</v>
      </c>
      <c r="R13">
        <v>273.7</v>
      </c>
      <c r="S13">
        <v>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6M</vt:lpstr>
      <vt:lpstr>10M</vt:lpstr>
      <vt:lpstr>16M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2019-09-12T16:54:34Z</dcterms:created>
  <dcterms:modified xsi:type="dcterms:W3CDTF">2019-09-12T17:27:30Z</dcterms:modified>
</cp:coreProperties>
</file>