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Общая информация" sheetId="3" r:id="rId1"/>
    <sheet name="Варианты" sheetId="2" r:id="rId2"/>
  </sheets>
  <calcPr calcId="152511"/>
</workbook>
</file>

<file path=xl/calcChain.xml><?xml version="1.0" encoding="utf-8"?>
<calcChain xmlns="http://schemas.openxmlformats.org/spreadsheetml/2006/main">
  <c r="B12" i="3" l="1"/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</calcChain>
</file>

<file path=xl/sharedStrings.xml><?xml version="1.0" encoding="utf-8"?>
<sst xmlns="http://schemas.openxmlformats.org/spreadsheetml/2006/main" count="31" uniqueCount="30">
  <si>
    <t>Вариант</t>
  </si>
  <si>
    <t xml:space="preserve">в т.ч. </t>
  </si>
  <si>
    <t>Доходы и расходы</t>
  </si>
  <si>
    <t>Цена за единицу продукции, руб.</t>
  </si>
  <si>
    <t>- сырье и материалы, руб.</t>
  </si>
  <si>
    <t>- прочее, руб.</t>
  </si>
  <si>
    <t>Коммерческие расходы, млн. руб.</t>
  </si>
  <si>
    <t>Управленческие расходы, млн. руб.</t>
  </si>
  <si>
    <t>Запасы сырья и материалов</t>
  </si>
  <si>
    <t>Незавершенное производство</t>
  </si>
  <si>
    <t>Запасы готовой продукции</t>
  </si>
  <si>
    <t>Дебиторская задолженность</t>
  </si>
  <si>
    <t>Период оборота (в днях)</t>
  </si>
  <si>
    <t>Кредиторская задолженность</t>
  </si>
  <si>
    <t>- заработная плата (с начислениями), руб.</t>
  </si>
  <si>
    <t>Стоимость оборудования, млн. руб.</t>
  </si>
  <si>
    <t>Срок полезного использования, лет</t>
  </si>
  <si>
    <t>Максимальная производительность оборудования, тыс. шт./год</t>
  </si>
  <si>
    <t>Информация по годам</t>
  </si>
  <si>
    <t>Общая информация</t>
  </si>
  <si>
    <t>Объем производства, в % от максимальной мощности</t>
  </si>
  <si>
    <t>Погашение долгосрочного кредита, в % от суммы долга</t>
  </si>
  <si>
    <t>-</t>
  </si>
  <si>
    <t>Акционерное финансирование проекта, млн. руб.</t>
  </si>
  <si>
    <t>Ставка по налогу на прибыль</t>
  </si>
  <si>
    <t>Ставка по долгосрочному кредиту (на 3 года)</t>
  </si>
  <si>
    <t>Требуемая доходность для акционеров</t>
  </si>
  <si>
    <t>Налоговая нагрузка (в % от выручки), кроме налога на прибыль</t>
  </si>
  <si>
    <t>Себестоимость (без амортизации) на единицу, руб.</t>
  </si>
  <si>
    <t>Остаточная рыночная стоимость оборудования на конец года, в млн.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</si>
</sst>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7" sqref="G7"/>
    </sheetView>
  </sheetViews>
  <sheetFormatPr defaultRowHeight="15" x14ac:dyDescent="0.25"/>
  <cols>
    <col min="1" max="1" width="70" bestFit="1" customWidth="1"/>
  </cols>
  <sheetData>
    <row r="1" spans="1:6" x14ac:dyDescent="0.25">
      <c r="A1" s="2" t="s">
        <v>19</v>
      </c>
      <c r="B1" s="1"/>
    </row>
    <row r="2" spans="1:6" x14ac:dyDescent="0.25">
      <c r="A2" s="1" t="s">
        <v>15</v>
      </c>
      <c r="B2" s="8">
        <v>20</v>
      </c>
    </row>
    <row r="3" spans="1:6" x14ac:dyDescent="0.25">
      <c r="A3" s="1" t="s">
        <v>16</v>
      </c>
      <c r="B3" s="8">
        <v>5</v>
      </c>
    </row>
    <row r="4" spans="1:6" x14ac:dyDescent="0.25">
      <c r="A4" s="1" t="s">
        <v>17</v>
      </c>
      <c r="B4" s="8">
        <v>100</v>
      </c>
    </row>
    <row r="5" spans="1:6" x14ac:dyDescent="0.25">
      <c r="A5" s="1" t="s">
        <v>23</v>
      </c>
      <c r="B5" s="8">
        <v>12</v>
      </c>
    </row>
    <row r="6" spans="1:6" x14ac:dyDescent="0.25">
      <c r="A6" s="3" t="s">
        <v>26</v>
      </c>
      <c r="B6" s="8">
        <v>0.14000000000000001</v>
      </c>
    </row>
    <row r="7" spans="1:6" x14ac:dyDescent="0.25">
      <c r="A7" s="1" t="s">
        <v>25</v>
      </c>
      <c r="B7" s="8">
        <v>0.11</v>
      </c>
    </row>
    <row r="8" spans="1:6" x14ac:dyDescent="0.25">
      <c r="A8" s="3" t="s">
        <v>24</v>
      </c>
      <c r="B8" s="8">
        <v>0.2</v>
      </c>
    </row>
    <row r="9" spans="1:6" x14ac:dyDescent="0.25">
      <c r="A9" s="3" t="s">
        <v>27</v>
      </c>
      <c r="B9" s="8">
        <v>7.0000000000000007E-2</v>
      </c>
    </row>
    <row r="11" spans="1:6" x14ac:dyDescent="0.25">
      <c r="A11" s="2" t="s">
        <v>18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</row>
    <row r="12" spans="1:6" x14ac:dyDescent="0.25">
      <c r="A12" s="1" t="s">
        <v>20</v>
      </c>
      <c r="B12" s="8">
        <f>0.7</f>
        <v>0.7</v>
      </c>
      <c r="C12" s="8">
        <v>0.9</v>
      </c>
      <c r="D12" s="8">
        <v>1</v>
      </c>
      <c r="E12" s="8">
        <v>1</v>
      </c>
      <c r="F12" s="8">
        <v>0.8</v>
      </c>
    </row>
    <row r="13" spans="1:6" x14ac:dyDescent="0.25">
      <c r="A13" s="1" t="s">
        <v>29</v>
      </c>
      <c r="B13" s="9">
        <v>15</v>
      </c>
      <c r="C13" s="8">
        <v>10</v>
      </c>
      <c r="D13" s="8">
        <v>6</v>
      </c>
      <c r="E13" s="8">
        <v>3</v>
      </c>
      <c r="F13" s="8">
        <v>2</v>
      </c>
    </row>
    <row r="14" spans="1:6" x14ac:dyDescent="0.25">
      <c r="A14" s="1" t="s">
        <v>21</v>
      </c>
      <c r="B14" s="8">
        <v>0.2</v>
      </c>
      <c r="C14" s="8">
        <v>0.4</v>
      </c>
      <c r="D14" s="8">
        <v>0.4</v>
      </c>
      <c r="E14" s="8" t="s">
        <v>22</v>
      </c>
      <c r="F14" s="8" t="s">
        <v>22</v>
      </c>
    </row>
    <row r="15" spans="1:6" x14ac:dyDescent="0.25">
      <c r="A15" s="4"/>
      <c r="B15" s="5"/>
      <c r="C15" s="5"/>
      <c r="D15" s="5"/>
      <c r="E15" s="5"/>
    </row>
    <row r="16" spans="1:6" x14ac:dyDescent="0.25">
      <c r="A16" s="5"/>
      <c r="B16" s="5"/>
      <c r="C16" s="5"/>
      <c r="D16" s="5"/>
      <c r="E16" s="5"/>
    </row>
    <row r="17" spans="1:9" x14ac:dyDescent="0.25">
      <c r="A17" s="5"/>
      <c r="B17" s="5"/>
      <c r="C17" s="5"/>
      <c r="D17" s="5"/>
      <c r="E17" s="5"/>
    </row>
    <row r="18" spans="1:9" x14ac:dyDescent="0.25">
      <c r="A18" s="5"/>
      <c r="B18" s="5"/>
      <c r="C18" s="5"/>
      <c r="D18" s="5"/>
      <c r="E18" s="5"/>
    </row>
    <row r="19" spans="1:9" x14ac:dyDescent="0.25">
      <c r="A19" s="5"/>
      <c r="B19" s="5"/>
      <c r="C19" s="5"/>
      <c r="D19" s="5"/>
      <c r="E19" s="5"/>
    </row>
    <row r="20" spans="1:9" x14ac:dyDescent="0.25">
      <c r="A20" s="5"/>
      <c r="B20" s="5"/>
      <c r="C20" s="5"/>
      <c r="D20" s="5"/>
      <c r="E20" s="5"/>
    </row>
    <row r="21" spans="1:9" x14ac:dyDescent="0.25">
      <c r="A21" s="5"/>
      <c r="B21" s="5"/>
      <c r="C21" s="5"/>
      <c r="D21" s="5"/>
      <c r="E21" s="5"/>
    </row>
    <row r="22" spans="1:9" x14ac:dyDescent="0.25">
      <c r="A22" s="5"/>
      <c r="B22" s="5"/>
      <c r="C22" s="5"/>
      <c r="D22" s="5"/>
      <c r="E22" s="5"/>
    </row>
    <row r="23" spans="1:9" x14ac:dyDescent="0.25">
      <c r="A23" s="5"/>
      <c r="B23" s="5"/>
      <c r="C23" s="5"/>
      <c r="D23" s="5"/>
      <c r="E23" s="5"/>
    </row>
    <row r="24" spans="1:9" x14ac:dyDescent="0.25">
      <c r="A24" s="4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22" sqref="B22"/>
    </sheetView>
  </sheetViews>
  <sheetFormatPr defaultRowHeight="15" x14ac:dyDescent="0.25"/>
  <cols>
    <col min="1" max="1" width="59.85546875" bestFit="1" customWidth="1"/>
  </cols>
  <sheetData>
    <row r="1" spans="1:26" x14ac:dyDescent="0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</row>
    <row r="3" spans="1:26" x14ac:dyDescent="0.25">
      <c r="A3" s="2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3</v>
      </c>
      <c r="B4" s="1">
        <v>690</v>
      </c>
      <c r="C4" s="1">
        <v>760</v>
      </c>
      <c r="D4" s="1">
        <v>810</v>
      </c>
      <c r="E4" s="1">
        <v>710</v>
      </c>
      <c r="F4" s="1">
        <v>740</v>
      </c>
      <c r="G4" s="1">
        <v>670</v>
      </c>
      <c r="H4" s="1">
        <v>710</v>
      </c>
      <c r="I4" s="1">
        <v>740</v>
      </c>
      <c r="J4" s="1">
        <v>680</v>
      </c>
      <c r="K4" s="1">
        <v>690</v>
      </c>
      <c r="L4" s="1">
        <v>720</v>
      </c>
      <c r="M4" s="1">
        <v>670</v>
      </c>
      <c r="N4" s="1">
        <v>700</v>
      </c>
      <c r="O4" s="1">
        <v>750</v>
      </c>
      <c r="P4" s="1">
        <v>720</v>
      </c>
      <c r="Q4" s="1">
        <v>720</v>
      </c>
      <c r="R4" s="1">
        <v>800</v>
      </c>
      <c r="S4" s="1">
        <v>710</v>
      </c>
      <c r="T4" s="1">
        <v>700</v>
      </c>
      <c r="U4" s="1">
        <v>660</v>
      </c>
      <c r="V4" s="1">
        <v>680</v>
      </c>
      <c r="W4" s="1">
        <v>750</v>
      </c>
      <c r="X4" s="1">
        <v>770</v>
      </c>
      <c r="Y4" s="1">
        <v>760</v>
      </c>
      <c r="Z4" s="1">
        <v>750</v>
      </c>
    </row>
    <row r="5" spans="1:26" x14ac:dyDescent="0.25">
      <c r="A5" s="1" t="s">
        <v>28</v>
      </c>
      <c r="B5" s="1">
        <f>B7+B8+B9</f>
        <v>480</v>
      </c>
      <c r="C5" s="1">
        <f t="shared" ref="C5:Z5" si="0">C7+C8+C9</f>
        <v>550</v>
      </c>
      <c r="D5" s="1">
        <f t="shared" si="0"/>
        <v>540</v>
      </c>
      <c r="E5" s="1">
        <f t="shared" si="0"/>
        <v>490</v>
      </c>
      <c r="F5" s="1">
        <f t="shared" si="0"/>
        <v>550</v>
      </c>
      <c r="G5" s="1">
        <f t="shared" si="0"/>
        <v>500</v>
      </c>
      <c r="H5" s="1">
        <f t="shared" si="0"/>
        <v>500</v>
      </c>
      <c r="I5" s="1">
        <f t="shared" si="0"/>
        <v>540</v>
      </c>
      <c r="J5" s="1">
        <f t="shared" si="0"/>
        <v>480</v>
      </c>
      <c r="K5" s="1">
        <f t="shared" si="0"/>
        <v>470</v>
      </c>
      <c r="L5" s="1">
        <f t="shared" si="0"/>
        <v>510</v>
      </c>
      <c r="M5" s="1">
        <f t="shared" si="0"/>
        <v>460</v>
      </c>
      <c r="N5" s="1">
        <f t="shared" si="0"/>
        <v>460</v>
      </c>
      <c r="O5" s="1">
        <f t="shared" si="0"/>
        <v>540</v>
      </c>
      <c r="P5" s="1">
        <f t="shared" si="0"/>
        <v>530</v>
      </c>
      <c r="Q5" s="1">
        <f t="shared" si="0"/>
        <v>500</v>
      </c>
      <c r="R5" s="1">
        <f t="shared" si="0"/>
        <v>560</v>
      </c>
      <c r="S5" s="1">
        <f t="shared" si="0"/>
        <v>520</v>
      </c>
      <c r="T5" s="1">
        <f t="shared" si="0"/>
        <v>520</v>
      </c>
      <c r="U5" s="1">
        <f t="shared" si="0"/>
        <v>440</v>
      </c>
      <c r="V5" s="1">
        <f t="shared" si="0"/>
        <v>460</v>
      </c>
      <c r="W5" s="1">
        <f t="shared" si="0"/>
        <v>540</v>
      </c>
      <c r="X5" s="1">
        <f t="shared" si="0"/>
        <v>570</v>
      </c>
      <c r="Y5" s="1">
        <f t="shared" si="0"/>
        <v>520</v>
      </c>
      <c r="Z5" s="1">
        <f t="shared" si="0"/>
        <v>530</v>
      </c>
    </row>
    <row r="6" spans="1:26" x14ac:dyDescent="0.25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4</v>
      </c>
      <c r="B7" s="1">
        <v>330</v>
      </c>
      <c r="C7" s="1">
        <v>380</v>
      </c>
      <c r="D7" s="1">
        <v>380</v>
      </c>
      <c r="E7" s="1">
        <v>310</v>
      </c>
      <c r="F7" s="1">
        <v>380</v>
      </c>
      <c r="G7" s="1">
        <v>360</v>
      </c>
      <c r="H7" s="1">
        <v>350</v>
      </c>
      <c r="I7" s="1">
        <v>380</v>
      </c>
      <c r="J7" s="1">
        <v>330</v>
      </c>
      <c r="K7" s="1">
        <v>320</v>
      </c>
      <c r="L7" s="1">
        <v>370</v>
      </c>
      <c r="M7" s="1">
        <v>290</v>
      </c>
      <c r="N7" s="1">
        <v>300</v>
      </c>
      <c r="O7" s="1">
        <v>360</v>
      </c>
      <c r="P7" s="1">
        <v>360</v>
      </c>
      <c r="Q7" s="1">
        <v>360</v>
      </c>
      <c r="R7" s="1">
        <v>390</v>
      </c>
      <c r="S7" s="1">
        <v>350</v>
      </c>
      <c r="T7" s="1">
        <v>400</v>
      </c>
      <c r="U7" s="1">
        <v>300</v>
      </c>
      <c r="V7" s="1">
        <v>330</v>
      </c>
      <c r="W7" s="1">
        <v>380</v>
      </c>
      <c r="X7" s="1">
        <v>390</v>
      </c>
      <c r="Y7" s="1">
        <v>370</v>
      </c>
      <c r="Z7" s="1">
        <v>390</v>
      </c>
    </row>
    <row r="8" spans="1:26" x14ac:dyDescent="0.25">
      <c r="A8" s="1" t="s">
        <v>14</v>
      </c>
      <c r="B8" s="1">
        <v>100</v>
      </c>
      <c r="C8" s="1">
        <v>110</v>
      </c>
      <c r="D8" s="1">
        <v>100</v>
      </c>
      <c r="E8" s="1">
        <v>120</v>
      </c>
      <c r="F8" s="1">
        <v>110</v>
      </c>
      <c r="G8" s="1">
        <v>90</v>
      </c>
      <c r="H8" s="1">
        <v>90</v>
      </c>
      <c r="I8" s="1">
        <v>120</v>
      </c>
      <c r="J8" s="1">
        <v>90</v>
      </c>
      <c r="K8" s="1">
        <v>110</v>
      </c>
      <c r="L8" s="1">
        <v>90</v>
      </c>
      <c r="M8" s="1">
        <v>110</v>
      </c>
      <c r="N8" s="1">
        <v>110</v>
      </c>
      <c r="O8" s="1">
        <v>120</v>
      </c>
      <c r="P8" s="1">
        <v>120</v>
      </c>
      <c r="Q8" s="1">
        <v>90</v>
      </c>
      <c r="R8" s="1">
        <v>110</v>
      </c>
      <c r="S8" s="1">
        <v>120</v>
      </c>
      <c r="T8" s="1">
        <v>80</v>
      </c>
      <c r="U8" s="1">
        <v>80</v>
      </c>
      <c r="V8" s="1">
        <v>90</v>
      </c>
      <c r="W8" s="1">
        <v>100</v>
      </c>
      <c r="X8" s="1">
        <v>120</v>
      </c>
      <c r="Y8" s="1">
        <v>110</v>
      </c>
      <c r="Z8" s="1">
        <v>90</v>
      </c>
    </row>
    <row r="9" spans="1:26" x14ac:dyDescent="0.25">
      <c r="A9" s="1" t="s">
        <v>5</v>
      </c>
      <c r="B9" s="1">
        <v>50</v>
      </c>
      <c r="C9" s="1">
        <v>60</v>
      </c>
      <c r="D9" s="1">
        <v>60</v>
      </c>
      <c r="E9" s="1">
        <v>60</v>
      </c>
      <c r="F9" s="1">
        <v>60</v>
      </c>
      <c r="G9" s="1">
        <v>50</v>
      </c>
      <c r="H9" s="1">
        <v>60</v>
      </c>
      <c r="I9" s="1">
        <v>40</v>
      </c>
      <c r="J9" s="1">
        <v>60</v>
      </c>
      <c r="K9" s="1">
        <v>40</v>
      </c>
      <c r="L9" s="1">
        <v>50</v>
      </c>
      <c r="M9" s="1">
        <v>60</v>
      </c>
      <c r="N9" s="1">
        <v>50</v>
      </c>
      <c r="O9" s="1">
        <v>60</v>
      </c>
      <c r="P9" s="1">
        <v>50</v>
      </c>
      <c r="Q9" s="1">
        <v>50</v>
      </c>
      <c r="R9" s="1">
        <v>60</v>
      </c>
      <c r="S9" s="1">
        <v>50</v>
      </c>
      <c r="T9" s="1">
        <v>40</v>
      </c>
      <c r="U9" s="1">
        <v>60</v>
      </c>
      <c r="V9" s="1">
        <v>40</v>
      </c>
      <c r="W9" s="1">
        <v>60</v>
      </c>
      <c r="X9" s="1">
        <v>60</v>
      </c>
      <c r="Y9" s="1">
        <v>40</v>
      </c>
      <c r="Z9" s="1">
        <v>50</v>
      </c>
    </row>
    <row r="10" spans="1:26" x14ac:dyDescent="0.25">
      <c r="A10" s="1" t="s">
        <v>6</v>
      </c>
      <c r="B10" s="1">
        <v>5</v>
      </c>
      <c r="C10" s="1">
        <v>4</v>
      </c>
      <c r="D10" s="1">
        <v>4</v>
      </c>
      <c r="E10" s="1">
        <v>5</v>
      </c>
      <c r="F10" s="1">
        <v>6</v>
      </c>
      <c r="G10" s="1">
        <v>5</v>
      </c>
      <c r="H10" s="1">
        <v>4</v>
      </c>
      <c r="I10" s="1">
        <v>6</v>
      </c>
      <c r="J10" s="1">
        <v>4</v>
      </c>
      <c r="K10" s="1">
        <v>6</v>
      </c>
      <c r="L10" s="1">
        <v>5</v>
      </c>
      <c r="M10" s="1">
        <v>5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>
        <v>6</v>
      </c>
      <c r="T10" s="1">
        <v>5</v>
      </c>
      <c r="U10" s="1">
        <v>6</v>
      </c>
      <c r="V10" s="1">
        <v>6</v>
      </c>
      <c r="W10" s="1">
        <v>6</v>
      </c>
      <c r="X10" s="1">
        <v>4</v>
      </c>
      <c r="Y10" s="1">
        <v>6</v>
      </c>
      <c r="Z10" s="1">
        <v>5</v>
      </c>
    </row>
    <row r="11" spans="1:26" x14ac:dyDescent="0.25">
      <c r="A11" s="1" t="s">
        <v>7</v>
      </c>
      <c r="B11" s="1">
        <v>4</v>
      </c>
      <c r="C11" s="1">
        <v>4</v>
      </c>
      <c r="D11" s="1">
        <v>4</v>
      </c>
      <c r="E11" s="1">
        <v>2</v>
      </c>
      <c r="F11" s="1">
        <v>4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4</v>
      </c>
      <c r="M11" s="1">
        <v>4</v>
      </c>
      <c r="N11" s="1">
        <v>4</v>
      </c>
      <c r="O11" s="1">
        <v>2</v>
      </c>
      <c r="P11" s="1">
        <v>3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2</v>
      </c>
      <c r="W11" s="1">
        <v>2</v>
      </c>
      <c r="X11" s="1">
        <v>3</v>
      </c>
      <c r="Y11" s="1">
        <v>2</v>
      </c>
      <c r="Z11" s="1">
        <v>3</v>
      </c>
    </row>
    <row r="12" spans="1:26" x14ac:dyDescent="0.25">
      <c r="A12" s="2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8</v>
      </c>
      <c r="B13" s="1">
        <v>18</v>
      </c>
      <c r="C13" s="1">
        <v>19</v>
      </c>
      <c r="D13" s="1">
        <v>18</v>
      </c>
      <c r="E13" s="1">
        <v>20</v>
      </c>
      <c r="F13" s="1">
        <v>15</v>
      </c>
      <c r="G13" s="1">
        <v>17</v>
      </c>
      <c r="H13" s="1">
        <v>16</v>
      </c>
      <c r="I13" s="1">
        <v>16</v>
      </c>
      <c r="J13" s="1">
        <v>23</v>
      </c>
      <c r="K13" s="1">
        <v>18</v>
      </c>
      <c r="L13" s="1">
        <v>17</v>
      </c>
      <c r="M13" s="1">
        <v>19</v>
      </c>
      <c r="N13" s="1">
        <v>25</v>
      </c>
      <c r="O13" s="1">
        <v>16</v>
      </c>
      <c r="P13" s="1">
        <v>23</v>
      </c>
      <c r="Q13" s="1">
        <v>20</v>
      </c>
      <c r="R13" s="1">
        <v>17</v>
      </c>
      <c r="S13" s="1">
        <v>17</v>
      </c>
      <c r="T13" s="1">
        <v>21</v>
      </c>
      <c r="U13" s="1">
        <v>16</v>
      </c>
      <c r="V13" s="1">
        <v>16</v>
      </c>
      <c r="W13" s="1">
        <v>25</v>
      </c>
      <c r="X13" s="1">
        <v>16</v>
      </c>
      <c r="Y13" s="1">
        <v>15</v>
      </c>
      <c r="Z13" s="1">
        <v>16</v>
      </c>
    </row>
    <row r="14" spans="1:26" x14ac:dyDescent="0.25">
      <c r="A14" s="1" t="s">
        <v>9</v>
      </c>
      <c r="B14" s="1">
        <v>11</v>
      </c>
      <c r="C14" s="1">
        <v>14</v>
      </c>
      <c r="D14" s="1">
        <v>16</v>
      </c>
      <c r="E14" s="1">
        <v>16</v>
      </c>
      <c r="F14" s="1">
        <v>19</v>
      </c>
      <c r="G14" s="1">
        <v>15</v>
      </c>
      <c r="H14" s="1">
        <v>10</v>
      </c>
      <c r="I14" s="1">
        <v>18</v>
      </c>
      <c r="J14" s="1">
        <v>13</v>
      </c>
      <c r="K14" s="1">
        <v>10</v>
      </c>
      <c r="L14" s="1">
        <v>16</v>
      </c>
      <c r="M14" s="1">
        <v>20</v>
      </c>
      <c r="N14" s="1">
        <v>18</v>
      </c>
      <c r="O14" s="1">
        <v>14</v>
      </c>
      <c r="P14" s="1">
        <v>10</v>
      </c>
      <c r="Q14" s="1">
        <v>20</v>
      </c>
      <c r="R14" s="1">
        <v>10</v>
      </c>
      <c r="S14" s="1">
        <v>20</v>
      </c>
      <c r="T14" s="1">
        <v>14</v>
      </c>
      <c r="U14" s="1">
        <v>15</v>
      </c>
      <c r="V14" s="1">
        <v>16</v>
      </c>
      <c r="W14" s="1">
        <v>12</v>
      </c>
      <c r="X14" s="1">
        <v>10</v>
      </c>
      <c r="Y14" s="1">
        <v>14</v>
      </c>
      <c r="Z14" s="1">
        <v>20</v>
      </c>
    </row>
    <row r="15" spans="1:26" x14ac:dyDescent="0.25">
      <c r="A15" s="1" t="s">
        <v>10</v>
      </c>
      <c r="B15" s="1">
        <v>8</v>
      </c>
      <c r="C15" s="1">
        <v>10</v>
      </c>
      <c r="D15" s="1">
        <v>9</v>
      </c>
      <c r="E15" s="1">
        <v>7</v>
      </c>
      <c r="F15" s="1">
        <v>10</v>
      </c>
      <c r="G15" s="1">
        <v>10</v>
      </c>
      <c r="H15" s="1">
        <v>7</v>
      </c>
      <c r="I15" s="1">
        <v>6</v>
      </c>
      <c r="J15" s="1">
        <v>9</v>
      </c>
      <c r="K15" s="1">
        <v>9</v>
      </c>
      <c r="L15" s="1">
        <v>9</v>
      </c>
      <c r="M15" s="1">
        <v>5</v>
      </c>
      <c r="N15" s="1">
        <v>7</v>
      </c>
      <c r="O15" s="1">
        <v>10</v>
      </c>
      <c r="P15" s="1">
        <v>6</v>
      </c>
      <c r="Q15" s="1">
        <v>6</v>
      </c>
      <c r="R15" s="1">
        <v>10</v>
      </c>
      <c r="S15" s="1">
        <v>8</v>
      </c>
      <c r="T15" s="1">
        <v>10</v>
      </c>
      <c r="U15" s="1">
        <v>7</v>
      </c>
      <c r="V15" s="1">
        <v>9</v>
      </c>
      <c r="W15" s="1">
        <v>6</v>
      </c>
      <c r="X15" s="1">
        <v>6</v>
      </c>
      <c r="Y15" s="1">
        <v>5</v>
      </c>
      <c r="Z15" s="1">
        <v>9</v>
      </c>
    </row>
    <row r="16" spans="1:26" x14ac:dyDescent="0.25">
      <c r="A16" s="1" t="s">
        <v>11</v>
      </c>
      <c r="B16" s="1">
        <v>26</v>
      </c>
      <c r="C16" s="1">
        <v>37</v>
      </c>
      <c r="D16" s="1">
        <v>37</v>
      </c>
      <c r="E16" s="1">
        <v>39</v>
      </c>
      <c r="F16" s="1">
        <v>26</v>
      </c>
      <c r="G16" s="1">
        <v>40</v>
      </c>
      <c r="H16" s="1">
        <v>34</v>
      </c>
      <c r="I16" s="1">
        <v>35</v>
      </c>
      <c r="J16" s="1">
        <v>40</v>
      </c>
      <c r="K16" s="1">
        <v>39</v>
      </c>
      <c r="L16" s="1">
        <v>35</v>
      </c>
      <c r="M16" s="1">
        <v>25</v>
      </c>
      <c r="N16" s="1">
        <v>31</v>
      </c>
      <c r="O16" s="1">
        <v>28</v>
      </c>
      <c r="P16" s="1">
        <v>25</v>
      </c>
      <c r="Q16" s="1">
        <v>30</v>
      </c>
      <c r="R16" s="1">
        <v>32</v>
      </c>
      <c r="S16" s="1">
        <v>33</v>
      </c>
      <c r="T16" s="1">
        <v>26</v>
      </c>
      <c r="U16" s="1">
        <v>29</v>
      </c>
      <c r="V16" s="1">
        <v>38</v>
      </c>
      <c r="W16" s="1">
        <v>35</v>
      </c>
      <c r="X16" s="1">
        <v>31</v>
      </c>
      <c r="Y16" s="1">
        <v>27</v>
      </c>
      <c r="Z16" s="1">
        <v>26</v>
      </c>
    </row>
    <row r="17" spans="1:26" x14ac:dyDescent="0.25">
      <c r="A17" s="1" t="s">
        <v>13</v>
      </c>
      <c r="B17" s="1">
        <v>36</v>
      </c>
      <c r="C17" s="1">
        <v>35</v>
      </c>
      <c r="D17" s="1">
        <v>27</v>
      </c>
      <c r="E17" s="1">
        <v>38</v>
      </c>
      <c r="F17" s="1">
        <v>27</v>
      </c>
      <c r="G17" s="1">
        <v>33</v>
      </c>
      <c r="H17" s="1">
        <v>33</v>
      </c>
      <c r="I17" s="1">
        <v>25</v>
      </c>
      <c r="J17" s="1">
        <v>34</v>
      </c>
      <c r="K17" s="1">
        <v>40</v>
      </c>
      <c r="L17" s="1">
        <v>25</v>
      </c>
      <c r="M17" s="1">
        <v>37</v>
      </c>
      <c r="N17" s="1">
        <v>26</v>
      </c>
      <c r="O17" s="1">
        <v>29</v>
      </c>
      <c r="P17" s="1">
        <v>30</v>
      </c>
      <c r="Q17" s="1">
        <v>34</v>
      </c>
      <c r="R17" s="1">
        <v>26</v>
      </c>
      <c r="S17" s="1">
        <v>34</v>
      </c>
      <c r="T17" s="1">
        <v>26</v>
      </c>
      <c r="U17" s="1">
        <v>35</v>
      </c>
      <c r="V17" s="1">
        <v>38</v>
      </c>
      <c r="W17" s="1">
        <v>34</v>
      </c>
      <c r="X17" s="1">
        <v>39</v>
      </c>
      <c r="Y17" s="1">
        <v>29</v>
      </c>
      <c r="Z17" s="1">
        <v>34</v>
      </c>
    </row>
  </sheetData>
  <mergeCells count="1">
    <mergeCell ref="B1:Z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информация</vt:lpstr>
      <vt:lpstr>Варианты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2019-11-11T07:07:32Z</dcterms:modified>
</cp:coreProperties>
</file>