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25" i="1" l="1"/>
  <c r="B2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" i="1"/>
  <c r="E2" i="1"/>
  <c r="E23" i="1" l="1"/>
  <c r="E22" i="1"/>
  <c r="E21" i="1" l="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</calcChain>
</file>

<file path=xl/sharedStrings.xml><?xml version="1.0" encoding="utf-8"?>
<sst xmlns="http://schemas.openxmlformats.org/spreadsheetml/2006/main" count="53" uniqueCount="52">
  <si>
    <t>Наименование</t>
  </si>
  <si>
    <t>Кол-во</t>
  </si>
  <si>
    <t>Цена</t>
  </si>
  <si>
    <t>Цена с запасом</t>
  </si>
  <si>
    <t>Ссылка на магазин</t>
  </si>
  <si>
    <t>Конденсатор 220мкФ</t>
  </si>
  <si>
    <t>Конденсатор SMD 0,1мкФ</t>
  </si>
  <si>
    <t>Конденсатор SMD 6,8пФ</t>
  </si>
  <si>
    <t>Оптрон EL817D</t>
  </si>
  <si>
    <t>Ионистор 5,5В 1,5Ф</t>
  </si>
  <si>
    <t>Стаб. 5В</t>
  </si>
  <si>
    <t>Стаб. 3В</t>
  </si>
  <si>
    <t>Полевик SMD 2N7002LT1</t>
  </si>
  <si>
    <t>Кварц 32К</t>
  </si>
  <si>
    <t>Резистор SMD 240 Ом</t>
  </si>
  <si>
    <t>Резистор SMD 120 Ом</t>
  </si>
  <si>
    <t>Резистор SMD 10 кОм</t>
  </si>
  <si>
    <t>STM8L051F3P6</t>
  </si>
  <si>
    <t>Потенциометр 10 кОм</t>
  </si>
  <si>
    <t>Дисплей WH1601A</t>
  </si>
  <si>
    <t>Кнопки SMD</t>
  </si>
  <si>
    <t>Цена за ед.</t>
  </si>
  <si>
    <t>http://www.rcscomponents.kiev.ua/product/100nF%2050V%201206%20X7R%2010%25%20CL31B104KBCNNNC%20%20Samsung_48855.html</t>
  </si>
  <si>
    <t>http://www.rcscomponents.kiev.ua/product/EL817D%20(Everlight)_75673.html</t>
  </si>
  <si>
    <t>http://www.rcscomponents.kiev.ua/product/LD1117S50TR_4565.html</t>
  </si>
  <si>
    <t>http://www.rcscomponents.kiev.ua/product/LD1117S33TR_28861.html</t>
  </si>
  <si>
    <t>http://www.rcscomponents.kiev.ua/product/2N7002LT1_9916.html</t>
  </si>
  <si>
    <t>http://www.rcscomponents.kiev.ua/product/240%20Ohm%201%25%200,25W%20200V%201206_104917.html</t>
  </si>
  <si>
    <t>http://www.rcscomponents.kiev.ua/product/STM8L051F3P6_49566.html</t>
  </si>
  <si>
    <t>http://www.rcscomponents.kiev.ua/product/10%20kOhm%203318F-1-103%20Bourns_72535.html</t>
  </si>
  <si>
    <t>http://www.rcscomponents.kiev.ua/product/PLS-20%20(KLS1-207-1-20-S)_110715.html</t>
  </si>
  <si>
    <t>Пины "папа" (20х1)</t>
  </si>
  <si>
    <t>Пины "мама" (10х1)</t>
  </si>
  <si>
    <t>Резистор 0 Ом 1206</t>
  </si>
  <si>
    <t>Есть в наличии</t>
  </si>
  <si>
    <t>Есть в Наличии</t>
  </si>
  <si>
    <t>Диод SMD (BAT760)</t>
  </si>
  <si>
    <t>http://www.rcscomponents.kiev.ua/product/BAT760_42413.html</t>
  </si>
  <si>
    <t>Супрессор SMD (SMBJ12CA)</t>
  </si>
  <si>
    <t>http://www.rcscomponents.kiev.ua/product/SMBJ12CA_38407.html</t>
  </si>
  <si>
    <t>http://www.rcscomponents.kiev.ua/product/PBS-10 (гнезда на плату, 1х10, 2,54мм)(ZL262-10SG)_22707.html</t>
  </si>
  <si>
    <t>http://www.rcscomponents.kiev.ua/product/10 kOhm 1%25 0,25W 200V 1206 (RC1206FR-10K-Hitano) (резистор SMD)_387.html</t>
  </si>
  <si>
    <t>http://www.rcscomponents.kiev.ua/product/120 Ohm 5%25 0,25W 200V 1206 (RC1206JR-120R-Hitano) (резистор SMD)_1887.html</t>
  </si>
  <si>
    <t>http://www.rcscomponents.kiev.ua/product/KX-26 32.768 kHz (кварцевый резонатор)_2404.html</t>
  </si>
  <si>
    <t>http://www.rcscomponents.kiev.ua/product/6,8pF 50V NP0 0,5pF 1206 4k/reel (CL31C6R8DBNC-Samsung)(конденсаторы керамические SMD)_112582.html</t>
  </si>
  <si>
    <t>http://www.rcscomponents.kiev.ua/product/220uF 6,3V ECR 5x11mm (ECR221M0JB-Hitano) (электролитический конденсатор)_3247.html</t>
  </si>
  <si>
    <t>Предохранитель 1А 1206</t>
  </si>
  <si>
    <t>http://www.rcscomponents.kiev.ua/product/Предохранитель SMD 1206 1A/63V (KLS5-SMD1206-1A63V – KLS)_72305.html</t>
  </si>
  <si>
    <t>Кол-во с запасом</t>
  </si>
  <si>
    <t>http://www.rcscomponents.kiev.ua/product/0 Ohm 5%25 0,25W 200V 1206 (SMD1206-0R-Royal Ohm) (резистор SMD)_117718.html</t>
  </si>
  <si>
    <t>Итого без запаса:</t>
  </si>
  <si>
    <t>Итого с запасом: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</si>
</sst>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right" vertical="center"/>
    </xf>
    <xf numFmtId="0" fontId="2" fillId="0" borderId="0" xfId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cscomponents.kiev.ua/product/10%20kOhm%203318F-1-103%20Bourns_72535.html" TargetMode="External"/><Relationship Id="rId13" Type="http://schemas.openxmlformats.org/officeDocument/2006/relationships/hyperlink" Target="http://www.rcscomponents.kiev.ua/product/KX-26%2032.768%20kHz%20(&#1082;&#1074;&#1072;&#1088;&#1094;&#1077;&#1074;&#1099;&#1081;%20&#1088;&#1077;&#1079;&#1086;&#1085;&#1072;&#1090;&#1086;&#1088;)_2404.html" TargetMode="External"/><Relationship Id="rId18" Type="http://schemas.openxmlformats.org/officeDocument/2006/relationships/hyperlink" Target="http://www.rcscomponents.kiev.ua/product/220uF%206,3V%20ECR%205x11mm%20(ECR221M0JB-Hitano)%20(&#1101;&#1083;&#1077;&#1082;&#1090;&#1088;&#1086;&#1083;&#1080;&#1090;&#1080;&#1095;&#1077;&#1089;&#1082;&#1080;&#1081;%20&#1082;&#1086;&#1085;&#1076;&#1077;&#1085;&#1089;&#1072;&#1090;&#1086;&#1088;)_3247.html" TargetMode="External"/><Relationship Id="rId3" Type="http://schemas.openxmlformats.org/officeDocument/2006/relationships/hyperlink" Target="http://www.rcscomponents.kiev.ua/product/2N7002LT1_9916.html" TargetMode="External"/><Relationship Id="rId7" Type="http://schemas.openxmlformats.org/officeDocument/2006/relationships/hyperlink" Target="http://www.rcscomponents.kiev.ua/product/PLS-20%20(KLS1-207-1-20-S)_110715.html" TargetMode="External"/><Relationship Id="rId12" Type="http://schemas.openxmlformats.org/officeDocument/2006/relationships/hyperlink" Target="http://www.rcscomponents.kiev.ua/product/240%20Ohm%201%25%200,25W%20200V%201206_104917.html" TargetMode="External"/><Relationship Id="rId17" Type="http://schemas.openxmlformats.org/officeDocument/2006/relationships/hyperlink" Target="http://www.rcscomponents.kiev.ua/product/100nF%2050V%201206%20X7R%2010%25%20CL31B104KBCNNNC%20%20Samsung_48855.html" TargetMode="External"/><Relationship Id="rId2" Type="http://schemas.openxmlformats.org/officeDocument/2006/relationships/hyperlink" Target="http://www.rcscomponents.kiev.ua/product/EL817D%20(Everlight)_75673.html" TargetMode="External"/><Relationship Id="rId16" Type="http://schemas.openxmlformats.org/officeDocument/2006/relationships/hyperlink" Target="http://www.rcscomponents.kiev.ua/product/6,8pF%2050V%20NP0%200,5pF%201206%204k/reel%20(CL31C6R8DBNC-Samsung)(&#1082;&#1086;&#1085;&#1076;&#1077;&#1085;&#1089;&#1072;&#1090;&#1086;&#1088;&#1099;%20&#1082;&#1077;&#1088;&#1072;&#1084;&#1080;&#1095;&#1077;&#1089;&#1082;&#1080;&#1077;%20SMD)_112582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rcscomponents.kiev.ua/product/BAT760_42413.html" TargetMode="External"/><Relationship Id="rId6" Type="http://schemas.openxmlformats.org/officeDocument/2006/relationships/hyperlink" Target="http://www.rcscomponents.kiev.ua/product/PBS-10%20(&#1075;&#1085;&#1077;&#1079;&#1076;&#1072;%20&#1085;&#1072;%20&#1087;&#1083;&#1072;&#1090;&#1091;,%201&#1093;10,%202,54&#1084;&#1084;)(ZL262-10SG)_22707.html" TargetMode="External"/><Relationship Id="rId11" Type="http://schemas.openxmlformats.org/officeDocument/2006/relationships/hyperlink" Target="http://www.rcscomponents.kiev.ua/product/120%20Ohm%205%25%200,25W%20200V%201206%20(RC1206JR-120R-Hitano)%20(&#1088;&#1077;&#1079;&#1080;&#1089;&#1090;&#1086;&#1088;%20SMD)_1887.html" TargetMode="External"/><Relationship Id="rId5" Type="http://schemas.openxmlformats.org/officeDocument/2006/relationships/hyperlink" Target="http://www.rcscomponents.kiev.ua/product/0%20Ohm%205%25%200,25W%20200V%201206%20(SMD1206-0R-Royal%20Ohm)%20(&#1088;&#1077;&#1079;&#1080;&#1089;&#1090;&#1086;&#1088;%20SMD)_117718.html" TargetMode="External"/><Relationship Id="rId15" Type="http://schemas.openxmlformats.org/officeDocument/2006/relationships/hyperlink" Target="http://www.rcscomponents.kiev.ua/product/LD1117S50TR_4565.html" TargetMode="External"/><Relationship Id="rId10" Type="http://schemas.openxmlformats.org/officeDocument/2006/relationships/hyperlink" Target="http://www.rcscomponents.kiev.ua/product/10%20kOhm%201%25%200,25W%20200V%201206%20(RC1206FR-10K-Hitano)%20(&#1088;&#1077;&#1079;&#1080;&#1089;&#1090;&#1086;&#1088;%20SMD)_387.html" TargetMode="External"/><Relationship Id="rId19" Type="http://schemas.openxmlformats.org/officeDocument/2006/relationships/hyperlink" Target="http://www.rcscomponents.kiev.ua/product/&#1055;&#1088;&#1077;&#1076;&#1086;&#1093;&#1088;&#1072;&#1085;&#1080;&#1090;&#1077;&#1083;&#1100;%20SMD%201206%201A/63V%20(KLS5-SMD1206-1A63V%20&#8211;%20KLS)_72305.html" TargetMode="External"/><Relationship Id="rId4" Type="http://schemas.openxmlformats.org/officeDocument/2006/relationships/hyperlink" Target="http://www.rcscomponents.kiev.ua/product/SMBJ12CA_38407.html" TargetMode="External"/><Relationship Id="rId9" Type="http://schemas.openxmlformats.org/officeDocument/2006/relationships/hyperlink" Target="http://www.rcscomponents.kiev.ua/product/STM8L051F3P6_49566.html" TargetMode="External"/><Relationship Id="rId14" Type="http://schemas.openxmlformats.org/officeDocument/2006/relationships/hyperlink" Target="http://www.rcscomponents.kiev.ua/product/LD1117S33TR_288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25" sqref="B25"/>
    </sheetView>
  </sheetViews>
  <sheetFormatPr defaultRowHeight="15" x14ac:dyDescent="0.25"/>
  <cols>
    <col min="1" max="1" width="27.5703125" customWidth="1"/>
    <col min="2" max="2" width="10.42578125" style="5" customWidth="1"/>
    <col min="3" max="3" width="13.140625" style="9" customWidth="1"/>
    <col min="4" max="4" width="10.85546875" customWidth="1"/>
    <col min="5" max="5" width="10.5703125" customWidth="1"/>
    <col min="6" max="6" width="13.140625" customWidth="1"/>
    <col min="7" max="7" width="139.85546875" customWidth="1"/>
  </cols>
  <sheetData>
    <row r="1" spans="1:7" ht="59.25" customHeight="1" x14ac:dyDescent="0.25">
      <c r="A1" s="1" t="s">
        <v>0</v>
      </c>
      <c r="B1" s="4" t="s">
        <v>1</v>
      </c>
      <c r="C1" s="8" t="s">
        <v>48</v>
      </c>
      <c r="D1" s="2" t="s">
        <v>21</v>
      </c>
      <c r="E1" s="1" t="s">
        <v>2</v>
      </c>
      <c r="F1" s="2" t="s">
        <v>3</v>
      </c>
      <c r="G1" s="2" t="s">
        <v>4</v>
      </c>
    </row>
    <row r="2" spans="1:7" x14ac:dyDescent="0.25">
      <c r="A2" s="3" t="s">
        <v>36</v>
      </c>
      <c r="B2" s="10">
        <v>2</v>
      </c>
      <c r="C2" s="11">
        <v>4</v>
      </c>
      <c r="D2" s="10">
        <v>2.5</v>
      </c>
      <c r="E2">
        <f xml:space="preserve"> B2 * D2</f>
        <v>5</v>
      </c>
      <c r="F2">
        <f xml:space="preserve"> C2 * D2</f>
        <v>10</v>
      </c>
      <c r="G2" s="7" t="s">
        <v>37</v>
      </c>
    </row>
    <row r="3" spans="1:7" x14ac:dyDescent="0.25">
      <c r="A3" s="3" t="s">
        <v>5</v>
      </c>
      <c r="B3" s="10">
        <v>2</v>
      </c>
      <c r="C3" s="11">
        <v>3</v>
      </c>
      <c r="D3" s="10">
        <v>1</v>
      </c>
      <c r="E3">
        <f xml:space="preserve"> B3 * D3</f>
        <v>2</v>
      </c>
      <c r="F3">
        <f t="shared" ref="F3:F23" si="0" xml:space="preserve"> C3 * D3</f>
        <v>3</v>
      </c>
      <c r="G3" s="7" t="s">
        <v>45</v>
      </c>
    </row>
    <row r="4" spans="1:7" ht="15" customHeight="1" x14ac:dyDescent="0.25">
      <c r="A4" s="3" t="s">
        <v>6</v>
      </c>
      <c r="B4" s="10">
        <v>20</v>
      </c>
      <c r="C4" s="11">
        <v>20</v>
      </c>
      <c r="D4" s="10">
        <v>0.9</v>
      </c>
      <c r="E4">
        <f xml:space="preserve"> B4 * D4</f>
        <v>18</v>
      </c>
      <c r="F4">
        <f t="shared" si="0"/>
        <v>18</v>
      </c>
      <c r="G4" s="7" t="s">
        <v>22</v>
      </c>
    </row>
    <row r="5" spans="1:7" x14ac:dyDescent="0.25">
      <c r="A5" s="3" t="s">
        <v>7</v>
      </c>
      <c r="B5" s="10">
        <v>10</v>
      </c>
      <c r="C5" s="11">
        <v>10</v>
      </c>
      <c r="D5" s="10">
        <v>0.5</v>
      </c>
      <c r="E5">
        <f xml:space="preserve"> B5 * D5</f>
        <v>5</v>
      </c>
      <c r="F5">
        <f t="shared" si="0"/>
        <v>5</v>
      </c>
      <c r="G5" s="7" t="s">
        <v>44</v>
      </c>
    </row>
    <row r="6" spans="1:7" x14ac:dyDescent="0.25">
      <c r="A6" s="3" t="s">
        <v>8</v>
      </c>
      <c r="B6" s="10">
        <v>1</v>
      </c>
      <c r="C6" s="11">
        <v>3</v>
      </c>
      <c r="D6" s="10">
        <v>3.5</v>
      </c>
      <c r="E6">
        <f xml:space="preserve"> B6 * D6</f>
        <v>3.5</v>
      </c>
      <c r="F6">
        <f t="shared" si="0"/>
        <v>10.5</v>
      </c>
      <c r="G6" s="7" t="s">
        <v>23</v>
      </c>
    </row>
    <row r="7" spans="1:7" x14ac:dyDescent="0.25">
      <c r="A7" s="3" t="s">
        <v>9</v>
      </c>
      <c r="B7" s="10">
        <v>0</v>
      </c>
      <c r="C7" s="11">
        <v>0</v>
      </c>
      <c r="D7" s="10">
        <v>0</v>
      </c>
      <c r="E7">
        <f xml:space="preserve"> B7 * D7</f>
        <v>0</v>
      </c>
      <c r="F7">
        <f t="shared" si="0"/>
        <v>0</v>
      </c>
      <c r="G7" t="s">
        <v>34</v>
      </c>
    </row>
    <row r="8" spans="1:7" x14ac:dyDescent="0.25">
      <c r="A8" s="3" t="s">
        <v>10</v>
      </c>
      <c r="B8" s="10">
        <v>1</v>
      </c>
      <c r="C8" s="11">
        <v>2</v>
      </c>
      <c r="D8" s="10">
        <v>7</v>
      </c>
      <c r="E8">
        <f xml:space="preserve"> B8 * D8</f>
        <v>7</v>
      </c>
      <c r="F8">
        <f t="shared" si="0"/>
        <v>14</v>
      </c>
      <c r="G8" s="7" t="s">
        <v>24</v>
      </c>
    </row>
    <row r="9" spans="1:7" x14ac:dyDescent="0.25">
      <c r="A9" s="3" t="s">
        <v>11</v>
      </c>
      <c r="B9" s="10">
        <v>1</v>
      </c>
      <c r="C9" s="11">
        <v>2</v>
      </c>
      <c r="D9" s="10">
        <v>5</v>
      </c>
      <c r="E9">
        <f xml:space="preserve"> B9 * D9</f>
        <v>5</v>
      </c>
      <c r="F9">
        <f t="shared" si="0"/>
        <v>10</v>
      </c>
      <c r="G9" s="7" t="s">
        <v>25</v>
      </c>
    </row>
    <row r="10" spans="1:7" x14ac:dyDescent="0.25">
      <c r="A10" s="3" t="s">
        <v>12</v>
      </c>
      <c r="B10" s="10">
        <v>1</v>
      </c>
      <c r="C10" s="11">
        <v>3</v>
      </c>
      <c r="D10" s="10">
        <v>1</v>
      </c>
      <c r="E10">
        <f xml:space="preserve"> B10 * D10</f>
        <v>1</v>
      </c>
      <c r="F10">
        <f t="shared" si="0"/>
        <v>3</v>
      </c>
      <c r="G10" s="7" t="s">
        <v>26</v>
      </c>
    </row>
    <row r="11" spans="1:7" x14ac:dyDescent="0.25">
      <c r="A11" s="3" t="s">
        <v>13</v>
      </c>
      <c r="B11" s="10">
        <v>1</v>
      </c>
      <c r="C11" s="11">
        <v>2</v>
      </c>
      <c r="D11" s="10">
        <v>6</v>
      </c>
      <c r="E11">
        <f xml:space="preserve"> B11 * D11</f>
        <v>6</v>
      </c>
      <c r="F11">
        <f t="shared" si="0"/>
        <v>12</v>
      </c>
      <c r="G11" s="7" t="s">
        <v>43</v>
      </c>
    </row>
    <row r="12" spans="1:7" x14ac:dyDescent="0.25">
      <c r="A12" s="3" t="s">
        <v>14</v>
      </c>
      <c r="B12" s="10">
        <v>10</v>
      </c>
      <c r="C12" s="11">
        <v>10</v>
      </c>
      <c r="D12" s="10">
        <v>0.12</v>
      </c>
      <c r="E12">
        <f xml:space="preserve"> B12 * D12</f>
        <v>1.2</v>
      </c>
      <c r="F12">
        <f t="shared" si="0"/>
        <v>1.2</v>
      </c>
      <c r="G12" s="7" t="s">
        <v>27</v>
      </c>
    </row>
    <row r="13" spans="1:7" x14ac:dyDescent="0.25">
      <c r="A13" s="3" t="s">
        <v>15</v>
      </c>
      <c r="B13" s="10">
        <v>10</v>
      </c>
      <c r="C13" s="11">
        <v>10</v>
      </c>
      <c r="D13" s="10">
        <v>0.11</v>
      </c>
      <c r="E13">
        <f xml:space="preserve"> B13 * D13</f>
        <v>1.1000000000000001</v>
      </c>
      <c r="F13">
        <f t="shared" si="0"/>
        <v>1.1000000000000001</v>
      </c>
      <c r="G13" s="7" t="s">
        <v>42</v>
      </c>
    </row>
    <row r="14" spans="1:7" x14ac:dyDescent="0.25">
      <c r="A14" s="3" t="s">
        <v>16</v>
      </c>
      <c r="B14" s="10">
        <v>20</v>
      </c>
      <c r="C14" s="11">
        <v>20</v>
      </c>
      <c r="D14" s="10">
        <v>0.12</v>
      </c>
      <c r="E14">
        <f xml:space="preserve"> B14 * D14</f>
        <v>2.4</v>
      </c>
      <c r="F14">
        <f t="shared" si="0"/>
        <v>2.4</v>
      </c>
      <c r="G14" s="7" t="s">
        <v>41</v>
      </c>
    </row>
    <row r="15" spans="1:7" x14ac:dyDescent="0.25">
      <c r="A15" s="3" t="s">
        <v>17</v>
      </c>
      <c r="B15" s="10">
        <v>1</v>
      </c>
      <c r="C15" s="11">
        <v>2</v>
      </c>
      <c r="D15" s="10">
        <v>21</v>
      </c>
      <c r="E15">
        <f xml:space="preserve"> B15 * D15</f>
        <v>21</v>
      </c>
      <c r="F15">
        <f t="shared" si="0"/>
        <v>42</v>
      </c>
      <c r="G15" s="7" t="s">
        <v>28</v>
      </c>
    </row>
    <row r="16" spans="1:7" x14ac:dyDescent="0.25">
      <c r="A16" s="3" t="s">
        <v>18</v>
      </c>
      <c r="B16" s="10">
        <v>1</v>
      </c>
      <c r="C16" s="11">
        <v>2</v>
      </c>
      <c r="D16" s="10">
        <v>4.5</v>
      </c>
      <c r="E16">
        <f xml:space="preserve"> B16 * D16</f>
        <v>4.5</v>
      </c>
      <c r="F16">
        <f t="shared" si="0"/>
        <v>9</v>
      </c>
      <c r="G16" s="7" t="s">
        <v>29</v>
      </c>
    </row>
    <row r="17" spans="1:7" x14ac:dyDescent="0.25">
      <c r="A17" s="3" t="s">
        <v>19</v>
      </c>
      <c r="B17" s="10">
        <v>0</v>
      </c>
      <c r="C17" s="11">
        <v>0</v>
      </c>
      <c r="D17" s="10">
        <v>0</v>
      </c>
      <c r="E17">
        <f xml:space="preserve"> B17 * D17</f>
        <v>0</v>
      </c>
      <c r="F17">
        <f t="shared" si="0"/>
        <v>0</v>
      </c>
      <c r="G17" t="s">
        <v>35</v>
      </c>
    </row>
    <row r="18" spans="1:7" x14ac:dyDescent="0.25">
      <c r="A18" s="3" t="s">
        <v>20</v>
      </c>
      <c r="B18" s="10">
        <v>0</v>
      </c>
      <c r="C18" s="11">
        <v>0</v>
      </c>
      <c r="D18" s="10">
        <v>0</v>
      </c>
      <c r="E18">
        <f xml:space="preserve"> B18 * D18</f>
        <v>0</v>
      </c>
      <c r="F18">
        <f t="shared" si="0"/>
        <v>0</v>
      </c>
      <c r="G18" t="s">
        <v>34</v>
      </c>
    </row>
    <row r="19" spans="1:7" x14ac:dyDescent="0.25">
      <c r="A19" s="3" t="s">
        <v>31</v>
      </c>
      <c r="B19" s="10">
        <v>2</v>
      </c>
      <c r="C19" s="11">
        <v>2</v>
      </c>
      <c r="D19" s="10">
        <v>2.5</v>
      </c>
      <c r="E19">
        <f xml:space="preserve"> B19 * D19</f>
        <v>5</v>
      </c>
      <c r="F19">
        <f t="shared" si="0"/>
        <v>5</v>
      </c>
      <c r="G19" s="7" t="s">
        <v>30</v>
      </c>
    </row>
    <row r="20" spans="1:7" x14ac:dyDescent="0.25">
      <c r="A20" s="3" t="s">
        <v>32</v>
      </c>
      <c r="B20" s="10">
        <v>2</v>
      </c>
      <c r="C20" s="11">
        <v>2</v>
      </c>
      <c r="D20" s="10">
        <v>4</v>
      </c>
      <c r="E20">
        <f xml:space="preserve"> B20 * D20</f>
        <v>8</v>
      </c>
      <c r="F20">
        <f t="shared" si="0"/>
        <v>8</v>
      </c>
      <c r="G20" s="7" t="s">
        <v>40</v>
      </c>
    </row>
    <row r="21" spans="1:7" ht="15" customHeight="1" x14ac:dyDescent="0.25">
      <c r="A21" s="3" t="s">
        <v>33</v>
      </c>
      <c r="B21" s="10">
        <v>20</v>
      </c>
      <c r="C21" s="11">
        <v>20</v>
      </c>
      <c r="D21" s="10">
        <v>0.11</v>
      </c>
      <c r="E21">
        <f xml:space="preserve"> B21 * D21</f>
        <v>2.2000000000000002</v>
      </c>
      <c r="F21">
        <f t="shared" si="0"/>
        <v>2.2000000000000002</v>
      </c>
      <c r="G21" s="7" t="s">
        <v>49</v>
      </c>
    </row>
    <row r="22" spans="1:7" ht="15" customHeight="1" x14ac:dyDescent="0.25">
      <c r="A22" s="3" t="s">
        <v>38</v>
      </c>
      <c r="B22" s="10">
        <v>1</v>
      </c>
      <c r="C22" s="11">
        <v>2</v>
      </c>
      <c r="D22" s="10">
        <v>5</v>
      </c>
      <c r="E22">
        <f xml:space="preserve"> B22 * D22</f>
        <v>5</v>
      </c>
      <c r="F22">
        <f t="shared" si="0"/>
        <v>10</v>
      </c>
      <c r="G22" s="7" t="s">
        <v>39</v>
      </c>
    </row>
    <row r="23" spans="1:7" x14ac:dyDescent="0.25">
      <c r="A23" s="3" t="s">
        <v>46</v>
      </c>
      <c r="B23" s="10">
        <v>1</v>
      </c>
      <c r="C23" s="11">
        <v>3</v>
      </c>
      <c r="D23" s="10">
        <v>4</v>
      </c>
      <c r="E23">
        <f xml:space="preserve"> B23 * D23</f>
        <v>4</v>
      </c>
      <c r="F23">
        <f t="shared" si="0"/>
        <v>12</v>
      </c>
      <c r="G23" s="7" t="s">
        <v>47</v>
      </c>
    </row>
    <row r="24" spans="1:7" ht="30" customHeight="1" x14ac:dyDescent="0.25">
      <c r="A24" s="6" t="s">
        <v>50</v>
      </c>
      <c r="B24" s="6">
        <f>SUM(E2:E23)</f>
        <v>106.9</v>
      </c>
    </row>
    <row r="25" spans="1:7" ht="30" customHeight="1" x14ac:dyDescent="0.25">
      <c r="A25" s="6" t="s">
        <v>51</v>
      </c>
      <c r="B25" s="6">
        <f>SUM(F2:F24)</f>
        <v>178.39999999999998</v>
      </c>
    </row>
  </sheetData>
  <hyperlinks>
    <hyperlink ref="G2" r:id="rId1"/>
    <hyperlink ref="G6" r:id="rId2"/>
    <hyperlink ref="G10" r:id="rId3"/>
    <hyperlink ref="G22" r:id="rId4"/>
    <hyperlink ref="G21" r:id="rId5"/>
    <hyperlink ref="G20" r:id="rId6"/>
    <hyperlink ref="G19" r:id="rId7"/>
    <hyperlink ref="G16" r:id="rId8"/>
    <hyperlink ref="G15" r:id="rId9"/>
    <hyperlink ref="G14" r:id="rId10"/>
    <hyperlink ref="G13" r:id="rId11"/>
    <hyperlink ref="G12" r:id="rId12"/>
    <hyperlink ref="G11" r:id="rId13"/>
    <hyperlink ref="G9" r:id="rId14"/>
    <hyperlink ref="G8" r:id="rId15"/>
    <hyperlink ref="G5" r:id="rId16"/>
    <hyperlink ref="G4" r:id="rId17"/>
    <hyperlink ref="G3" r:id="rId18"/>
    <hyperlink ref="G23" r:id="rId19"/>
  </hyperlinks>
  <pageMargins left="0.7" right="0.7" top="0.75" bottom="0.75" header="0.3" footer="0.3"/>
  <pageSetup paperSize="9" orientation="portrait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2017-01-09T23:27:53Z</dcterms:modified>
</cp:coreProperties>
</file>