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From Siddharth/Other_files/MiSeq_data/"/>
    </mc:Choice>
  </mc:AlternateContent>
  <xr:revisionPtr revIDLastSave="0" documentId="13_ncr:1_{736AA2B3-0FED-214F-9EDD-3445058705C8}" xr6:coauthVersionLast="47" xr6:coauthVersionMax="47" xr10:uidLastSave="{00000000-0000-0000-0000-000000000000}"/>
  <bookViews>
    <workbookView xWindow="940" yWindow="780" windowWidth="50260" windowHeight="26460" activeTab="7" xr2:uid="{A19DA7FD-7DC9-7345-8931-9A2D0DDE50E1}"/>
  </bookViews>
  <sheets>
    <sheet name="156_167" sheetId="1" r:id="rId1"/>
    <sheet name="Sequences " sheetId="4" r:id="rId2"/>
    <sheet name="156-167 Arranged" sheetId="3" r:id="rId3"/>
    <sheet name="WT arranged" sheetId="6" r:id="rId4"/>
    <sheet name="Q118N arranged" sheetId="7" r:id="rId5"/>
    <sheet name="Q118N156-167" sheetId="2" r:id="rId6"/>
    <sheet name="Q118N 156-167 Arranged" sheetId="5" r:id="rId7"/>
    <sheet name="Q118N_156_167_repeat" sheetId="10" r:id="rId8"/>
    <sheet name="Sheet1" sheetId="8" r:id="rId9"/>
    <sheet name="Sheet2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0" l="1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190" i="10"/>
  <c r="Y191" i="10"/>
  <c r="Y192" i="10"/>
  <c r="Y193" i="10"/>
  <c r="Y194" i="10"/>
  <c r="Y195" i="10"/>
  <c r="Y196" i="10"/>
  <c r="Y197" i="10"/>
  <c r="Y198" i="10"/>
  <c r="Y199" i="10"/>
  <c r="Y200" i="10"/>
  <c r="Y201" i="10"/>
  <c r="Y202" i="10"/>
  <c r="Y203" i="10"/>
  <c r="Y204" i="10"/>
  <c r="Y205" i="10"/>
  <c r="Y206" i="10"/>
  <c r="Y207" i="10"/>
  <c r="Y208" i="10"/>
  <c r="Y209" i="10"/>
  <c r="Y210" i="10"/>
  <c r="Y211" i="10"/>
  <c r="Y212" i="10"/>
  <c r="Y213" i="10"/>
  <c r="Y214" i="10"/>
  <c r="Y215" i="10"/>
  <c r="Y216" i="10"/>
  <c r="Y217" i="10"/>
  <c r="Y218" i="10"/>
  <c r="Y219" i="10"/>
  <c r="Y220" i="10"/>
  <c r="Y221" i="10"/>
  <c r="Y222" i="10"/>
  <c r="Y223" i="10"/>
  <c r="Y224" i="10"/>
  <c r="Y225" i="10"/>
  <c r="Y226" i="10"/>
  <c r="Y227" i="10"/>
  <c r="Y228" i="10"/>
  <c r="Y229" i="10"/>
  <c r="Y230" i="10"/>
  <c r="Y231" i="10"/>
  <c r="Y232" i="10"/>
  <c r="Y233" i="10"/>
  <c r="Y234" i="10"/>
  <c r="Y235" i="10"/>
  <c r="Y236" i="10"/>
  <c r="Y237" i="10"/>
  <c r="Y238" i="10"/>
  <c r="Y239" i="10"/>
  <c r="Y240" i="10"/>
  <c r="Y241" i="10"/>
  <c r="Y242" i="10"/>
  <c r="Y243" i="10"/>
  <c r="Y244" i="10"/>
  <c r="Y245" i="10"/>
  <c r="Y246" i="10"/>
  <c r="Y247" i="10"/>
  <c r="Y248" i="10"/>
  <c r="Y249" i="10"/>
  <c r="Y250" i="10"/>
  <c r="Y251" i="10"/>
  <c r="Y252" i="10"/>
  <c r="Y253" i="10"/>
  <c r="Y254" i="10"/>
  <c r="Y255" i="10"/>
  <c r="Y256" i="10"/>
  <c r="Y257" i="10"/>
  <c r="Y258" i="10"/>
  <c r="Y259" i="10"/>
  <c r="Y260" i="10"/>
  <c r="Y261" i="10"/>
  <c r="Y262" i="10"/>
  <c r="Y263" i="10"/>
  <c r="Y264" i="10"/>
  <c r="Y265" i="10"/>
  <c r="Y266" i="10"/>
  <c r="Y267" i="10"/>
  <c r="Y268" i="10"/>
  <c r="Y269" i="10"/>
  <c r="Y270" i="10"/>
  <c r="Y271" i="10"/>
  <c r="Y272" i="10"/>
  <c r="Y273" i="10"/>
  <c r="Y274" i="10"/>
  <c r="Y275" i="10"/>
  <c r="Y276" i="10"/>
  <c r="Y277" i="10"/>
  <c r="Y278" i="10"/>
  <c r="Y279" i="10"/>
  <c r="Y280" i="10"/>
  <c r="Y281" i="10"/>
  <c r="Y282" i="10"/>
  <c r="Y283" i="10"/>
  <c r="Y284" i="10"/>
  <c r="Y285" i="10"/>
  <c r="Y286" i="10"/>
  <c r="Y287" i="10"/>
  <c r="Y288" i="10"/>
  <c r="Y289" i="10"/>
  <c r="Y290" i="10"/>
  <c r="Y291" i="10"/>
  <c r="Y292" i="10"/>
  <c r="Y293" i="10"/>
  <c r="Y294" i="10"/>
  <c r="Y295" i="10"/>
  <c r="Y296" i="10"/>
  <c r="Y297" i="10"/>
  <c r="Y298" i="10"/>
  <c r="Y299" i="10"/>
  <c r="Y300" i="10"/>
  <c r="Y301" i="10"/>
  <c r="Y302" i="10"/>
  <c r="Y303" i="10"/>
  <c r="Y304" i="10"/>
  <c r="Y305" i="10"/>
  <c r="Y306" i="10"/>
  <c r="Y307" i="10"/>
  <c r="Y308" i="10"/>
  <c r="Y309" i="10"/>
  <c r="Y310" i="10"/>
  <c r="Y311" i="10"/>
  <c r="Y312" i="10"/>
  <c r="Y313" i="10"/>
  <c r="Y314" i="10"/>
  <c r="Y315" i="10"/>
  <c r="Y316" i="10"/>
  <c r="Y317" i="10"/>
  <c r="Y318" i="10"/>
  <c r="Y319" i="10"/>
  <c r="Y320" i="10"/>
  <c r="Y321" i="10"/>
  <c r="Y322" i="10"/>
  <c r="Y323" i="10"/>
  <c r="Y324" i="10"/>
  <c r="Y325" i="10"/>
  <c r="Y326" i="10"/>
  <c r="Y327" i="10"/>
  <c r="Y328" i="10"/>
  <c r="Y329" i="10"/>
  <c r="Y330" i="10"/>
  <c r="Y331" i="10"/>
  <c r="Y332" i="10"/>
  <c r="Y333" i="10"/>
  <c r="Y334" i="10"/>
  <c r="Y335" i="10"/>
  <c r="Y336" i="10"/>
  <c r="Y337" i="10"/>
  <c r="Y338" i="10"/>
  <c r="Y339" i="10"/>
  <c r="Y340" i="10"/>
  <c r="Y341" i="10"/>
  <c r="Y342" i="10"/>
  <c r="Y343" i="10"/>
  <c r="Y344" i="10"/>
  <c r="Y345" i="10"/>
  <c r="Y346" i="10"/>
  <c r="Y347" i="10"/>
  <c r="Y348" i="10"/>
  <c r="Y349" i="10"/>
  <c r="Y350" i="10"/>
  <c r="Y351" i="10"/>
  <c r="Y352" i="10"/>
  <c r="Y353" i="10"/>
  <c r="Y354" i="10"/>
  <c r="Y355" i="10"/>
  <c r="Y356" i="10"/>
  <c r="Y357" i="10"/>
  <c r="Y358" i="10"/>
  <c r="Y359" i="10"/>
  <c r="Y360" i="10"/>
  <c r="Y361" i="10"/>
  <c r="Y362" i="10"/>
  <c r="Y363" i="10"/>
  <c r="Y364" i="10"/>
  <c r="Y365" i="10"/>
  <c r="Y366" i="10"/>
  <c r="Y367" i="10"/>
  <c r="Y368" i="10"/>
  <c r="Y369" i="10"/>
  <c r="Y370" i="10"/>
  <c r="Y371" i="10"/>
  <c r="Y372" i="10"/>
  <c r="Y373" i="10"/>
  <c r="Y374" i="10"/>
  <c r="Y375" i="10"/>
  <c r="Y376" i="10"/>
  <c r="Y377" i="10"/>
  <c r="Y378" i="10"/>
  <c r="Y379" i="10"/>
  <c r="Y380" i="10"/>
  <c r="Y381" i="10"/>
  <c r="Y382" i="10"/>
  <c r="Y383" i="10"/>
  <c r="Y384" i="10"/>
  <c r="Y385" i="10"/>
  <c r="Y386" i="10"/>
  <c r="Y387" i="10"/>
  <c r="Y388" i="10"/>
  <c r="Y389" i="10"/>
  <c r="Y390" i="10"/>
  <c r="Y391" i="10"/>
  <c r="Y392" i="10"/>
  <c r="Y393" i="10"/>
  <c r="Y394" i="10"/>
  <c r="Y395" i="10"/>
  <c r="Y396" i="10"/>
  <c r="Y397" i="10"/>
  <c r="Y398" i="10"/>
  <c r="Y399" i="10"/>
  <c r="Y400" i="10"/>
  <c r="Y401" i="10"/>
  <c r="Y402" i="10"/>
  <c r="Y403" i="10"/>
  <c r="Y404" i="10"/>
  <c r="Y405" i="10"/>
  <c r="Y406" i="10"/>
  <c r="Y407" i="10"/>
  <c r="Y408" i="10"/>
  <c r="Y409" i="10"/>
  <c r="Y410" i="10"/>
  <c r="Y411" i="10"/>
  <c r="Y412" i="10"/>
  <c r="Y413" i="10"/>
  <c r="Y414" i="10"/>
  <c r="Y415" i="10"/>
  <c r="Y416" i="10"/>
  <c r="Y417" i="10"/>
  <c r="Y418" i="10"/>
  <c r="Y419" i="10"/>
  <c r="Y420" i="10"/>
  <c r="Y421" i="10"/>
  <c r="Y422" i="10"/>
  <c r="Y423" i="10"/>
  <c r="Y424" i="10"/>
  <c r="Y425" i="10"/>
  <c r="Y426" i="10"/>
  <c r="Y427" i="10"/>
  <c r="Y428" i="10"/>
  <c r="Y429" i="10"/>
  <c r="Y430" i="10"/>
  <c r="Y431" i="10"/>
  <c r="Y432" i="10"/>
  <c r="Y433" i="10"/>
  <c r="Y434" i="10"/>
  <c r="Y435" i="10"/>
  <c r="Y436" i="10"/>
  <c r="Y437" i="10"/>
  <c r="Y438" i="10"/>
  <c r="Y439" i="10"/>
  <c r="Y440" i="10"/>
  <c r="Y441" i="10"/>
  <c r="Y442" i="10"/>
  <c r="Y443" i="10"/>
  <c r="Y444" i="10"/>
  <c r="Y445" i="10"/>
  <c r="Y446" i="10"/>
  <c r="Y447" i="10"/>
  <c r="Y448" i="10"/>
  <c r="Y449" i="10"/>
  <c r="Y450" i="10"/>
  <c r="Y451" i="10"/>
  <c r="Y452" i="10"/>
  <c r="Y453" i="10"/>
  <c r="Y454" i="10"/>
  <c r="Y455" i="10"/>
  <c r="Y456" i="10"/>
  <c r="Y457" i="10"/>
  <c r="Y458" i="10"/>
  <c r="Y459" i="10"/>
  <c r="Y460" i="10"/>
  <c r="Y461" i="10"/>
  <c r="Y462" i="10"/>
  <c r="Y463" i="10"/>
  <c r="Y464" i="10"/>
  <c r="Y465" i="10"/>
  <c r="Y466" i="10"/>
  <c r="Y467" i="10"/>
  <c r="Y468" i="10"/>
  <c r="Y469" i="10"/>
  <c r="Y470" i="10"/>
  <c r="Y471" i="10"/>
  <c r="Y472" i="10"/>
  <c r="Y473" i="10"/>
  <c r="Y474" i="10"/>
  <c r="Y475" i="10"/>
  <c r="Y476" i="10"/>
  <c r="Y477" i="10"/>
  <c r="Y478" i="10"/>
  <c r="Y479" i="10"/>
  <c r="Y480" i="10"/>
  <c r="Y481" i="10"/>
  <c r="Y482" i="10"/>
  <c r="Y483" i="10"/>
  <c r="Y484" i="10"/>
  <c r="Y485" i="10"/>
  <c r="Y486" i="10"/>
  <c r="Y487" i="10"/>
  <c r="Y488" i="10"/>
  <c r="Y489" i="10"/>
  <c r="Y490" i="10"/>
  <c r="Y491" i="10"/>
  <c r="Y492" i="10"/>
  <c r="Y493" i="10"/>
  <c r="Y494" i="10"/>
  <c r="Y495" i="10"/>
  <c r="Y496" i="10"/>
  <c r="Y497" i="10"/>
  <c r="Y498" i="10"/>
  <c r="Y499" i="10"/>
  <c r="Y500" i="10"/>
  <c r="Y501" i="10"/>
  <c r="Y502" i="10"/>
  <c r="Y503" i="10"/>
  <c r="Y504" i="10"/>
  <c r="Y505" i="10"/>
  <c r="Y506" i="10"/>
  <c r="Y507" i="10"/>
  <c r="Y508" i="10"/>
  <c r="Y509" i="10"/>
  <c r="Y510" i="10"/>
  <c r="Y511" i="10"/>
  <c r="Y512" i="10"/>
  <c r="Y513" i="10"/>
  <c r="Y514" i="10"/>
  <c r="Y515" i="10"/>
  <c r="Y516" i="10"/>
  <c r="Y517" i="10"/>
  <c r="Y518" i="10"/>
  <c r="Y519" i="10"/>
  <c r="Y520" i="10"/>
  <c r="Y521" i="10"/>
  <c r="Y522" i="10"/>
  <c r="Y523" i="10"/>
  <c r="Y524" i="10"/>
  <c r="Y525" i="10"/>
  <c r="Y526" i="10"/>
  <c r="Y527" i="10"/>
  <c r="Y528" i="10"/>
  <c r="Y529" i="10"/>
  <c r="Y530" i="10"/>
  <c r="Y531" i="10"/>
  <c r="Y532" i="10"/>
  <c r="Y533" i="10"/>
  <c r="Y534" i="10"/>
  <c r="Y535" i="10"/>
  <c r="Y536" i="10"/>
  <c r="Y537" i="10"/>
  <c r="Y538" i="10"/>
  <c r="Y539" i="10"/>
  <c r="Y540" i="10"/>
  <c r="Y541" i="10"/>
  <c r="Y542" i="10"/>
  <c r="Y543" i="10"/>
  <c r="Y544" i="10"/>
  <c r="Y545" i="10"/>
  <c r="Y546" i="10"/>
  <c r="Y547" i="10"/>
  <c r="Y548" i="10"/>
  <c r="Y549" i="10"/>
  <c r="Y550" i="10"/>
  <c r="Y551" i="10"/>
  <c r="Y552" i="10"/>
  <c r="Y553" i="10"/>
  <c r="Y554" i="10"/>
  <c r="Y555" i="10"/>
  <c r="Y556" i="10"/>
  <c r="Y557" i="10"/>
  <c r="Y558" i="10"/>
  <c r="Y559" i="10"/>
  <c r="Y560" i="10"/>
  <c r="Y561" i="10"/>
  <c r="Y562" i="10"/>
  <c r="Y563" i="10"/>
  <c r="Y564" i="10"/>
  <c r="Y565" i="10"/>
  <c r="Y566" i="10"/>
  <c r="Y567" i="10"/>
  <c r="Y568" i="10"/>
  <c r="Y569" i="10"/>
  <c r="Y570" i="10"/>
  <c r="Y571" i="10"/>
  <c r="Y572" i="10"/>
  <c r="Y573" i="10"/>
  <c r="Y574" i="10"/>
  <c r="Y575" i="10"/>
  <c r="Y576" i="10"/>
  <c r="Y577" i="10"/>
  <c r="Y578" i="10"/>
  <c r="Y579" i="10"/>
  <c r="Y580" i="10"/>
  <c r="Y581" i="10"/>
  <c r="Y582" i="10"/>
  <c r="Y583" i="10"/>
  <c r="Y584" i="10"/>
  <c r="Y585" i="10"/>
  <c r="Y586" i="10"/>
  <c r="Y587" i="10"/>
  <c r="Y588" i="10"/>
  <c r="Y589" i="10"/>
  <c r="Y590" i="10"/>
  <c r="Y591" i="10"/>
  <c r="Y592" i="10"/>
  <c r="Y593" i="10"/>
  <c r="Y594" i="10"/>
  <c r="Y595" i="10"/>
  <c r="Y596" i="10"/>
  <c r="Y597" i="10"/>
  <c r="Y598" i="10"/>
  <c r="Y599" i="10"/>
  <c r="Y600" i="10"/>
  <c r="Y601" i="10"/>
  <c r="Y602" i="10"/>
  <c r="Y603" i="10"/>
  <c r="Y604" i="10"/>
  <c r="Y605" i="10"/>
  <c r="Y606" i="10"/>
  <c r="Y607" i="10"/>
  <c r="Y608" i="10"/>
  <c r="Y609" i="10"/>
  <c r="Y610" i="10"/>
  <c r="Y611" i="10"/>
  <c r="Y612" i="10"/>
  <c r="Y613" i="10"/>
  <c r="Y614" i="10"/>
  <c r="Y615" i="10"/>
  <c r="Y616" i="10"/>
  <c r="Y617" i="10"/>
  <c r="Y618" i="10"/>
  <c r="Y619" i="10"/>
  <c r="Y620" i="10"/>
  <c r="Y621" i="10"/>
  <c r="Y622" i="10"/>
  <c r="Y623" i="10"/>
  <c r="Y624" i="10"/>
  <c r="Y625" i="10"/>
  <c r="Y626" i="10"/>
  <c r="Y627" i="10"/>
  <c r="Y628" i="10"/>
  <c r="Y629" i="10"/>
  <c r="Y630" i="10"/>
  <c r="Y631" i="10"/>
  <c r="Y632" i="10"/>
  <c r="Y633" i="10"/>
  <c r="Y634" i="10"/>
  <c r="Y635" i="10"/>
  <c r="Y636" i="10"/>
  <c r="Y637" i="10"/>
  <c r="Y638" i="10"/>
  <c r="Y639" i="10"/>
  <c r="Y640" i="10"/>
  <c r="Y641" i="10"/>
  <c r="Y642" i="10"/>
  <c r="Y643" i="10"/>
  <c r="Y644" i="10"/>
  <c r="Y645" i="10"/>
  <c r="Y646" i="10"/>
  <c r="Y647" i="10"/>
  <c r="Y648" i="10"/>
  <c r="Y649" i="10"/>
  <c r="Y650" i="10"/>
  <c r="Y651" i="10"/>
  <c r="Y652" i="10"/>
  <c r="Y653" i="10"/>
  <c r="Y654" i="10"/>
  <c r="Y655" i="10"/>
  <c r="Y656" i="10"/>
  <c r="Y657" i="10"/>
  <c r="Y658" i="10"/>
  <c r="Y659" i="10"/>
  <c r="Y660" i="10"/>
  <c r="Y661" i="10"/>
  <c r="Y662" i="10"/>
  <c r="Y663" i="10"/>
  <c r="Y664" i="10"/>
  <c r="Y665" i="10"/>
  <c r="Y666" i="10"/>
  <c r="Y667" i="10"/>
  <c r="Y668" i="10"/>
  <c r="Y669" i="10"/>
  <c r="Y670" i="10"/>
  <c r="Y671" i="10"/>
  <c r="Y672" i="10"/>
  <c r="Y673" i="10"/>
  <c r="Y674" i="10"/>
  <c r="Y675" i="10"/>
  <c r="Y676" i="10"/>
  <c r="Y677" i="10"/>
  <c r="Y678" i="10"/>
  <c r="Y679" i="10"/>
  <c r="Y680" i="10"/>
  <c r="Y681" i="10"/>
  <c r="Y682" i="10"/>
  <c r="Y683" i="10"/>
  <c r="Y684" i="10"/>
  <c r="Y685" i="10"/>
  <c r="Y686" i="10"/>
  <c r="Y687" i="10"/>
  <c r="Y688" i="10"/>
  <c r="Y689" i="10"/>
  <c r="Y690" i="10"/>
  <c r="Y691" i="10"/>
  <c r="Y692" i="10"/>
  <c r="Y693" i="10"/>
  <c r="Y694" i="10"/>
  <c r="Y695" i="10"/>
  <c r="Y696" i="10"/>
  <c r="Y697" i="10"/>
  <c r="Y698" i="10"/>
  <c r="Y699" i="10"/>
  <c r="Y700" i="10"/>
  <c r="Y701" i="10"/>
  <c r="Y702" i="10"/>
  <c r="Y703" i="10"/>
  <c r="Y704" i="10"/>
  <c r="Y705" i="10"/>
  <c r="Y706" i="10"/>
  <c r="Y707" i="10"/>
  <c r="Y708" i="10"/>
  <c r="Y709" i="10"/>
  <c r="Y710" i="10"/>
  <c r="Y711" i="10"/>
  <c r="Y712" i="10"/>
  <c r="Y713" i="10"/>
  <c r="Y714" i="10"/>
  <c r="Y715" i="10"/>
  <c r="Y716" i="10"/>
  <c r="Y717" i="10"/>
  <c r="Y718" i="10"/>
  <c r="Y719" i="10"/>
  <c r="Y720" i="10"/>
  <c r="Y721" i="10"/>
  <c r="Y722" i="10"/>
  <c r="Y723" i="10"/>
  <c r="Y724" i="10"/>
  <c r="Y725" i="10"/>
  <c r="Y726" i="10"/>
  <c r="Y727" i="10"/>
  <c r="Y728" i="10"/>
  <c r="Y729" i="10"/>
  <c r="Y730" i="10"/>
  <c r="Y731" i="10"/>
  <c r="Y732" i="10"/>
  <c r="Y733" i="10"/>
  <c r="Y734" i="10"/>
  <c r="Y735" i="10"/>
  <c r="Y736" i="10"/>
  <c r="Y737" i="10"/>
  <c r="Y738" i="10"/>
  <c r="Y739" i="10"/>
  <c r="Y740" i="10"/>
  <c r="Y741" i="10"/>
  <c r="Y742" i="10"/>
  <c r="Y743" i="10"/>
  <c r="Y744" i="10"/>
  <c r="Y745" i="10"/>
  <c r="Y746" i="10"/>
  <c r="Y747" i="10"/>
  <c r="Y748" i="10"/>
  <c r="Y749" i="10"/>
  <c r="Y750" i="10"/>
  <c r="Y751" i="10"/>
  <c r="Y752" i="10"/>
  <c r="Y753" i="10"/>
  <c r="Y754" i="10"/>
  <c r="Y755" i="10"/>
  <c r="Y756" i="10"/>
  <c r="Y757" i="10"/>
  <c r="Y758" i="10"/>
  <c r="Y759" i="10"/>
  <c r="Y760" i="10"/>
  <c r="Y761" i="10"/>
  <c r="Y762" i="10"/>
  <c r="Y763" i="10"/>
  <c r="Y764" i="10"/>
  <c r="Y765" i="10"/>
  <c r="Y766" i="10"/>
  <c r="Y767" i="10"/>
  <c r="Y768" i="10"/>
  <c r="Y769" i="10"/>
  <c r="Y770" i="10"/>
  <c r="Y771" i="10"/>
  <c r="Y772" i="10"/>
  <c r="Y773" i="10"/>
  <c r="Y774" i="10"/>
  <c r="Y775" i="10"/>
  <c r="Y776" i="10"/>
  <c r="Y777" i="10"/>
  <c r="Y778" i="10"/>
  <c r="Y779" i="10"/>
  <c r="Y780" i="10"/>
  <c r="Y781" i="10"/>
  <c r="Y782" i="10"/>
  <c r="Y783" i="10"/>
  <c r="Y784" i="10"/>
  <c r="Y785" i="10"/>
  <c r="Y786" i="10"/>
  <c r="Y787" i="10"/>
  <c r="Y788" i="10"/>
  <c r="Y789" i="10"/>
  <c r="Y790" i="10"/>
  <c r="Y791" i="10"/>
  <c r="Y792" i="10"/>
  <c r="Y793" i="10"/>
  <c r="Y794" i="10"/>
  <c r="Y795" i="10"/>
  <c r="Y796" i="10"/>
  <c r="Y797" i="10"/>
  <c r="Y798" i="10"/>
  <c r="Y799" i="10"/>
  <c r="Y800" i="10"/>
  <c r="Y801" i="10"/>
  <c r="Y802" i="10"/>
  <c r="Y803" i="10"/>
  <c r="Y804" i="10"/>
  <c r="Y805" i="10"/>
  <c r="Y806" i="10"/>
  <c r="Y807" i="10"/>
  <c r="Y808" i="10"/>
  <c r="Y809" i="10"/>
  <c r="Y810" i="10"/>
  <c r="Y811" i="10"/>
  <c r="Y812" i="10"/>
  <c r="Y813" i="10"/>
  <c r="Y814" i="10"/>
  <c r="Y815" i="10"/>
  <c r="Y816" i="10"/>
  <c r="Y817" i="10"/>
  <c r="Y818" i="10"/>
  <c r="Y819" i="10"/>
  <c r="Y820" i="10"/>
  <c r="Y821" i="10"/>
  <c r="Y822" i="10"/>
  <c r="Y823" i="10"/>
  <c r="Y824" i="10"/>
  <c r="Y825" i="10"/>
  <c r="Y826" i="10"/>
  <c r="Y827" i="10"/>
  <c r="Y828" i="10"/>
  <c r="Y829" i="10"/>
  <c r="Y830" i="10"/>
  <c r="Y831" i="10"/>
  <c r="Y832" i="10"/>
  <c r="Y833" i="10"/>
  <c r="Y834" i="10"/>
  <c r="Y835" i="10"/>
  <c r="Y836" i="10"/>
  <c r="Y837" i="10"/>
  <c r="Y838" i="10"/>
  <c r="Y839" i="10"/>
  <c r="Y840" i="10"/>
  <c r="Y841" i="10"/>
  <c r="Y842" i="10"/>
  <c r="Y843" i="10"/>
  <c r="Y844" i="10"/>
  <c r="Y845" i="10"/>
  <c r="Y846" i="10"/>
  <c r="Y847" i="10"/>
  <c r="Y848" i="10"/>
  <c r="Y849" i="10"/>
  <c r="Y850" i="10"/>
  <c r="Y851" i="10"/>
  <c r="Y852" i="10"/>
  <c r="Y853" i="10"/>
  <c r="Y854" i="10"/>
  <c r="Y855" i="10"/>
  <c r="Y856" i="10"/>
  <c r="Y857" i="10"/>
  <c r="Y858" i="10"/>
  <c r="Y859" i="10"/>
  <c r="Y860" i="10"/>
  <c r="Y861" i="10"/>
  <c r="Y862" i="10"/>
  <c r="Y863" i="10"/>
  <c r="Y864" i="10"/>
  <c r="Y865" i="10"/>
  <c r="Y866" i="10"/>
  <c r="Y867" i="10"/>
  <c r="Y868" i="10"/>
  <c r="Y869" i="10"/>
  <c r="Y870" i="10"/>
  <c r="Y871" i="10"/>
  <c r="Y872" i="10"/>
  <c r="Y873" i="10"/>
  <c r="Y874" i="10"/>
  <c r="Y875" i="10"/>
  <c r="Y876" i="10"/>
  <c r="Y877" i="10"/>
  <c r="Y878" i="10"/>
  <c r="Y879" i="10"/>
  <c r="Y880" i="10"/>
  <c r="Y881" i="10"/>
  <c r="Y882" i="10"/>
  <c r="Y883" i="10"/>
  <c r="Y884" i="10"/>
  <c r="Y885" i="10"/>
  <c r="Y886" i="10"/>
  <c r="Y887" i="10"/>
  <c r="Y888" i="10"/>
  <c r="Y889" i="10"/>
  <c r="Y890" i="10"/>
  <c r="Y891" i="10"/>
  <c r="Y892" i="10"/>
  <c r="Y893" i="10"/>
  <c r="Y894" i="10"/>
  <c r="Y895" i="10"/>
  <c r="Y896" i="10"/>
  <c r="Y897" i="10"/>
  <c r="Y898" i="10"/>
  <c r="Y899" i="10"/>
  <c r="Y900" i="10"/>
  <c r="Y901" i="10"/>
  <c r="Y902" i="10"/>
  <c r="Y903" i="10"/>
  <c r="Y904" i="10"/>
  <c r="Y905" i="10"/>
  <c r="Y906" i="10"/>
  <c r="Y907" i="10"/>
  <c r="Y908" i="10"/>
  <c r="Y909" i="10"/>
  <c r="X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336" i="10"/>
  <c r="X337" i="10"/>
  <c r="X338" i="10"/>
  <c r="X339" i="10"/>
  <c r="X340" i="10"/>
  <c r="X341" i="10"/>
  <c r="X342" i="10"/>
  <c r="X343" i="10"/>
  <c r="X344" i="10"/>
  <c r="X345" i="10"/>
  <c r="X346" i="10"/>
  <c r="X347" i="10"/>
  <c r="X348" i="10"/>
  <c r="X349" i="10"/>
  <c r="X350" i="10"/>
  <c r="X351" i="10"/>
  <c r="X352" i="10"/>
  <c r="X353" i="10"/>
  <c r="X354" i="10"/>
  <c r="X355" i="10"/>
  <c r="X356" i="10"/>
  <c r="X357" i="10"/>
  <c r="X358" i="10"/>
  <c r="X359" i="10"/>
  <c r="X360" i="10"/>
  <c r="X361" i="10"/>
  <c r="X362" i="10"/>
  <c r="X363" i="10"/>
  <c r="X364" i="10"/>
  <c r="X365" i="10"/>
  <c r="X366" i="10"/>
  <c r="X367" i="10"/>
  <c r="X368" i="10"/>
  <c r="X369" i="10"/>
  <c r="X370" i="10"/>
  <c r="X371" i="10"/>
  <c r="X372" i="10"/>
  <c r="X373" i="10"/>
  <c r="X374" i="10"/>
  <c r="X375" i="10"/>
  <c r="X376" i="10"/>
  <c r="X377" i="10"/>
  <c r="X378" i="10"/>
  <c r="X379" i="10"/>
  <c r="X380" i="10"/>
  <c r="X381" i="10"/>
  <c r="X382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3" i="10"/>
  <c r="X414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X454" i="10"/>
  <c r="X455" i="10"/>
  <c r="X456" i="10"/>
  <c r="X457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495" i="10"/>
  <c r="X496" i="10"/>
  <c r="X497" i="10"/>
  <c r="X498" i="10"/>
  <c r="X499" i="10"/>
  <c r="X500" i="10"/>
  <c r="X501" i="10"/>
  <c r="X502" i="10"/>
  <c r="X503" i="10"/>
  <c r="X504" i="10"/>
  <c r="X505" i="10"/>
  <c r="X506" i="10"/>
  <c r="X507" i="10"/>
  <c r="X508" i="10"/>
  <c r="X509" i="10"/>
  <c r="X510" i="10"/>
  <c r="X511" i="10"/>
  <c r="X512" i="10"/>
  <c r="X513" i="10"/>
  <c r="X514" i="10"/>
  <c r="X515" i="10"/>
  <c r="X516" i="10"/>
  <c r="X517" i="10"/>
  <c r="X518" i="10"/>
  <c r="X519" i="10"/>
  <c r="X520" i="10"/>
  <c r="X521" i="10"/>
  <c r="X522" i="10"/>
  <c r="X523" i="10"/>
  <c r="X524" i="10"/>
  <c r="X525" i="10"/>
  <c r="X526" i="10"/>
  <c r="X527" i="10"/>
  <c r="X528" i="10"/>
  <c r="X529" i="10"/>
  <c r="X530" i="10"/>
  <c r="X531" i="10"/>
  <c r="X532" i="10"/>
  <c r="X533" i="10"/>
  <c r="X534" i="10"/>
  <c r="X535" i="10"/>
  <c r="X536" i="10"/>
  <c r="X537" i="10"/>
  <c r="X538" i="10"/>
  <c r="X539" i="10"/>
  <c r="X540" i="10"/>
  <c r="X541" i="10"/>
  <c r="X542" i="10"/>
  <c r="X543" i="10"/>
  <c r="X544" i="10"/>
  <c r="X545" i="10"/>
  <c r="X546" i="10"/>
  <c r="X547" i="10"/>
  <c r="X548" i="10"/>
  <c r="X549" i="10"/>
  <c r="X550" i="10"/>
  <c r="X551" i="10"/>
  <c r="X552" i="10"/>
  <c r="X553" i="10"/>
  <c r="X554" i="10"/>
  <c r="X555" i="10"/>
  <c r="X556" i="10"/>
  <c r="X557" i="10"/>
  <c r="X558" i="10"/>
  <c r="X559" i="10"/>
  <c r="X560" i="10"/>
  <c r="X561" i="10"/>
  <c r="X562" i="10"/>
  <c r="X563" i="10"/>
  <c r="X564" i="10"/>
  <c r="X565" i="10"/>
  <c r="X566" i="10"/>
  <c r="X567" i="10"/>
  <c r="X568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598" i="10"/>
  <c r="X599" i="10"/>
  <c r="X600" i="10"/>
  <c r="X601" i="10"/>
  <c r="X602" i="10"/>
  <c r="X603" i="10"/>
  <c r="X604" i="10"/>
  <c r="X605" i="10"/>
  <c r="X606" i="10"/>
  <c r="X607" i="10"/>
  <c r="X608" i="10"/>
  <c r="X609" i="10"/>
  <c r="X610" i="10"/>
  <c r="X611" i="10"/>
  <c r="X612" i="10"/>
  <c r="X613" i="10"/>
  <c r="X614" i="10"/>
  <c r="X615" i="10"/>
  <c r="X616" i="10"/>
  <c r="X617" i="10"/>
  <c r="X618" i="10"/>
  <c r="X619" i="10"/>
  <c r="X620" i="10"/>
  <c r="X621" i="10"/>
  <c r="X622" i="10"/>
  <c r="X623" i="10"/>
  <c r="X624" i="10"/>
  <c r="X625" i="10"/>
  <c r="X626" i="10"/>
  <c r="X627" i="10"/>
  <c r="X628" i="10"/>
  <c r="X629" i="10"/>
  <c r="X630" i="10"/>
  <c r="X631" i="10"/>
  <c r="X632" i="10"/>
  <c r="X633" i="10"/>
  <c r="X634" i="10"/>
  <c r="X635" i="10"/>
  <c r="X636" i="10"/>
  <c r="X637" i="10"/>
  <c r="X638" i="10"/>
  <c r="X639" i="10"/>
  <c r="X640" i="10"/>
  <c r="X641" i="10"/>
  <c r="X642" i="10"/>
  <c r="X643" i="10"/>
  <c r="X644" i="10"/>
  <c r="X645" i="10"/>
  <c r="X646" i="10"/>
  <c r="X647" i="10"/>
  <c r="X648" i="10"/>
  <c r="X649" i="10"/>
  <c r="X650" i="10"/>
  <c r="X651" i="10"/>
  <c r="X652" i="10"/>
  <c r="X653" i="10"/>
  <c r="X654" i="10"/>
  <c r="X655" i="10"/>
  <c r="X656" i="10"/>
  <c r="X657" i="10"/>
  <c r="X658" i="10"/>
  <c r="X659" i="10"/>
  <c r="X660" i="10"/>
  <c r="X661" i="10"/>
  <c r="X662" i="10"/>
  <c r="X663" i="10"/>
  <c r="X664" i="10"/>
  <c r="X665" i="10"/>
  <c r="X666" i="10"/>
  <c r="X667" i="10"/>
  <c r="X668" i="10"/>
  <c r="X669" i="10"/>
  <c r="X670" i="10"/>
  <c r="X671" i="10"/>
  <c r="X672" i="10"/>
  <c r="X673" i="10"/>
  <c r="X674" i="10"/>
  <c r="X675" i="10"/>
  <c r="X676" i="10"/>
  <c r="X677" i="10"/>
  <c r="X678" i="10"/>
  <c r="X679" i="10"/>
  <c r="X680" i="10"/>
  <c r="X681" i="10"/>
  <c r="X682" i="10"/>
  <c r="X683" i="10"/>
  <c r="X684" i="10"/>
  <c r="X685" i="10"/>
  <c r="X686" i="10"/>
  <c r="X687" i="10"/>
  <c r="X688" i="10"/>
  <c r="X689" i="10"/>
  <c r="X690" i="10"/>
  <c r="X691" i="10"/>
  <c r="X692" i="10"/>
  <c r="X693" i="10"/>
  <c r="X694" i="10"/>
  <c r="X695" i="10"/>
  <c r="X696" i="10"/>
  <c r="X697" i="10"/>
  <c r="X698" i="10"/>
  <c r="X699" i="10"/>
  <c r="X700" i="10"/>
  <c r="X701" i="10"/>
  <c r="X702" i="10"/>
  <c r="X703" i="10"/>
  <c r="X704" i="10"/>
  <c r="X705" i="10"/>
  <c r="X706" i="10"/>
  <c r="X707" i="10"/>
  <c r="X708" i="10"/>
  <c r="X709" i="10"/>
  <c r="X710" i="10"/>
  <c r="X711" i="10"/>
  <c r="X712" i="10"/>
  <c r="X713" i="10"/>
  <c r="X714" i="10"/>
  <c r="X715" i="10"/>
  <c r="X716" i="10"/>
  <c r="X717" i="10"/>
  <c r="X718" i="10"/>
  <c r="X719" i="10"/>
  <c r="X720" i="10"/>
  <c r="X721" i="10"/>
  <c r="X722" i="10"/>
  <c r="X723" i="10"/>
  <c r="X724" i="10"/>
  <c r="X725" i="10"/>
  <c r="X726" i="10"/>
  <c r="X727" i="10"/>
  <c r="X728" i="10"/>
  <c r="X729" i="10"/>
  <c r="X730" i="10"/>
  <c r="X731" i="10"/>
  <c r="X732" i="10"/>
  <c r="X733" i="10"/>
  <c r="X734" i="10"/>
  <c r="X735" i="10"/>
  <c r="X736" i="10"/>
  <c r="X737" i="10"/>
  <c r="X738" i="10"/>
  <c r="X739" i="10"/>
  <c r="X740" i="10"/>
  <c r="X741" i="10"/>
  <c r="X742" i="10"/>
  <c r="X743" i="10"/>
  <c r="X744" i="10"/>
  <c r="X745" i="10"/>
  <c r="X746" i="10"/>
  <c r="X747" i="10"/>
  <c r="X748" i="10"/>
  <c r="X749" i="10"/>
  <c r="X750" i="10"/>
  <c r="X751" i="10"/>
  <c r="X752" i="10"/>
  <c r="X753" i="10"/>
  <c r="X754" i="10"/>
  <c r="X755" i="10"/>
  <c r="X756" i="10"/>
  <c r="X757" i="10"/>
  <c r="X758" i="10"/>
  <c r="X759" i="10"/>
  <c r="X760" i="10"/>
  <c r="X761" i="10"/>
  <c r="X762" i="10"/>
  <c r="X763" i="10"/>
  <c r="X764" i="10"/>
  <c r="X765" i="10"/>
  <c r="X766" i="10"/>
  <c r="X767" i="10"/>
  <c r="X768" i="10"/>
  <c r="X769" i="10"/>
  <c r="X770" i="10"/>
  <c r="X771" i="10"/>
  <c r="X772" i="10"/>
  <c r="X773" i="10"/>
  <c r="X774" i="10"/>
  <c r="X775" i="10"/>
  <c r="X776" i="10"/>
  <c r="X777" i="10"/>
  <c r="X778" i="10"/>
  <c r="X779" i="10"/>
  <c r="X780" i="10"/>
  <c r="X781" i="10"/>
  <c r="X782" i="10"/>
  <c r="X783" i="10"/>
  <c r="X784" i="10"/>
  <c r="X785" i="10"/>
  <c r="X786" i="10"/>
  <c r="X787" i="10"/>
  <c r="X788" i="10"/>
  <c r="X789" i="10"/>
  <c r="X790" i="10"/>
  <c r="X791" i="10"/>
  <c r="X792" i="10"/>
  <c r="X793" i="10"/>
  <c r="X794" i="10"/>
  <c r="X795" i="10"/>
  <c r="X796" i="10"/>
  <c r="X797" i="10"/>
  <c r="X798" i="10"/>
  <c r="X799" i="10"/>
  <c r="X800" i="10"/>
  <c r="X801" i="10"/>
  <c r="X802" i="10"/>
  <c r="X803" i="10"/>
  <c r="X804" i="10"/>
  <c r="X805" i="10"/>
  <c r="X806" i="10"/>
  <c r="X807" i="10"/>
  <c r="X808" i="10"/>
  <c r="X809" i="10"/>
  <c r="X810" i="10"/>
  <c r="X811" i="10"/>
  <c r="X812" i="10"/>
  <c r="X813" i="10"/>
  <c r="X814" i="10"/>
  <c r="X815" i="10"/>
  <c r="X816" i="10"/>
  <c r="X817" i="10"/>
  <c r="X818" i="10"/>
  <c r="X819" i="10"/>
  <c r="X820" i="10"/>
  <c r="X821" i="10"/>
  <c r="X822" i="10"/>
  <c r="X823" i="10"/>
  <c r="X824" i="10"/>
  <c r="X825" i="10"/>
  <c r="X826" i="10"/>
  <c r="X827" i="10"/>
  <c r="X828" i="10"/>
  <c r="X829" i="10"/>
  <c r="X830" i="10"/>
  <c r="X831" i="10"/>
  <c r="X832" i="10"/>
  <c r="X833" i="10"/>
  <c r="X834" i="10"/>
  <c r="X835" i="10"/>
  <c r="X836" i="10"/>
  <c r="X837" i="10"/>
  <c r="X838" i="10"/>
  <c r="X839" i="10"/>
  <c r="X840" i="10"/>
  <c r="X841" i="10"/>
  <c r="X842" i="10"/>
  <c r="X843" i="10"/>
  <c r="X844" i="10"/>
  <c r="X845" i="10"/>
  <c r="X846" i="10"/>
  <c r="X847" i="10"/>
  <c r="X848" i="10"/>
  <c r="X849" i="10"/>
  <c r="X850" i="10"/>
  <c r="X851" i="10"/>
  <c r="X852" i="10"/>
  <c r="X853" i="10"/>
  <c r="X854" i="10"/>
  <c r="X855" i="10"/>
  <c r="X856" i="10"/>
  <c r="X857" i="10"/>
  <c r="X858" i="10"/>
  <c r="X859" i="10"/>
  <c r="X860" i="10"/>
  <c r="X861" i="10"/>
  <c r="X862" i="10"/>
  <c r="X863" i="10"/>
  <c r="X864" i="10"/>
  <c r="X865" i="10"/>
  <c r="X866" i="10"/>
  <c r="X867" i="10"/>
  <c r="X868" i="10"/>
  <c r="X869" i="10"/>
  <c r="X870" i="10"/>
  <c r="X871" i="10"/>
  <c r="X872" i="10"/>
  <c r="X873" i="10"/>
  <c r="X874" i="10"/>
  <c r="X875" i="10"/>
  <c r="X876" i="10"/>
  <c r="X877" i="10"/>
  <c r="X878" i="10"/>
  <c r="X879" i="10"/>
  <c r="X880" i="10"/>
  <c r="X881" i="10"/>
  <c r="X882" i="10"/>
  <c r="X883" i="10"/>
  <c r="X884" i="10"/>
  <c r="X885" i="10"/>
  <c r="X886" i="10"/>
  <c r="X887" i="10"/>
  <c r="X888" i="10"/>
  <c r="X889" i="10"/>
  <c r="X890" i="10"/>
  <c r="X891" i="10"/>
  <c r="X892" i="10"/>
  <c r="X893" i="10"/>
  <c r="X894" i="10"/>
  <c r="X895" i="10"/>
  <c r="X896" i="10"/>
  <c r="X897" i="10"/>
  <c r="X898" i="10"/>
  <c r="X899" i="10"/>
  <c r="X900" i="10"/>
  <c r="X901" i="10"/>
  <c r="X902" i="10"/>
  <c r="X903" i="10"/>
  <c r="X904" i="10"/>
  <c r="X905" i="10"/>
  <c r="X906" i="10"/>
  <c r="X907" i="10"/>
  <c r="X908" i="10"/>
  <c r="X909" i="10"/>
  <c r="W2" i="10"/>
  <c r="W3" i="10"/>
  <c r="W4" i="10"/>
  <c r="W5" i="10"/>
  <c r="W6" i="10"/>
  <c r="Z6" i="10" s="1"/>
  <c r="W7" i="10"/>
  <c r="Z7" i="10" s="1"/>
  <c r="W8" i="10"/>
  <c r="W9" i="10"/>
  <c r="Z9" i="10" s="1"/>
  <c r="W10" i="10"/>
  <c r="W11" i="10"/>
  <c r="W12" i="10"/>
  <c r="W13" i="10"/>
  <c r="W14" i="10"/>
  <c r="W15" i="10"/>
  <c r="W16" i="10"/>
  <c r="W17" i="10"/>
  <c r="W18" i="10"/>
  <c r="Z18" i="10" s="1"/>
  <c r="W19" i="10"/>
  <c r="Z19" i="10" s="1"/>
  <c r="W20" i="10"/>
  <c r="W21" i="10"/>
  <c r="Z21" i="10" s="1"/>
  <c r="W22" i="10"/>
  <c r="W23" i="10"/>
  <c r="W24" i="10"/>
  <c r="W25" i="10"/>
  <c r="W26" i="10"/>
  <c r="W27" i="10"/>
  <c r="W28" i="10"/>
  <c r="W29" i="10"/>
  <c r="W30" i="10"/>
  <c r="Z30" i="10" s="1"/>
  <c r="W31" i="10"/>
  <c r="Z31" i="10" s="1"/>
  <c r="W32" i="10"/>
  <c r="W33" i="10"/>
  <c r="Z33" i="10" s="1"/>
  <c r="W34" i="10"/>
  <c r="W35" i="10"/>
  <c r="W36" i="10"/>
  <c r="W37" i="10"/>
  <c r="W38" i="10"/>
  <c r="W39" i="10"/>
  <c r="W40" i="10"/>
  <c r="W41" i="10"/>
  <c r="W42" i="10"/>
  <c r="Z42" i="10" s="1"/>
  <c r="W43" i="10"/>
  <c r="Z43" i="10" s="1"/>
  <c r="W44" i="10"/>
  <c r="W45" i="10"/>
  <c r="Z45" i="10" s="1"/>
  <c r="W46" i="10"/>
  <c r="W47" i="10"/>
  <c r="W48" i="10"/>
  <c r="W49" i="10"/>
  <c r="W50" i="10"/>
  <c r="W51" i="10"/>
  <c r="W52" i="10"/>
  <c r="W53" i="10"/>
  <c r="W54" i="10"/>
  <c r="Z54" i="10" s="1"/>
  <c r="W55" i="10"/>
  <c r="Z55" i="10" s="1"/>
  <c r="W56" i="10"/>
  <c r="W57" i="10"/>
  <c r="Z57" i="10" s="1"/>
  <c r="W58" i="10"/>
  <c r="W59" i="10"/>
  <c r="W60" i="10"/>
  <c r="W61" i="10"/>
  <c r="W62" i="10"/>
  <c r="W63" i="10"/>
  <c r="W64" i="10"/>
  <c r="W65" i="10"/>
  <c r="W66" i="10"/>
  <c r="Z66" i="10" s="1"/>
  <c r="W67" i="10"/>
  <c r="Z67" i="10" s="1"/>
  <c r="W68" i="10"/>
  <c r="W69" i="10"/>
  <c r="Z69" i="10" s="1"/>
  <c r="W70" i="10"/>
  <c r="W71" i="10"/>
  <c r="W72" i="10"/>
  <c r="W73" i="10"/>
  <c r="W74" i="10"/>
  <c r="W75" i="10"/>
  <c r="W76" i="10"/>
  <c r="W77" i="10"/>
  <c r="W78" i="10"/>
  <c r="Z78" i="10" s="1"/>
  <c r="W79" i="10"/>
  <c r="Z79" i="10" s="1"/>
  <c r="W80" i="10"/>
  <c r="W81" i="10"/>
  <c r="Z81" i="10" s="1"/>
  <c r="W82" i="10"/>
  <c r="W83" i="10"/>
  <c r="W84" i="10"/>
  <c r="W85" i="10"/>
  <c r="W86" i="10"/>
  <c r="W87" i="10"/>
  <c r="W88" i="10"/>
  <c r="W89" i="10"/>
  <c r="W90" i="10"/>
  <c r="Z90" i="10" s="1"/>
  <c r="W91" i="10"/>
  <c r="Z91" i="10" s="1"/>
  <c r="W92" i="10"/>
  <c r="W93" i="10"/>
  <c r="Z93" i="10" s="1"/>
  <c r="W94" i="10"/>
  <c r="W95" i="10"/>
  <c r="W96" i="10"/>
  <c r="W97" i="10"/>
  <c r="W98" i="10"/>
  <c r="W99" i="10"/>
  <c r="W100" i="10"/>
  <c r="W101" i="10"/>
  <c r="W102" i="10"/>
  <c r="Z102" i="10" s="1"/>
  <c r="W103" i="10"/>
  <c r="Z103" i="10" s="1"/>
  <c r="W104" i="10"/>
  <c r="W105" i="10"/>
  <c r="Z105" i="10" s="1"/>
  <c r="W106" i="10"/>
  <c r="W107" i="10"/>
  <c r="W108" i="10"/>
  <c r="W109" i="10"/>
  <c r="W110" i="10"/>
  <c r="W111" i="10"/>
  <c r="W112" i="10"/>
  <c r="W113" i="10"/>
  <c r="W114" i="10"/>
  <c r="Z114" i="10" s="1"/>
  <c r="W115" i="10"/>
  <c r="Z115" i="10" s="1"/>
  <c r="W116" i="10"/>
  <c r="W117" i="10"/>
  <c r="Z117" i="10" s="1"/>
  <c r="W118" i="10"/>
  <c r="W119" i="10"/>
  <c r="W120" i="10"/>
  <c r="W121" i="10"/>
  <c r="W122" i="10"/>
  <c r="W123" i="10"/>
  <c r="W124" i="10"/>
  <c r="W125" i="10"/>
  <c r="W126" i="10"/>
  <c r="Z126" i="10" s="1"/>
  <c r="W127" i="10"/>
  <c r="Z127" i="10" s="1"/>
  <c r="W128" i="10"/>
  <c r="W129" i="10"/>
  <c r="Z129" i="10" s="1"/>
  <c r="W130" i="10"/>
  <c r="W131" i="10"/>
  <c r="W132" i="10"/>
  <c r="W133" i="10"/>
  <c r="W134" i="10"/>
  <c r="W135" i="10"/>
  <c r="W136" i="10"/>
  <c r="W137" i="10"/>
  <c r="W138" i="10"/>
  <c r="Z138" i="10" s="1"/>
  <c r="W139" i="10"/>
  <c r="Z139" i="10" s="1"/>
  <c r="W140" i="10"/>
  <c r="W141" i="10"/>
  <c r="Z141" i="10" s="1"/>
  <c r="W142" i="10"/>
  <c r="W143" i="10"/>
  <c r="W144" i="10"/>
  <c r="W145" i="10"/>
  <c r="W146" i="10"/>
  <c r="W147" i="10"/>
  <c r="W148" i="10"/>
  <c r="W149" i="10"/>
  <c r="W150" i="10"/>
  <c r="Z150" i="10" s="1"/>
  <c r="W151" i="10"/>
  <c r="Z151" i="10" s="1"/>
  <c r="W152" i="10"/>
  <c r="W153" i="10"/>
  <c r="Z153" i="10" s="1"/>
  <c r="W154" i="10"/>
  <c r="W155" i="10"/>
  <c r="W156" i="10"/>
  <c r="Z156" i="10" s="1"/>
  <c r="W157" i="10"/>
  <c r="W158" i="10"/>
  <c r="W159" i="10"/>
  <c r="W160" i="10"/>
  <c r="Z160" i="10" s="1"/>
  <c r="W161" i="10"/>
  <c r="W162" i="10"/>
  <c r="Z162" i="10" s="1"/>
  <c r="W163" i="10"/>
  <c r="Z163" i="10" s="1"/>
  <c r="W164" i="10"/>
  <c r="W165" i="10"/>
  <c r="Z165" i="10" s="1"/>
  <c r="W166" i="10"/>
  <c r="Z166" i="10" s="1"/>
  <c r="W167" i="10"/>
  <c r="W168" i="10"/>
  <c r="W169" i="10"/>
  <c r="W170" i="10"/>
  <c r="W171" i="10"/>
  <c r="W172" i="10"/>
  <c r="W173" i="10"/>
  <c r="W174" i="10"/>
  <c r="Z174" i="10" s="1"/>
  <c r="W175" i="10"/>
  <c r="Z175" i="10" s="1"/>
  <c r="W176" i="10"/>
  <c r="W177" i="10"/>
  <c r="Z177" i="10" s="1"/>
  <c r="W178" i="10"/>
  <c r="W179" i="10"/>
  <c r="W180" i="10"/>
  <c r="W181" i="10"/>
  <c r="W182" i="10"/>
  <c r="W183" i="10"/>
  <c r="W184" i="10"/>
  <c r="W185" i="10"/>
  <c r="W186" i="10"/>
  <c r="Z186" i="10" s="1"/>
  <c r="W187" i="10"/>
  <c r="Z187" i="10" s="1"/>
  <c r="W188" i="10"/>
  <c r="Z188" i="10" s="1"/>
  <c r="W189" i="10"/>
  <c r="Z189" i="10" s="1"/>
  <c r="W190" i="10"/>
  <c r="W191" i="10"/>
  <c r="W192" i="10"/>
  <c r="W193" i="10"/>
  <c r="W194" i="10"/>
  <c r="W195" i="10"/>
  <c r="Z195" i="10" s="1"/>
  <c r="W196" i="10"/>
  <c r="W197" i="10"/>
  <c r="W198" i="10"/>
  <c r="Z198" i="10" s="1"/>
  <c r="W199" i="10"/>
  <c r="Z199" i="10" s="1"/>
  <c r="W200" i="10"/>
  <c r="Z200" i="10" s="1"/>
  <c r="W201" i="10"/>
  <c r="Z201" i="10" s="1"/>
  <c r="W202" i="10"/>
  <c r="W203" i="10"/>
  <c r="W204" i="10"/>
  <c r="W205" i="10"/>
  <c r="W206" i="10"/>
  <c r="W207" i="10"/>
  <c r="W208" i="10"/>
  <c r="W209" i="10"/>
  <c r="W210" i="10"/>
  <c r="Z210" i="10" s="1"/>
  <c r="W211" i="10"/>
  <c r="Z211" i="10" s="1"/>
  <c r="W212" i="10"/>
  <c r="W213" i="10"/>
  <c r="Z213" i="10" s="1"/>
  <c r="W214" i="10"/>
  <c r="Z214" i="10" s="1"/>
  <c r="W215" i="10"/>
  <c r="W216" i="10"/>
  <c r="W217" i="10"/>
  <c r="W218" i="10"/>
  <c r="W219" i="10"/>
  <c r="W220" i="10"/>
  <c r="Z220" i="10" s="1"/>
  <c r="W221" i="10"/>
  <c r="W222" i="10"/>
  <c r="Z222" i="10" s="1"/>
  <c r="W223" i="10"/>
  <c r="Z223" i="10" s="1"/>
  <c r="W224" i="10"/>
  <c r="W225" i="10"/>
  <c r="Z225" i="10" s="1"/>
  <c r="W226" i="10"/>
  <c r="W227" i="10"/>
  <c r="W228" i="10"/>
  <c r="W229" i="10"/>
  <c r="W230" i="10"/>
  <c r="W231" i="10"/>
  <c r="Z231" i="10" s="1"/>
  <c r="W232" i="10"/>
  <c r="W233" i="10"/>
  <c r="W234" i="10"/>
  <c r="Z234" i="10" s="1"/>
  <c r="W235" i="10"/>
  <c r="Z235" i="10" s="1"/>
  <c r="W236" i="10"/>
  <c r="Z236" i="10" s="1"/>
  <c r="W237" i="10"/>
  <c r="Z237" i="10" s="1"/>
  <c r="W238" i="10"/>
  <c r="Z238" i="10" s="1"/>
  <c r="W239" i="10"/>
  <c r="Z239" i="10" s="1"/>
  <c r="W240" i="10"/>
  <c r="W241" i="10"/>
  <c r="W242" i="10"/>
  <c r="W243" i="10"/>
  <c r="W244" i="10"/>
  <c r="W245" i="10"/>
  <c r="W246" i="10"/>
  <c r="Z246" i="10" s="1"/>
  <c r="W247" i="10"/>
  <c r="Z247" i="10" s="1"/>
  <c r="W248" i="10"/>
  <c r="W249" i="10"/>
  <c r="Z249" i="10" s="1"/>
  <c r="W250" i="10"/>
  <c r="W251" i="10"/>
  <c r="W252" i="10"/>
  <c r="W253" i="10"/>
  <c r="W254" i="10"/>
  <c r="W255" i="10"/>
  <c r="W256" i="10"/>
  <c r="W257" i="10"/>
  <c r="W258" i="10"/>
  <c r="Z258" i="10" s="1"/>
  <c r="W259" i="10"/>
  <c r="Z259" i="10" s="1"/>
  <c r="W260" i="10"/>
  <c r="W261" i="10"/>
  <c r="Z261" i="10" s="1"/>
  <c r="W262" i="10"/>
  <c r="W263" i="10"/>
  <c r="W264" i="10"/>
  <c r="W265" i="10"/>
  <c r="W266" i="10"/>
  <c r="W267" i="10"/>
  <c r="W268" i="10"/>
  <c r="Z268" i="10" s="1"/>
  <c r="W269" i="10"/>
  <c r="W270" i="10"/>
  <c r="Z270" i="10" s="1"/>
  <c r="W271" i="10"/>
  <c r="Z271" i="10" s="1"/>
  <c r="W272" i="10"/>
  <c r="W273" i="10"/>
  <c r="Z273" i="10" s="1"/>
  <c r="W274" i="10"/>
  <c r="W275" i="10"/>
  <c r="W276" i="10"/>
  <c r="W277" i="10"/>
  <c r="W278" i="10"/>
  <c r="W279" i="10"/>
  <c r="W280" i="10"/>
  <c r="W281" i="10"/>
  <c r="W282" i="10"/>
  <c r="Z282" i="10" s="1"/>
  <c r="W283" i="10"/>
  <c r="Z283" i="10" s="1"/>
  <c r="W284" i="10"/>
  <c r="W285" i="10"/>
  <c r="Z285" i="10" s="1"/>
  <c r="W286" i="10"/>
  <c r="W287" i="10"/>
  <c r="W288" i="10"/>
  <c r="W289" i="10"/>
  <c r="W290" i="10"/>
  <c r="W291" i="10"/>
  <c r="Z291" i="10" s="1"/>
  <c r="W292" i="10"/>
  <c r="W293" i="10"/>
  <c r="W294" i="10"/>
  <c r="Z294" i="10" s="1"/>
  <c r="W295" i="10"/>
  <c r="Z295" i="10" s="1"/>
  <c r="W296" i="10"/>
  <c r="W297" i="10"/>
  <c r="Z297" i="10" s="1"/>
  <c r="W298" i="10"/>
  <c r="W299" i="10"/>
  <c r="W300" i="10"/>
  <c r="W301" i="10"/>
  <c r="W302" i="10"/>
  <c r="W303" i="10"/>
  <c r="W304" i="10"/>
  <c r="W305" i="10"/>
  <c r="W306" i="10"/>
  <c r="Z306" i="10" s="1"/>
  <c r="W307" i="10"/>
  <c r="Z307" i="10" s="1"/>
  <c r="W308" i="10"/>
  <c r="W309" i="10"/>
  <c r="Z309" i="10" s="1"/>
  <c r="W310" i="10"/>
  <c r="W311" i="10"/>
  <c r="W312" i="10"/>
  <c r="W313" i="10"/>
  <c r="W314" i="10"/>
  <c r="W315" i="10"/>
  <c r="W316" i="10"/>
  <c r="W317" i="10"/>
  <c r="Z317" i="10" s="1"/>
  <c r="W318" i="10"/>
  <c r="Z318" i="10" s="1"/>
  <c r="W319" i="10"/>
  <c r="Z319" i="10" s="1"/>
  <c r="W320" i="10"/>
  <c r="W321" i="10"/>
  <c r="Z321" i="10" s="1"/>
  <c r="W322" i="10"/>
  <c r="W323" i="10"/>
  <c r="W324" i="10"/>
  <c r="W325" i="10"/>
  <c r="Z325" i="10" s="1"/>
  <c r="W326" i="10"/>
  <c r="W327" i="10"/>
  <c r="W328" i="10"/>
  <c r="W329" i="10"/>
  <c r="W330" i="10"/>
  <c r="Z330" i="10" s="1"/>
  <c r="W331" i="10"/>
  <c r="Z331" i="10" s="1"/>
  <c r="W332" i="10"/>
  <c r="Z332" i="10" s="1"/>
  <c r="W333" i="10"/>
  <c r="Z333" i="10" s="1"/>
  <c r="W334" i="10"/>
  <c r="W335" i="10"/>
  <c r="W336" i="10"/>
  <c r="W337" i="10"/>
  <c r="W338" i="10"/>
  <c r="W339" i="10"/>
  <c r="W340" i="10"/>
  <c r="W341" i="10"/>
  <c r="Z341" i="10" s="1"/>
  <c r="W342" i="10"/>
  <c r="Z342" i="10" s="1"/>
  <c r="W343" i="10"/>
  <c r="Z343" i="10" s="1"/>
  <c r="W344" i="10"/>
  <c r="Z344" i="10" s="1"/>
  <c r="W345" i="10"/>
  <c r="Z345" i="10" s="1"/>
  <c r="W346" i="10"/>
  <c r="W347" i="10"/>
  <c r="W348" i="10"/>
  <c r="W349" i="10"/>
  <c r="Z349" i="10" s="1"/>
  <c r="W350" i="10"/>
  <c r="W351" i="10"/>
  <c r="W352" i="10"/>
  <c r="W353" i="10"/>
  <c r="W354" i="10"/>
  <c r="Z354" i="10" s="1"/>
  <c r="W355" i="10"/>
  <c r="Z355" i="10" s="1"/>
  <c r="W356" i="10"/>
  <c r="W357" i="10"/>
  <c r="Z357" i="10" s="1"/>
  <c r="W358" i="10"/>
  <c r="W359" i="10"/>
  <c r="W360" i="10"/>
  <c r="Z360" i="10" s="1"/>
  <c r="W361" i="10"/>
  <c r="Z361" i="10" s="1"/>
  <c r="W362" i="10"/>
  <c r="Z362" i="10" s="1"/>
  <c r="W363" i="10"/>
  <c r="W364" i="10"/>
  <c r="W365" i="10"/>
  <c r="W366" i="10"/>
  <c r="Z366" i="10" s="1"/>
  <c r="W367" i="10"/>
  <c r="Z367" i="10" s="1"/>
  <c r="W368" i="10"/>
  <c r="W369" i="10"/>
  <c r="Z369" i="10" s="1"/>
  <c r="W370" i="10"/>
  <c r="W371" i="10"/>
  <c r="W372" i="10"/>
  <c r="W373" i="10"/>
  <c r="Z373" i="10" s="1"/>
  <c r="W374" i="10"/>
  <c r="W375" i="10"/>
  <c r="W376" i="10"/>
  <c r="W377" i="10"/>
  <c r="W378" i="10"/>
  <c r="Z378" i="10" s="1"/>
  <c r="W379" i="10"/>
  <c r="Z379" i="10" s="1"/>
  <c r="W380" i="10"/>
  <c r="W381" i="10"/>
  <c r="Z381" i="10" s="1"/>
  <c r="W382" i="10"/>
  <c r="Z382" i="10" s="1"/>
  <c r="W383" i="10"/>
  <c r="W384" i="10"/>
  <c r="W385" i="10"/>
  <c r="W386" i="10"/>
  <c r="W387" i="10"/>
  <c r="W388" i="10"/>
  <c r="W389" i="10"/>
  <c r="W390" i="10"/>
  <c r="Z390" i="10" s="1"/>
  <c r="W391" i="10"/>
  <c r="Z391" i="10" s="1"/>
  <c r="W392" i="10"/>
  <c r="W393" i="10"/>
  <c r="Z393" i="10" s="1"/>
  <c r="W394" i="10"/>
  <c r="W395" i="10"/>
  <c r="W396" i="10"/>
  <c r="W397" i="10"/>
  <c r="W398" i="10"/>
  <c r="Z398" i="10" s="1"/>
  <c r="W399" i="10"/>
  <c r="W400" i="10"/>
  <c r="Z400" i="10" s="1"/>
  <c r="W401" i="10"/>
  <c r="W402" i="10"/>
  <c r="Z402" i="10" s="1"/>
  <c r="W403" i="10"/>
  <c r="Z403" i="10" s="1"/>
  <c r="W404" i="10"/>
  <c r="W405" i="10"/>
  <c r="Z405" i="10" s="1"/>
  <c r="W406" i="10"/>
  <c r="W407" i="10"/>
  <c r="W408" i="10"/>
  <c r="W409" i="10"/>
  <c r="W410" i="10"/>
  <c r="W411" i="10"/>
  <c r="W412" i="10"/>
  <c r="W413" i="10"/>
  <c r="W414" i="10"/>
  <c r="Z414" i="10" s="1"/>
  <c r="W415" i="10"/>
  <c r="Z415" i="10" s="1"/>
  <c r="W416" i="10"/>
  <c r="Z416" i="10" s="1"/>
  <c r="W417" i="10"/>
  <c r="Z417" i="10" s="1"/>
  <c r="W418" i="10"/>
  <c r="Z418" i="10" s="1"/>
  <c r="W419" i="10"/>
  <c r="W420" i="10"/>
  <c r="Z420" i="10" s="1"/>
  <c r="W421" i="10"/>
  <c r="W422" i="10"/>
  <c r="W423" i="10"/>
  <c r="W424" i="10"/>
  <c r="W425" i="10"/>
  <c r="Z425" i="10" s="1"/>
  <c r="W426" i="10"/>
  <c r="Z426" i="10" s="1"/>
  <c r="W427" i="10"/>
  <c r="Z427" i="10" s="1"/>
  <c r="W428" i="10"/>
  <c r="Z428" i="10" s="1"/>
  <c r="W429" i="10"/>
  <c r="Z429" i="10" s="1"/>
  <c r="W430" i="10"/>
  <c r="W431" i="10"/>
  <c r="W432" i="10"/>
  <c r="W433" i="10"/>
  <c r="W434" i="10"/>
  <c r="Z434" i="10" s="1"/>
  <c r="W435" i="10"/>
  <c r="W436" i="10"/>
  <c r="W437" i="10"/>
  <c r="W438" i="10"/>
  <c r="Z438" i="10" s="1"/>
  <c r="W439" i="10"/>
  <c r="Z439" i="10" s="1"/>
  <c r="W440" i="10"/>
  <c r="W441" i="10"/>
  <c r="Z441" i="10" s="1"/>
  <c r="W442" i="10"/>
  <c r="W443" i="10"/>
  <c r="W444" i="10"/>
  <c r="Z444" i="10" s="1"/>
  <c r="W445" i="10"/>
  <c r="Z445" i="10" s="1"/>
  <c r="W446" i="10"/>
  <c r="W447" i="10"/>
  <c r="W448" i="10"/>
  <c r="W449" i="10"/>
  <c r="W450" i="10"/>
  <c r="Z450" i="10" s="1"/>
  <c r="W451" i="10"/>
  <c r="Z451" i="10" s="1"/>
  <c r="W452" i="10"/>
  <c r="W453" i="10"/>
  <c r="Z453" i="10" s="1"/>
  <c r="W454" i="10"/>
  <c r="W455" i="10"/>
  <c r="W456" i="10"/>
  <c r="W457" i="10"/>
  <c r="W458" i="10"/>
  <c r="W459" i="10"/>
  <c r="W460" i="10"/>
  <c r="W461" i="10"/>
  <c r="W462" i="10"/>
  <c r="Z462" i="10" s="1"/>
  <c r="W463" i="10"/>
  <c r="Z463" i="10" s="1"/>
  <c r="W464" i="10"/>
  <c r="Z464" i="10" s="1"/>
  <c r="W465" i="10"/>
  <c r="Z465" i="10" s="1"/>
  <c r="W466" i="10"/>
  <c r="W467" i="10"/>
  <c r="W468" i="10"/>
  <c r="W469" i="10"/>
  <c r="W470" i="10"/>
  <c r="W471" i="10"/>
  <c r="W472" i="10"/>
  <c r="W473" i="10"/>
  <c r="W474" i="10"/>
  <c r="Z474" i="10" s="1"/>
  <c r="W475" i="10"/>
  <c r="Z475" i="10" s="1"/>
  <c r="W476" i="10"/>
  <c r="W477" i="10"/>
  <c r="Z477" i="10" s="1"/>
  <c r="W478" i="10"/>
  <c r="W479" i="10"/>
  <c r="W480" i="10"/>
  <c r="W481" i="10"/>
  <c r="W482" i="10"/>
  <c r="W483" i="10"/>
  <c r="W484" i="10"/>
  <c r="W485" i="10"/>
  <c r="W486" i="10"/>
  <c r="Z486" i="10" s="1"/>
  <c r="W487" i="10"/>
  <c r="Z487" i="10" s="1"/>
  <c r="W488" i="10"/>
  <c r="W489" i="10"/>
  <c r="Z489" i="10" s="1"/>
  <c r="W490" i="10"/>
  <c r="W491" i="10"/>
  <c r="W492" i="10"/>
  <c r="W493" i="10"/>
  <c r="W494" i="10"/>
  <c r="W495" i="10"/>
  <c r="W496" i="10"/>
  <c r="W497" i="10"/>
  <c r="W498" i="10"/>
  <c r="Z498" i="10" s="1"/>
  <c r="W499" i="10"/>
  <c r="Z499" i="10" s="1"/>
  <c r="W500" i="10"/>
  <c r="W501" i="10"/>
  <c r="Z501" i="10" s="1"/>
  <c r="W502" i="10"/>
  <c r="W503" i="10"/>
  <c r="W504" i="10"/>
  <c r="W505" i="10"/>
  <c r="W506" i="10"/>
  <c r="Z506" i="10" s="1"/>
  <c r="W507" i="10"/>
  <c r="W508" i="10"/>
  <c r="W509" i="10"/>
  <c r="W510" i="10"/>
  <c r="Z510" i="10" s="1"/>
  <c r="W511" i="10"/>
  <c r="Z511" i="10" s="1"/>
  <c r="W512" i="10"/>
  <c r="W513" i="10"/>
  <c r="Z513" i="10" s="1"/>
  <c r="W514" i="10"/>
  <c r="W515" i="10"/>
  <c r="W516" i="10"/>
  <c r="W517" i="10"/>
  <c r="W518" i="10"/>
  <c r="W519" i="10"/>
  <c r="W520" i="10"/>
  <c r="W521" i="10"/>
  <c r="W522" i="10"/>
  <c r="Z522" i="10" s="1"/>
  <c r="W523" i="10"/>
  <c r="Z523" i="10" s="1"/>
  <c r="W524" i="10"/>
  <c r="W525" i="10"/>
  <c r="Z525" i="10" s="1"/>
  <c r="W526" i="10"/>
  <c r="W527" i="10"/>
  <c r="W528" i="10"/>
  <c r="W529" i="10"/>
  <c r="Z529" i="10" s="1"/>
  <c r="W530" i="10"/>
  <c r="W531" i="10"/>
  <c r="W532" i="10"/>
  <c r="W533" i="10"/>
  <c r="W534" i="10"/>
  <c r="Z534" i="10" s="1"/>
  <c r="W535" i="10"/>
  <c r="Z535" i="10" s="1"/>
  <c r="W536" i="10"/>
  <c r="W537" i="10"/>
  <c r="Z537" i="10" s="1"/>
  <c r="W538" i="10"/>
  <c r="W539" i="10"/>
  <c r="W540" i="10"/>
  <c r="W541" i="10"/>
  <c r="W542" i="10"/>
  <c r="W543" i="10"/>
  <c r="Z543" i="10" s="1"/>
  <c r="W544" i="10"/>
  <c r="W545" i="10"/>
  <c r="W546" i="10"/>
  <c r="Z546" i="10" s="1"/>
  <c r="W547" i="10"/>
  <c r="Z547" i="10" s="1"/>
  <c r="W548" i="10"/>
  <c r="W549" i="10"/>
  <c r="Z549" i="10" s="1"/>
  <c r="W550" i="10"/>
  <c r="W551" i="10"/>
  <c r="W552" i="10"/>
  <c r="W553" i="10"/>
  <c r="W554" i="10"/>
  <c r="W555" i="10"/>
  <c r="W556" i="10"/>
  <c r="W557" i="10"/>
  <c r="W558" i="10"/>
  <c r="Z558" i="10" s="1"/>
  <c r="W559" i="10"/>
  <c r="Z559" i="10" s="1"/>
  <c r="W560" i="10"/>
  <c r="W561" i="10"/>
  <c r="Z561" i="10" s="1"/>
  <c r="W562" i="10"/>
  <c r="W563" i="10"/>
  <c r="W564" i="10"/>
  <c r="W565" i="10"/>
  <c r="W566" i="10"/>
  <c r="W567" i="10"/>
  <c r="W568" i="10"/>
  <c r="W569" i="10"/>
  <c r="W570" i="10"/>
  <c r="Z570" i="10" s="1"/>
  <c r="W571" i="10"/>
  <c r="Z571" i="10" s="1"/>
  <c r="W572" i="10"/>
  <c r="W573" i="10"/>
  <c r="Z573" i="10" s="1"/>
  <c r="W574" i="10"/>
  <c r="Z574" i="10" s="1"/>
  <c r="W575" i="10"/>
  <c r="W576" i="10"/>
  <c r="W577" i="10"/>
  <c r="W578" i="10"/>
  <c r="W579" i="10"/>
  <c r="W580" i="10"/>
  <c r="W581" i="10"/>
  <c r="W582" i="10"/>
  <c r="Z582" i="10" s="1"/>
  <c r="W583" i="10"/>
  <c r="Z583" i="10" s="1"/>
  <c r="W584" i="10"/>
  <c r="W585" i="10"/>
  <c r="Z585" i="10" s="1"/>
  <c r="W586" i="10"/>
  <c r="W587" i="10"/>
  <c r="Z587" i="10" s="1"/>
  <c r="W588" i="10"/>
  <c r="W589" i="10"/>
  <c r="W590" i="10"/>
  <c r="W591" i="10"/>
  <c r="Z591" i="10" s="1"/>
  <c r="W592" i="10"/>
  <c r="W593" i="10"/>
  <c r="W594" i="10"/>
  <c r="Z594" i="10" s="1"/>
  <c r="W595" i="10"/>
  <c r="Z595" i="10" s="1"/>
  <c r="W596" i="10"/>
  <c r="W597" i="10"/>
  <c r="Z597" i="10" s="1"/>
  <c r="W598" i="10"/>
  <c r="W599" i="10"/>
  <c r="W600" i="10"/>
  <c r="W601" i="10"/>
  <c r="W602" i="10"/>
  <c r="W603" i="10"/>
  <c r="W604" i="10"/>
  <c r="W605" i="10"/>
  <c r="W606" i="10"/>
  <c r="Z606" i="10" s="1"/>
  <c r="W607" i="10"/>
  <c r="Z607" i="10" s="1"/>
  <c r="W608" i="10"/>
  <c r="W609" i="10"/>
  <c r="Z609" i="10" s="1"/>
  <c r="W610" i="10"/>
  <c r="W611" i="10"/>
  <c r="W612" i="10"/>
  <c r="W613" i="10"/>
  <c r="W614" i="10"/>
  <c r="W615" i="10"/>
  <c r="W616" i="10"/>
  <c r="W617" i="10"/>
  <c r="W618" i="10"/>
  <c r="Z618" i="10" s="1"/>
  <c r="W619" i="10"/>
  <c r="Z619" i="10" s="1"/>
  <c r="W620" i="10"/>
  <c r="W621" i="10"/>
  <c r="Z621" i="10" s="1"/>
  <c r="W622" i="10"/>
  <c r="W623" i="10"/>
  <c r="W624" i="10"/>
  <c r="W625" i="10"/>
  <c r="W626" i="10"/>
  <c r="W627" i="10"/>
  <c r="W628" i="10"/>
  <c r="W629" i="10"/>
  <c r="W630" i="10"/>
  <c r="Z630" i="10" s="1"/>
  <c r="W631" i="10"/>
  <c r="Z631" i="10" s="1"/>
  <c r="W632" i="10"/>
  <c r="W633" i="10"/>
  <c r="Z633" i="10" s="1"/>
  <c r="W634" i="10"/>
  <c r="W635" i="10"/>
  <c r="W636" i="10"/>
  <c r="W637" i="10"/>
  <c r="W638" i="10"/>
  <c r="W639" i="10"/>
  <c r="W640" i="10"/>
  <c r="W641" i="10"/>
  <c r="W642" i="10"/>
  <c r="Z642" i="10" s="1"/>
  <c r="W643" i="10"/>
  <c r="Z643" i="10" s="1"/>
  <c r="W644" i="10"/>
  <c r="W645" i="10"/>
  <c r="Z645" i="10" s="1"/>
  <c r="W646" i="10"/>
  <c r="W647" i="10"/>
  <c r="W648" i="10"/>
  <c r="W649" i="10"/>
  <c r="W650" i="10"/>
  <c r="W651" i="10"/>
  <c r="W652" i="10"/>
  <c r="W653" i="10"/>
  <c r="W654" i="10"/>
  <c r="Z654" i="10" s="1"/>
  <c r="W655" i="10"/>
  <c r="Z655" i="10" s="1"/>
  <c r="W656" i="10"/>
  <c r="W657" i="10"/>
  <c r="Z657" i="10" s="1"/>
  <c r="W658" i="10"/>
  <c r="W659" i="10"/>
  <c r="W660" i="10"/>
  <c r="W661" i="10"/>
  <c r="W662" i="10"/>
  <c r="W663" i="10"/>
  <c r="W664" i="10"/>
  <c r="W665" i="10"/>
  <c r="W666" i="10"/>
  <c r="Z666" i="10" s="1"/>
  <c r="W667" i="10"/>
  <c r="Z667" i="10" s="1"/>
  <c r="W668" i="10"/>
  <c r="W669" i="10"/>
  <c r="Z669" i="10" s="1"/>
  <c r="W670" i="10"/>
  <c r="W671" i="10"/>
  <c r="W672" i="10"/>
  <c r="W673" i="10"/>
  <c r="W674" i="10"/>
  <c r="W675" i="10"/>
  <c r="W676" i="10"/>
  <c r="W677" i="10"/>
  <c r="W678" i="10"/>
  <c r="Z678" i="10" s="1"/>
  <c r="W679" i="10"/>
  <c r="Z679" i="10" s="1"/>
  <c r="W680" i="10"/>
  <c r="W681" i="10"/>
  <c r="Z681" i="10" s="1"/>
  <c r="W682" i="10"/>
  <c r="W683" i="10"/>
  <c r="W684" i="10"/>
  <c r="W685" i="10"/>
  <c r="W686" i="10"/>
  <c r="W687" i="10"/>
  <c r="W688" i="10"/>
  <c r="W689" i="10"/>
  <c r="W690" i="10"/>
  <c r="Z690" i="10" s="1"/>
  <c r="W691" i="10"/>
  <c r="Z691" i="10" s="1"/>
  <c r="W692" i="10"/>
  <c r="W693" i="10"/>
  <c r="Z693" i="10" s="1"/>
  <c r="W694" i="10"/>
  <c r="W695" i="10"/>
  <c r="W696" i="10"/>
  <c r="W697" i="10"/>
  <c r="W698" i="10"/>
  <c r="W699" i="10"/>
  <c r="W700" i="10"/>
  <c r="W701" i="10"/>
  <c r="W702" i="10"/>
  <c r="Z702" i="10" s="1"/>
  <c r="W703" i="10"/>
  <c r="Z703" i="10" s="1"/>
  <c r="W704" i="10"/>
  <c r="W705" i="10"/>
  <c r="Z705" i="10" s="1"/>
  <c r="W706" i="10"/>
  <c r="W707" i="10"/>
  <c r="W708" i="10"/>
  <c r="W709" i="10"/>
  <c r="W710" i="10"/>
  <c r="W711" i="10"/>
  <c r="W712" i="10"/>
  <c r="W713" i="10"/>
  <c r="W714" i="10"/>
  <c r="Z714" i="10" s="1"/>
  <c r="W715" i="10"/>
  <c r="Z715" i="10" s="1"/>
  <c r="W716" i="10"/>
  <c r="W717" i="10"/>
  <c r="Z717" i="10" s="1"/>
  <c r="W718" i="10"/>
  <c r="W719" i="10"/>
  <c r="W720" i="10"/>
  <c r="W721" i="10"/>
  <c r="W722" i="10"/>
  <c r="W723" i="10"/>
  <c r="W724" i="10"/>
  <c r="W725" i="10"/>
  <c r="W726" i="10"/>
  <c r="Z726" i="10" s="1"/>
  <c r="W727" i="10"/>
  <c r="Z727" i="10" s="1"/>
  <c r="W728" i="10"/>
  <c r="W729" i="10"/>
  <c r="Z729" i="10" s="1"/>
  <c r="W730" i="10"/>
  <c r="W731" i="10"/>
  <c r="W732" i="10"/>
  <c r="W733" i="10"/>
  <c r="W734" i="10"/>
  <c r="W735" i="10"/>
  <c r="W736" i="10"/>
  <c r="W737" i="10"/>
  <c r="W738" i="10"/>
  <c r="Z738" i="10" s="1"/>
  <c r="W739" i="10"/>
  <c r="Z739" i="10" s="1"/>
  <c r="W740" i="10"/>
  <c r="W741" i="10"/>
  <c r="Z741" i="10" s="1"/>
  <c r="W742" i="10"/>
  <c r="W743" i="10"/>
  <c r="W744" i="10"/>
  <c r="W745" i="10"/>
  <c r="W746" i="10"/>
  <c r="W747" i="10"/>
  <c r="W748" i="10"/>
  <c r="W749" i="10"/>
  <c r="W750" i="10"/>
  <c r="Z750" i="10" s="1"/>
  <c r="W751" i="10"/>
  <c r="Z751" i="10" s="1"/>
  <c r="W752" i="10"/>
  <c r="W753" i="10"/>
  <c r="Z753" i="10" s="1"/>
  <c r="W754" i="10"/>
  <c r="W755" i="10"/>
  <c r="W756" i="10"/>
  <c r="W757" i="10"/>
  <c r="W758" i="10"/>
  <c r="W759" i="10"/>
  <c r="W760" i="10"/>
  <c r="W761" i="10"/>
  <c r="W762" i="10"/>
  <c r="Z762" i="10" s="1"/>
  <c r="W763" i="10"/>
  <c r="Z763" i="10" s="1"/>
  <c r="W764" i="10"/>
  <c r="W765" i="10"/>
  <c r="Z765" i="10" s="1"/>
  <c r="W766" i="10"/>
  <c r="W767" i="10"/>
  <c r="W768" i="10"/>
  <c r="W769" i="10"/>
  <c r="W770" i="10"/>
  <c r="W771" i="10"/>
  <c r="W772" i="10"/>
  <c r="W773" i="10"/>
  <c r="W774" i="10"/>
  <c r="Z774" i="10" s="1"/>
  <c r="W775" i="10"/>
  <c r="Z775" i="10" s="1"/>
  <c r="W776" i="10"/>
  <c r="W777" i="10"/>
  <c r="Z777" i="10" s="1"/>
  <c r="W778" i="10"/>
  <c r="W779" i="10"/>
  <c r="W780" i="10"/>
  <c r="W781" i="10"/>
  <c r="W782" i="10"/>
  <c r="W783" i="10"/>
  <c r="W784" i="10"/>
  <c r="W785" i="10"/>
  <c r="W786" i="10"/>
  <c r="Z786" i="10" s="1"/>
  <c r="W787" i="10"/>
  <c r="Z787" i="10" s="1"/>
  <c r="W788" i="10"/>
  <c r="W789" i="10"/>
  <c r="Z789" i="10" s="1"/>
  <c r="W790" i="10"/>
  <c r="W791" i="10"/>
  <c r="W792" i="10"/>
  <c r="W793" i="10"/>
  <c r="W794" i="10"/>
  <c r="W795" i="10"/>
  <c r="W796" i="10"/>
  <c r="W797" i="10"/>
  <c r="W798" i="10"/>
  <c r="Z798" i="10" s="1"/>
  <c r="W799" i="10"/>
  <c r="Z799" i="10" s="1"/>
  <c r="W800" i="10"/>
  <c r="W801" i="10"/>
  <c r="Z801" i="10" s="1"/>
  <c r="W802" i="10"/>
  <c r="W803" i="10"/>
  <c r="W804" i="10"/>
  <c r="W805" i="10"/>
  <c r="W806" i="10"/>
  <c r="W807" i="10"/>
  <c r="W808" i="10"/>
  <c r="W809" i="10"/>
  <c r="W810" i="10"/>
  <c r="Z810" i="10" s="1"/>
  <c r="W811" i="10"/>
  <c r="Z811" i="10" s="1"/>
  <c r="W812" i="10"/>
  <c r="W813" i="10"/>
  <c r="Z813" i="10" s="1"/>
  <c r="W814" i="10"/>
  <c r="W815" i="10"/>
  <c r="W816" i="10"/>
  <c r="W817" i="10"/>
  <c r="W818" i="10"/>
  <c r="W819" i="10"/>
  <c r="W820" i="10"/>
  <c r="W821" i="10"/>
  <c r="W822" i="10"/>
  <c r="Z822" i="10" s="1"/>
  <c r="W823" i="10"/>
  <c r="Z823" i="10" s="1"/>
  <c r="W824" i="10"/>
  <c r="W825" i="10"/>
  <c r="Z825" i="10" s="1"/>
  <c r="W826" i="10"/>
  <c r="W827" i="10"/>
  <c r="W828" i="10"/>
  <c r="W829" i="10"/>
  <c r="W830" i="10"/>
  <c r="W831" i="10"/>
  <c r="W832" i="10"/>
  <c r="W833" i="10"/>
  <c r="W834" i="10"/>
  <c r="Z834" i="10" s="1"/>
  <c r="W835" i="10"/>
  <c r="Z835" i="10" s="1"/>
  <c r="W836" i="10"/>
  <c r="W837" i="10"/>
  <c r="Z837" i="10" s="1"/>
  <c r="W838" i="10"/>
  <c r="W839" i="10"/>
  <c r="W840" i="10"/>
  <c r="W841" i="10"/>
  <c r="W842" i="10"/>
  <c r="W843" i="10"/>
  <c r="W844" i="10"/>
  <c r="W845" i="10"/>
  <c r="W846" i="10"/>
  <c r="Z846" i="10" s="1"/>
  <c r="W847" i="10"/>
  <c r="Z847" i="10" s="1"/>
  <c r="W848" i="10"/>
  <c r="W849" i="10"/>
  <c r="Z849" i="10" s="1"/>
  <c r="W850" i="10"/>
  <c r="W851" i="10"/>
  <c r="W852" i="10"/>
  <c r="W853" i="10"/>
  <c r="W854" i="10"/>
  <c r="W855" i="10"/>
  <c r="W856" i="10"/>
  <c r="W857" i="10"/>
  <c r="W858" i="10"/>
  <c r="Z858" i="10" s="1"/>
  <c r="W859" i="10"/>
  <c r="Z859" i="10" s="1"/>
  <c r="W860" i="10"/>
  <c r="W861" i="10"/>
  <c r="Z861" i="10" s="1"/>
  <c r="W862" i="10"/>
  <c r="W863" i="10"/>
  <c r="W864" i="10"/>
  <c r="W865" i="10"/>
  <c r="W866" i="10"/>
  <c r="W867" i="10"/>
  <c r="W868" i="10"/>
  <c r="W869" i="10"/>
  <c r="W870" i="10"/>
  <c r="Z870" i="10" s="1"/>
  <c r="W871" i="10"/>
  <c r="Z871" i="10" s="1"/>
  <c r="W872" i="10"/>
  <c r="W873" i="10"/>
  <c r="Z873" i="10" s="1"/>
  <c r="W874" i="10"/>
  <c r="W875" i="10"/>
  <c r="W876" i="10"/>
  <c r="W877" i="10"/>
  <c r="W878" i="10"/>
  <c r="W879" i="10"/>
  <c r="W880" i="10"/>
  <c r="W881" i="10"/>
  <c r="W882" i="10"/>
  <c r="Z882" i="10" s="1"/>
  <c r="W883" i="10"/>
  <c r="Z883" i="10" s="1"/>
  <c r="W884" i="10"/>
  <c r="W885" i="10"/>
  <c r="Z885" i="10" s="1"/>
  <c r="W886" i="10"/>
  <c r="W887" i="10"/>
  <c r="W888" i="10"/>
  <c r="W889" i="10"/>
  <c r="W890" i="10"/>
  <c r="W891" i="10"/>
  <c r="W892" i="10"/>
  <c r="W893" i="10"/>
  <c r="W894" i="10"/>
  <c r="Z894" i="10" s="1"/>
  <c r="W895" i="10"/>
  <c r="Z895" i="10" s="1"/>
  <c r="W896" i="10"/>
  <c r="W897" i="10"/>
  <c r="Z897" i="10" s="1"/>
  <c r="W898" i="10"/>
  <c r="W899" i="10"/>
  <c r="W900" i="10"/>
  <c r="W901" i="10"/>
  <c r="W902" i="10"/>
  <c r="W903" i="10"/>
  <c r="W904" i="10"/>
  <c r="W905" i="10"/>
  <c r="W906" i="10"/>
  <c r="Z906" i="10" s="1"/>
  <c r="W907" i="10"/>
  <c r="Z907" i="10" s="1"/>
  <c r="W908" i="10"/>
  <c r="W909" i="10"/>
  <c r="Z909" i="10" s="1"/>
  <c r="E2" i="4" a="1"/>
  <c r="E2" i="4" s="1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K2" i="10"/>
  <c r="K3" i="10"/>
  <c r="K4" i="10"/>
  <c r="K5" i="10"/>
  <c r="K6" i="10"/>
  <c r="K7" i="10"/>
  <c r="K8" i="10"/>
  <c r="O8" i="10" s="1"/>
  <c r="K9" i="10"/>
  <c r="K10" i="10"/>
  <c r="K11" i="10"/>
  <c r="K12" i="10"/>
  <c r="K13" i="10"/>
  <c r="K14" i="10"/>
  <c r="K15" i="10"/>
  <c r="K16" i="10"/>
  <c r="K17" i="10"/>
  <c r="K18" i="10"/>
  <c r="K19" i="10"/>
  <c r="K20" i="10"/>
  <c r="O20" i="10" s="1"/>
  <c r="K21" i="10"/>
  <c r="K22" i="10"/>
  <c r="K23" i="10"/>
  <c r="K24" i="10"/>
  <c r="K25" i="10"/>
  <c r="K26" i="10"/>
  <c r="K27" i="10"/>
  <c r="K28" i="10"/>
  <c r="K29" i="10"/>
  <c r="K30" i="10"/>
  <c r="K31" i="10"/>
  <c r="K32" i="10"/>
  <c r="N32" i="10" s="1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N56" i="10" s="1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N80" i="10" s="1"/>
  <c r="K81" i="10"/>
  <c r="K82" i="10"/>
  <c r="K83" i="10"/>
  <c r="K84" i="10"/>
  <c r="K85" i="10"/>
  <c r="K86" i="10"/>
  <c r="K87" i="10"/>
  <c r="K88" i="10"/>
  <c r="K89" i="10"/>
  <c r="K90" i="10"/>
  <c r="K91" i="10"/>
  <c r="K92" i="10"/>
  <c r="O92" i="10" s="1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N104" i="10" s="1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O116" i="10" s="1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O128" i="10" s="1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O140" i="10" s="1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N152" i="10" s="1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O164" i="10" s="1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I190" i="9"/>
  <c r="H190" i="9"/>
  <c r="G190" i="9"/>
  <c r="K190" i="9" s="1"/>
  <c r="I256" i="9"/>
  <c r="H256" i="9"/>
  <c r="G256" i="9"/>
  <c r="K256" i="9" s="1"/>
  <c r="I180" i="9"/>
  <c r="H180" i="9"/>
  <c r="G180" i="9"/>
  <c r="I412" i="9"/>
  <c r="H412" i="9"/>
  <c r="G412" i="9"/>
  <c r="I116" i="9"/>
  <c r="H116" i="9"/>
  <c r="G116" i="9"/>
  <c r="K116" i="9" s="1"/>
  <c r="I92" i="9"/>
  <c r="H92" i="9"/>
  <c r="G92" i="9"/>
  <c r="K92" i="9" s="1"/>
  <c r="I248" i="9"/>
  <c r="H248" i="9"/>
  <c r="G248" i="9"/>
  <c r="I237" i="9"/>
  <c r="H237" i="9"/>
  <c r="G237" i="9"/>
  <c r="I209" i="9"/>
  <c r="H209" i="9"/>
  <c r="G209" i="9"/>
  <c r="K209" i="9" s="1"/>
  <c r="I364" i="9"/>
  <c r="H364" i="9"/>
  <c r="G364" i="9"/>
  <c r="K364" i="9" s="1"/>
  <c r="I361" i="9"/>
  <c r="H361" i="9"/>
  <c r="G361" i="9"/>
  <c r="I436" i="9"/>
  <c r="H436" i="9"/>
  <c r="G436" i="9"/>
  <c r="I210" i="9"/>
  <c r="H210" i="9"/>
  <c r="G210" i="9"/>
  <c r="K210" i="9" s="1"/>
  <c r="I100" i="9"/>
  <c r="H100" i="9"/>
  <c r="G100" i="9"/>
  <c r="K100" i="9" s="1"/>
  <c r="K49" i="9"/>
  <c r="I49" i="9"/>
  <c r="H49" i="9"/>
  <c r="G49" i="9"/>
  <c r="I254" i="9"/>
  <c r="H254" i="9"/>
  <c r="G254" i="9"/>
  <c r="I487" i="9"/>
  <c r="H487" i="9"/>
  <c r="G487" i="9"/>
  <c r="I228" i="9"/>
  <c r="H228" i="9"/>
  <c r="G228" i="9"/>
  <c r="I400" i="9"/>
  <c r="H400" i="9"/>
  <c r="G400" i="9"/>
  <c r="K400" i="9" s="1"/>
  <c r="I90" i="9"/>
  <c r="H90" i="9"/>
  <c r="G90" i="9"/>
  <c r="I417" i="9"/>
  <c r="H417" i="9"/>
  <c r="G417" i="9"/>
  <c r="K417" i="9" s="1"/>
  <c r="I365" i="9"/>
  <c r="H365" i="9"/>
  <c r="G365" i="9"/>
  <c r="K365" i="9" s="1"/>
  <c r="I121" i="9"/>
  <c r="H121" i="9"/>
  <c r="G121" i="9"/>
  <c r="I449" i="9"/>
  <c r="H449" i="9"/>
  <c r="G449" i="9"/>
  <c r="I484" i="9"/>
  <c r="H484" i="9"/>
  <c r="G484" i="9"/>
  <c r="K484" i="9" s="1"/>
  <c r="I83" i="9"/>
  <c r="H83" i="9"/>
  <c r="G83" i="9"/>
  <c r="K83" i="9" s="1"/>
  <c r="I137" i="9"/>
  <c r="H137" i="9"/>
  <c r="G137" i="9"/>
  <c r="K137" i="9" s="1"/>
  <c r="I319" i="9"/>
  <c r="H319" i="9"/>
  <c r="G319" i="9"/>
  <c r="I473" i="9"/>
  <c r="H473" i="9"/>
  <c r="G473" i="9"/>
  <c r="I55" i="9"/>
  <c r="H55" i="9"/>
  <c r="G55" i="9"/>
  <c r="K55" i="9" s="1"/>
  <c r="I114" i="9"/>
  <c r="H114" i="9"/>
  <c r="G114" i="9"/>
  <c r="K114" i="9" s="1"/>
  <c r="I59" i="9"/>
  <c r="H59" i="9"/>
  <c r="G59" i="9"/>
  <c r="I151" i="9"/>
  <c r="H151" i="9"/>
  <c r="G151" i="9"/>
  <c r="K151" i="9" s="1"/>
  <c r="I156" i="9"/>
  <c r="H156" i="9"/>
  <c r="G156" i="9"/>
  <c r="I375" i="9"/>
  <c r="H375" i="9"/>
  <c r="G375" i="9"/>
  <c r="I410" i="9"/>
  <c r="H410" i="9"/>
  <c r="G410" i="9"/>
  <c r="I103" i="9"/>
  <c r="H103" i="9"/>
  <c r="G103" i="9"/>
  <c r="I374" i="9"/>
  <c r="H374" i="9"/>
  <c r="G374" i="9"/>
  <c r="I443" i="9"/>
  <c r="H443" i="9"/>
  <c r="K443" i="9" s="1"/>
  <c r="G443" i="9"/>
  <c r="I234" i="9"/>
  <c r="H234" i="9"/>
  <c r="G234" i="9"/>
  <c r="K234" i="9" s="1"/>
  <c r="I303" i="9"/>
  <c r="H303" i="9"/>
  <c r="G303" i="9"/>
  <c r="I22" i="9"/>
  <c r="H22" i="9"/>
  <c r="G22" i="9"/>
  <c r="I67" i="9"/>
  <c r="H67" i="9"/>
  <c r="G67" i="9"/>
  <c r="I132" i="9"/>
  <c r="H132" i="9"/>
  <c r="G132" i="9"/>
  <c r="K132" i="9" s="1"/>
  <c r="I258" i="9"/>
  <c r="H258" i="9"/>
  <c r="G258" i="9"/>
  <c r="K258" i="9" s="1"/>
  <c r="I313" i="9"/>
  <c r="H313" i="9"/>
  <c r="G313" i="9"/>
  <c r="I79" i="9"/>
  <c r="H79" i="9"/>
  <c r="G79" i="9"/>
  <c r="I358" i="9"/>
  <c r="H358" i="9"/>
  <c r="G358" i="9"/>
  <c r="K358" i="9" s="1"/>
  <c r="I463" i="9"/>
  <c r="H463" i="9"/>
  <c r="G463" i="9"/>
  <c r="K463" i="9" s="1"/>
  <c r="I357" i="9"/>
  <c r="H357" i="9"/>
  <c r="G357" i="9"/>
  <c r="I150" i="9"/>
  <c r="K150" i="9" s="1"/>
  <c r="H150" i="9"/>
  <c r="G150" i="9"/>
  <c r="I321" i="9"/>
  <c r="H321" i="9"/>
  <c r="G321" i="9"/>
  <c r="I82" i="9"/>
  <c r="H82" i="9"/>
  <c r="G82" i="9"/>
  <c r="K82" i="9" s="1"/>
  <c r="I371" i="9"/>
  <c r="H371" i="9"/>
  <c r="G371" i="9"/>
  <c r="I52" i="9"/>
  <c r="H52" i="9"/>
  <c r="G52" i="9"/>
  <c r="I337" i="9"/>
  <c r="H337" i="9"/>
  <c r="G337" i="9"/>
  <c r="K337" i="9" s="1"/>
  <c r="I86" i="9"/>
  <c r="H86" i="9"/>
  <c r="G86" i="9"/>
  <c r="K86" i="9" s="1"/>
  <c r="I465" i="9"/>
  <c r="H465" i="9"/>
  <c r="G465" i="9"/>
  <c r="K465" i="9" s="1"/>
  <c r="I260" i="9"/>
  <c r="H260" i="9"/>
  <c r="G260" i="9"/>
  <c r="I127" i="9"/>
  <c r="H127" i="9"/>
  <c r="G127" i="9"/>
  <c r="K127" i="9" s="1"/>
  <c r="I98" i="9"/>
  <c r="H98" i="9"/>
  <c r="G98" i="9"/>
  <c r="K98" i="9" s="1"/>
  <c r="I157" i="9"/>
  <c r="H157" i="9"/>
  <c r="G157" i="9"/>
  <c r="K157" i="9" s="1"/>
  <c r="I349" i="9"/>
  <c r="H349" i="9"/>
  <c r="G349" i="9"/>
  <c r="I314" i="9"/>
  <c r="H314" i="9"/>
  <c r="G314" i="9"/>
  <c r="K314" i="9" s="1"/>
  <c r="I397" i="9"/>
  <c r="H397" i="9"/>
  <c r="G397" i="9"/>
  <c r="I226" i="9"/>
  <c r="H226" i="9"/>
  <c r="G226" i="9"/>
  <c r="K226" i="9" s="1"/>
  <c r="I143" i="9"/>
  <c r="H143" i="9"/>
  <c r="G143" i="9"/>
  <c r="I326" i="9"/>
  <c r="H326" i="9"/>
  <c r="G326" i="9"/>
  <c r="K326" i="9" s="1"/>
  <c r="I354" i="9"/>
  <c r="H354" i="9"/>
  <c r="G354" i="9"/>
  <c r="K354" i="9" s="1"/>
  <c r="I405" i="9"/>
  <c r="H405" i="9"/>
  <c r="G405" i="9"/>
  <c r="K405" i="9" s="1"/>
  <c r="I40" i="9"/>
  <c r="H40" i="9"/>
  <c r="G40" i="9"/>
  <c r="I94" i="9"/>
  <c r="H94" i="9"/>
  <c r="K94" i="9" s="1"/>
  <c r="G94" i="9"/>
  <c r="I431" i="9"/>
  <c r="H431" i="9"/>
  <c r="G431" i="9"/>
  <c r="I343" i="9"/>
  <c r="H343" i="9"/>
  <c r="G343" i="9"/>
  <c r="K343" i="9" s="1"/>
  <c r="I73" i="9"/>
  <c r="H73" i="9"/>
  <c r="G73" i="9"/>
  <c r="I41" i="9"/>
  <c r="H41" i="9"/>
  <c r="G41" i="9"/>
  <c r="K41" i="9" s="1"/>
  <c r="I130" i="9"/>
  <c r="H130" i="9"/>
  <c r="G130" i="9"/>
  <c r="I135" i="9"/>
  <c r="H135" i="9"/>
  <c r="G135" i="9"/>
  <c r="K135" i="9" s="1"/>
  <c r="I426" i="9"/>
  <c r="H426" i="9"/>
  <c r="G426" i="9"/>
  <c r="I195" i="9"/>
  <c r="H195" i="9"/>
  <c r="G195" i="9"/>
  <c r="K195" i="9" s="1"/>
  <c r="I352" i="9"/>
  <c r="H352" i="9"/>
  <c r="G352" i="9"/>
  <c r="I299" i="9"/>
  <c r="H299" i="9"/>
  <c r="G299" i="9"/>
  <c r="K299" i="9" s="1"/>
  <c r="I291" i="9"/>
  <c r="H291" i="9"/>
  <c r="G291" i="9"/>
  <c r="I239" i="9"/>
  <c r="H239" i="9"/>
  <c r="G239" i="9"/>
  <c r="K239" i="9" s="1"/>
  <c r="I247" i="9"/>
  <c r="H247" i="9"/>
  <c r="G247" i="9"/>
  <c r="I338" i="9"/>
  <c r="H338" i="9"/>
  <c r="G338" i="9"/>
  <c r="K338" i="9" s="1"/>
  <c r="K165" i="9"/>
  <c r="I165" i="9"/>
  <c r="H165" i="9"/>
  <c r="G165" i="9"/>
  <c r="I467" i="9"/>
  <c r="H467" i="9"/>
  <c r="G467" i="9"/>
  <c r="K467" i="9" s="1"/>
  <c r="I214" i="9"/>
  <c r="H214" i="9"/>
  <c r="G214" i="9"/>
  <c r="I389" i="9"/>
  <c r="H389" i="9"/>
  <c r="K389" i="9" s="1"/>
  <c r="G389" i="9"/>
  <c r="I45" i="9"/>
  <c r="H45" i="9"/>
  <c r="G45" i="9"/>
  <c r="K45" i="9" s="1"/>
  <c r="I215" i="9"/>
  <c r="H215" i="9"/>
  <c r="G215" i="9"/>
  <c r="K215" i="9" s="1"/>
  <c r="I353" i="9"/>
  <c r="H353" i="9"/>
  <c r="G353" i="9"/>
  <c r="I437" i="9"/>
  <c r="H437" i="9"/>
  <c r="G437" i="9"/>
  <c r="I252" i="9"/>
  <c r="H252" i="9"/>
  <c r="G252" i="9"/>
  <c r="I63" i="9"/>
  <c r="H63" i="9"/>
  <c r="G63" i="9"/>
  <c r="K63" i="9" s="1"/>
  <c r="I188" i="9"/>
  <c r="H188" i="9"/>
  <c r="G188" i="9"/>
  <c r="I198" i="9"/>
  <c r="H198" i="9"/>
  <c r="G198" i="9"/>
  <c r="I34" i="9"/>
  <c r="H34" i="9"/>
  <c r="G34" i="9"/>
  <c r="K34" i="9" s="1"/>
  <c r="I665" i="9"/>
  <c r="H665" i="9"/>
  <c r="G665" i="9"/>
  <c r="K665" i="9" s="1"/>
  <c r="I72" i="9"/>
  <c r="H72" i="9"/>
  <c r="G72" i="9"/>
  <c r="I168" i="9"/>
  <c r="H168" i="9"/>
  <c r="G168" i="9"/>
  <c r="I403" i="9"/>
  <c r="H403" i="9"/>
  <c r="G403" i="9"/>
  <c r="K403" i="9" s="1"/>
  <c r="I60" i="9"/>
  <c r="H60" i="9"/>
  <c r="G60" i="9"/>
  <c r="K60" i="9" s="1"/>
  <c r="I217" i="9"/>
  <c r="H217" i="9"/>
  <c r="G217" i="9"/>
  <c r="I457" i="9"/>
  <c r="H457" i="9"/>
  <c r="G457" i="9"/>
  <c r="I129" i="9"/>
  <c r="H129" i="9"/>
  <c r="G129" i="9"/>
  <c r="I421" i="9"/>
  <c r="H421" i="9"/>
  <c r="G421" i="9"/>
  <c r="K421" i="9" s="1"/>
  <c r="I316" i="9"/>
  <c r="H316" i="9"/>
  <c r="G316" i="9"/>
  <c r="I134" i="9"/>
  <c r="H134" i="9"/>
  <c r="G134" i="9"/>
  <c r="I87" i="9"/>
  <c r="H87" i="9"/>
  <c r="G87" i="9"/>
  <c r="I468" i="9"/>
  <c r="H468" i="9"/>
  <c r="G468" i="9"/>
  <c r="I305" i="9"/>
  <c r="H305" i="9"/>
  <c r="G305" i="9"/>
  <c r="K173" i="9"/>
  <c r="I173" i="9"/>
  <c r="H173" i="9"/>
  <c r="G173" i="9"/>
  <c r="I388" i="9"/>
  <c r="H388" i="9"/>
  <c r="G388" i="9"/>
  <c r="I76" i="9"/>
  <c r="H76" i="9"/>
  <c r="G76" i="9"/>
  <c r="I84" i="9"/>
  <c r="H84" i="9"/>
  <c r="G84" i="9"/>
  <c r="I373" i="9"/>
  <c r="H373" i="9"/>
  <c r="G373" i="9"/>
  <c r="I320" i="9"/>
  <c r="H320" i="9"/>
  <c r="G320" i="9"/>
  <c r="I66" i="9"/>
  <c r="H66" i="9"/>
  <c r="K66" i="9" s="1"/>
  <c r="G66" i="9"/>
  <c r="I161" i="9"/>
  <c r="H161" i="9"/>
  <c r="G161" i="9"/>
  <c r="K263" i="9"/>
  <c r="I263" i="9"/>
  <c r="H263" i="9"/>
  <c r="G263" i="9"/>
  <c r="I145" i="9"/>
  <c r="H145" i="9"/>
  <c r="G145" i="9"/>
  <c r="K145" i="9" s="1"/>
  <c r="I267" i="9"/>
  <c r="H267" i="9"/>
  <c r="G267" i="9"/>
  <c r="I201" i="9"/>
  <c r="H201" i="9"/>
  <c r="G201" i="9"/>
  <c r="I179" i="9"/>
  <c r="H179" i="9"/>
  <c r="G179" i="9"/>
  <c r="I29" i="9"/>
  <c r="H29" i="9"/>
  <c r="G29" i="9"/>
  <c r="K29" i="9" s="1"/>
  <c r="I35" i="9"/>
  <c r="H35" i="9"/>
  <c r="G35" i="9"/>
  <c r="I323" i="9"/>
  <c r="H323" i="9"/>
  <c r="G323" i="9"/>
  <c r="I197" i="9"/>
  <c r="H197" i="9"/>
  <c r="G197" i="9"/>
  <c r="I183" i="9"/>
  <c r="H183" i="9"/>
  <c r="G183" i="9"/>
  <c r="K183" i="9" s="1"/>
  <c r="I366" i="9"/>
  <c r="H366" i="9"/>
  <c r="G366" i="9"/>
  <c r="K366" i="9" s="1"/>
  <c r="I433" i="9"/>
  <c r="H433" i="9"/>
  <c r="G433" i="9"/>
  <c r="I370" i="9"/>
  <c r="H370" i="9"/>
  <c r="G370" i="9"/>
  <c r="K370" i="9" s="1"/>
  <c r="I122" i="9"/>
  <c r="H122" i="9"/>
  <c r="G122" i="9"/>
  <c r="K122" i="9" s="1"/>
  <c r="I439" i="9"/>
  <c r="H439" i="9"/>
  <c r="G439" i="9"/>
  <c r="I108" i="9"/>
  <c r="H108" i="9"/>
  <c r="G108" i="9"/>
  <c r="I39" i="9"/>
  <c r="H39" i="9"/>
  <c r="G39" i="9"/>
  <c r="K39" i="9" s="1"/>
  <c r="I246" i="9"/>
  <c r="H246" i="9"/>
  <c r="G246" i="9"/>
  <c r="I162" i="9"/>
  <c r="H162" i="9"/>
  <c r="G162" i="9"/>
  <c r="I111" i="9"/>
  <c r="H111" i="9"/>
  <c r="G111" i="9"/>
  <c r="K111" i="9" s="1"/>
  <c r="I242" i="9"/>
  <c r="H242" i="9"/>
  <c r="G242" i="9"/>
  <c r="K242" i="9" s="1"/>
  <c r="I219" i="9"/>
  <c r="H219" i="9"/>
  <c r="G219" i="9"/>
  <c r="I148" i="9"/>
  <c r="K148" i="9" s="1"/>
  <c r="H148" i="9"/>
  <c r="G148" i="9"/>
  <c r="I105" i="9"/>
  <c r="H105" i="9"/>
  <c r="G105" i="9"/>
  <c r="I31" i="9"/>
  <c r="H31" i="9"/>
  <c r="G31" i="9"/>
  <c r="K31" i="9" s="1"/>
  <c r="I120" i="9"/>
  <c r="H120" i="9"/>
  <c r="K120" i="9" s="1"/>
  <c r="G120" i="9"/>
  <c r="I315" i="9"/>
  <c r="H315" i="9"/>
  <c r="G315" i="9"/>
  <c r="I30" i="9"/>
  <c r="H30" i="9"/>
  <c r="G30" i="9"/>
  <c r="I416" i="9"/>
  <c r="H416" i="9"/>
  <c r="G416" i="9"/>
  <c r="I311" i="9"/>
  <c r="H311" i="9"/>
  <c r="G311" i="9"/>
  <c r="I109" i="9"/>
  <c r="H109" i="9"/>
  <c r="G109" i="9"/>
  <c r="I184" i="9"/>
  <c r="H184" i="9"/>
  <c r="G184" i="9"/>
  <c r="K184" i="9" s="1"/>
  <c r="I333" i="9"/>
  <c r="H333" i="9"/>
  <c r="G333" i="9"/>
  <c r="K333" i="9" s="1"/>
  <c r="I50" i="9"/>
  <c r="H50" i="9"/>
  <c r="G50" i="9"/>
  <c r="I221" i="9"/>
  <c r="H221" i="9"/>
  <c r="K221" i="9" s="1"/>
  <c r="G221" i="9"/>
  <c r="I304" i="9"/>
  <c r="H304" i="9"/>
  <c r="G304" i="9"/>
  <c r="I136" i="9"/>
  <c r="H136" i="9"/>
  <c r="G136" i="9"/>
  <c r="K136" i="9" s="1"/>
  <c r="I295" i="9"/>
  <c r="H295" i="9"/>
  <c r="G295" i="9"/>
  <c r="I153" i="9"/>
  <c r="H153" i="9"/>
  <c r="G153" i="9"/>
  <c r="I332" i="9"/>
  <c r="H332" i="9"/>
  <c r="G332" i="9"/>
  <c r="I159" i="9"/>
  <c r="H159" i="9"/>
  <c r="G159" i="9"/>
  <c r="K159" i="9" s="1"/>
  <c r="I407" i="9"/>
  <c r="H407" i="9"/>
  <c r="G407" i="9"/>
  <c r="I33" i="9"/>
  <c r="H33" i="9"/>
  <c r="G33" i="9"/>
  <c r="K33" i="9" s="1"/>
  <c r="I117" i="9"/>
  <c r="H117" i="9"/>
  <c r="G117" i="9"/>
  <c r="I435" i="9"/>
  <c r="H435" i="9"/>
  <c r="G435" i="9"/>
  <c r="K435" i="9" s="1"/>
  <c r="K101" i="9"/>
  <c r="I101" i="9"/>
  <c r="H101" i="9"/>
  <c r="G101" i="9"/>
  <c r="I112" i="9"/>
  <c r="H112" i="9"/>
  <c r="G112" i="9"/>
  <c r="K112" i="9" s="1"/>
  <c r="I346" i="9"/>
  <c r="H346" i="9"/>
  <c r="G346" i="9"/>
  <c r="I318" i="9"/>
  <c r="H318" i="9"/>
  <c r="G318" i="9"/>
  <c r="I448" i="9"/>
  <c r="H448" i="9"/>
  <c r="K448" i="9" s="1"/>
  <c r="G448" i="9"/>
  <c r="I46" i="9"/>
  <c r="H46" i="9"/>
  <c r="G46" i="9"/>
  <c r="K46" i="9" s="1"/>
  <c r="I178" i="9"/>
  <c r="H178" i="9"/>
  <c r="G178" i="9"/>
  <c r="I250" i="9"/>
  <c r="H250" i="9"/>
  <c r="G250" i="9"/>
  <c r="I530" i="9"/>
  <c r="H530" i="9"/>
  <c r="G530" i="9"/>
  <c r="I231" i="9"/>
  <c r="H231" i="9"/>
  <c r="G231" i="9"/>
  <c r="K231" i="9" s="1"/>
  <c r="I342" i="9"/>
  <c r="H342" i="9"/>
  <c r="G342" i="9"/>
  <c r="K342" i="9" s="1"/>
  <c r="I123" i="9"/>
  <c r="H123" i="9"/>
  <c r="G123" i="9"/>
  <c r="I220" i="9"/>
  <c r="H220" i="9"/>
  <c r="G220" i="9"/>
  <c r="I401" i="9"/>
  <c r="H401" i="9"/>
  <c r="G401" i="9"/>
  <c r="K401" i="9" s="1"/>
  <c r="I141" i="9"/>
  <c r="H141" i="9"/>
  <c r="G141" i="9"/>
  <c r="I270" i="9"/>
  <c r="H270" i="9"/>
  <c r="G270" i="9"/>
  <c r="I181" i="9"/>
  <c r="H181" i="9"/>
  <c r="G181" i="9"/>
  <c r="K181" i="9" s="1"/>
  <c r="I280" i="9"/>
  <c r="H280" i="9"/>
  <c r="G280" i="9"/>
  <c r="I399" i="9"/>
  <c r="H399" i="9"/>
  <c r="G399" i="9"/>
  <c r="I452" i="9"/>
  <c r="H452" i="9"/>
  <c r="G452" i="9"/>
  <c r="I102" i="9"/>
  <c r="H102" i="9"/>
  <c r="G102" i="9"/>
  <c r="I62" i="9"/>
  <c r="H62" i="9"/>
  <c r="G62" i="9"/>
  <c r="I281" i="9"/>
  <c r="H281" i="9"/>
  <c r="G281" i="9"/>
  <c r="I339" i="9"/>
  <c r="H339" i="9"/>
  <c r="G339" i="9"/>
  <c r="K339" i="9" s="1"/>
  <c r="I424" i="9"/>
  <c r="H424" i="9"/>
  <c r="G424" i="9"/>
  <c r="K424" i="9" s="1"/>
  <c r="K276" i="9"/>
  <c r="I276" i="9"/>
  <c r="H276" i="9"/>
  <c r="G276" i="9"/>
  <c r="I298" i="9"/>
  <c r="H298" i="9"/>
  <c r="G298" i="9"/>
  <c r="I191" i="9"/>
  <c r="H191" i="9"/>
  <c r="G191" i="9"/>
  <c r="K191" i="9" s="1"/>
  <c r="I147" i="9"/>
  <c r="H147" i="9"/>
  <c r="G147" i="9"/>
  <c r="I71" i="9"/>
  <c r="H71" i="9"/>
  <c r="G71" i="9"/>
  <c r="I47" i="9"/>
  <c r="H47" i="9"/>
  <c r="G47" i="9"/>
  <c r="I253" i="9"/>
  <c r="H253" i="9"/>
  <c r="G253" i="9"/>
  <c r="I308" i="9"/>
  <c r="H308" i="9"/>
  <c r="G308" i="9"/>
  <c r="I312" i="9"/>
  <c r="H312" i="9"/>
  <c r="G312" i="9"/>
  <c r="K312" i="9" s="1"/>
  <c r="I27" i="9"/>
  <c r="H27" i="9"/>
  <c r="G27" i="9"/>
  <c r="I69" i="9"/>
  <c r="H69" i="9"/>
  <c r="G69" i="9"/>
  <c r="I429" i="9"/>
  <c r="H429" i="9"/>
  <c r="G429" i="9"/>
  <c r="K429" i="9" s="1"/>
  <c r="I68" i="9"/>
  <c r="H68" i="9"/>
  <c r="G68" i="9"/>
  <c r="I43" i="9"/>
  <c r="H43" i="9"/>
  <c r="G43" i="9"/>
  <c r="K43" i="9" s="1"/>
  <c r="I447" i="9"/>
  <c r="H447" i="9"/>
  <c r="G447" i="9"/>
  <c r="K447" i="9" s="1"/>
  <c r="I409" i="9"/>
  <c r="H409" i="9"/>
  <c r="G409" i="9"/>
  <c r="K409" i="9" s="1"/>
  <c r="I414" i="9"/>
  <c r="H414" i="9"/>
  <c r="G414" i="9"/>
  <c r="I166" i="9"/>
  <c r="H166" i="9"/>
  <c r="G166" i="9"/>
  <c r="K166" i="9" s="1"/>
  <c r="I115" i="9"/>
  <c r="H115" i="9"/>
  <c r="G115" i="9"/>
  <c r="I331" i="9"/>
  <c r="H331" i="9"/>
  <c r="G331" i="9"/>
  <c r="I192" i="9"/>
  <c r="H192" i="9"/>
  <c r="G192" i="9"/>
  <c r="I464" i="9"/>
  <c r="H464" i="9"/>
  <c r="G464" i="9"/>
  <c r="K464" i="9" s="1"/>
  <c r="I472" i="9"/>
  <c r="H472" i="9"/>
  <c r="G472" i="9"/>
  <c r="I351" i="9"/>
  <c r="H351" i="9"/>
  <c r="G351" i="9"/>
  <c r="I126" i="9"/>
  <c r="H126" i="9"/>
  <c r="K126" i="9" s="1"/>
  <c r="G126" i="9"/>
  <c r="I241" i="9"/>
  <c r="H241" i="9"/>
  <c r="G241" i="9"/>
  <c r="I255" i="9"/>
  <c r="H255" i="9"/>
  <c r="G255" i="9"/>
  <c r="K255" i="9" s="1"/>
  <c r="I378" i="9"/>
  <c r="K378" i="9" s="1"/>
  <c r="H378" i="9"/>
  <c r="G378" i="9"/>
  <c r="I458" i="9"/>
  <c r="H458" i="9"/>
  <c r="G458" i="9"/>
  <c r="I131" i="9"/>
  <c r="H131" i="9"/>
  <c r="G131" i="9"/>
  <c r="I274" i="9"/>
  <c r="H274" i="9"/>
  <c r="G274" i="9"/>
  <c r="K274" i="9" s="1"/>
  <c r="I380" i="9"/>
  <c r="H380" i="9"/>
  <c r="G380" i="9"/>
  <c r="I310" i="9"/>
  <c r="H310" i="9"/>
  <c r="G310" i="9"/>
  <c r="I306" i="9"/>
  <c r="H306" i="9"/>
  <c r="G306" i="9"/>
  <c r="I285" i="9"/>
  <c r="H285" i="9"/>
  <c r="G285" i="9"/>
  <c r="K285" i="9" s="1"/>
  <c r="I88" i="9"/>
  <c r="H88" i="9"/>
  <c r="G88" i="9"/>
  <c r="I394" i="9"/>
  <c r="H394" i="9"/>
  <c r="G394" i="9"/>
  <c r="K394" i="9" s="1"/>
  <c r="I189" i="9"/>
  <c r="H189" i="9"/>
  <c r="G189" i="9"/>
  <c r="I363" i="9"/>
  <c r="H363" i="9"/>
  <c r="K363" i="9" s="1"/>
  <c r="G363" i="9"/>
  <c r="I261" i="9"/>
  <c r="H261" i="9"/>
  <c r="G261" i="9"/>
  <c r="I434" i="9"/>
  <c r="H434" i="9"/>
  <c r="G434" i="9"/>
  <c r="I395" i="9"/>
  <c r="H395" i="9"/>
  <c r="G395" i="9"/>
  <c r="I125" i="9"/>
  <c r="H125" i="9"/>
  <c r="G125" i="9"/>
  <c r="I107" i="9"/>
  <c r="H107" i="9"/>
  <c r="G107" i="9"/>
  <c r="K107" i="9" s="1"/>
  <c r="I133" i="9"/>
  <c r="H133" i="9"/>
  <c r="G133" i="9"/>
  <c r="K133" i="9" s="1"/>
  <c r="I48" i="9"/>
  <c r="H48" i="9"/>
  <c r="G48" i="9"/>
  <c r="I144" i="9"/>
  <c r="H144" i="9"/>
  <c r="G144" i="9"/>
  <c r="I292" i="9"/>
  <c r="H292" i="9"/>
  <c r="K292" i="9" s="1"/>
  <c r="G292" i="9"/>
  <c r="I230" i="9"/>
  <c r="H230" i="9"/>
  <c r="G230" i="9"/>
  <c r="K230" i="9" s="1"/>
  <c r="I78" i="9"/>
  <c r="H78" i="9"/>
  <c r="G78" i="9"/>
  <c r="K425" i="9"/>
  <c r="I425" i="9"/>
  <c r="H425" i="9"/>
  <c r="G425" i="9"/>
  <c r="I218" i="9"/>
  <c r="H218" i="9"/>
  <c r="G218" i="9"/>
  <c r="K218" i="9" s="1"/>
  <c r="I330" i="9"/>
  <c r="H330" i="9"/>
  <c r="G330" i="9"/>
  <c r="I278" i="9"/>
  <c r="H278" i="9"/>
  <c r="G278" i="9"/>
  <c r="I432" i="9"/>
  <c r="H432" i="9"/>
  <c r="G432" i="9"/>
  <c r="K432" i="9" s="1"/>
  <c r="I455" i="9"/>
  <c r="H455" i="9"/>
  <c r="G455" i="9"/>
  <c r="I271" i="9"/>
  <c r="H271" i="9"/>
  <c r="G271" i="9"/>
  <c r="I262" i="9"/>
  <c r="H262" i="9"/>
  <c r="G262" i="9"/>
  <c r="I471" i="9"/>
  <c r="H471" i="9"/>
  <c r="G471" i="9"/>
  <c r="K471" i="9" s="1"/>
  <c r="I186" i="9"/>
  <c r="H186" i="9"/>
  <c r="G186" i="9"/>
  <c r="K307" i="9"/>
  <c r="I307" i="9"/>
  <c r="H307" i="9"/>
  <c r="G307" i="9"/>
  <c r="I266" i="9"/>
  <c r="H266" i="9"/>
  <c r="G266" i="9"/>
  <c r="I206" i="9"/>
  <c r="H206" i="9"/>
  <c r="G206" i="9"/>
  <c r="K206" i="9" s="1"/>
  <c r="I450" i="9"/>
  <c r="H450" i="9"/>
  <c r="G450" i="9"/>
  <c r="K450" i="9" s="1"/>
  <c r="I341" i="9"/>
  <c r="K341" i="9" s="1"/>
  <c r="H341" i="9"/>
  <c r="G341" i="9"/>
  <c r="I238" i="9"/>
  <c r="H238" i="9"/>
  <c r="G238" i="9"/>
  <c r="K238" i="9" s="1"/>
  <c r="I288" i="9"/>
  <c r="H288" i="9"/>
  <c r="G288" i="9"/>
  <c r="K288" i="9" s="1"/>
  <c r="I272" i="9"/>
  <c r="K272" i="9" s="1"/>
  <c r="H272" i="9"/>
  <c r="G272" i="9"/>
  <c r="I160" i="9"/>
  <c r="H160" i="9"/>
  <c r="G160" i="9"/>
  <c r="K160" i="9" s="1"/>
  <c r="I204" i="9"/>
  <c r="H204" i="9"/>
  <c r="G204" i="9"/>
  <c r="K204" i="9" s="1"/>
  <c r="I300" i="9"/>
  <c r="K300" i="9" s="1"/>
  <c r="H300" i="9"/>
  <c r="G300" i="9"/>
  <c r="I446" i="9"/>
  <c r="H446" i="9"/>
  <c r="G446" i="9"/>
  <c r="K446" i="9" s="1"/>
  <c r="I264" i="9"/>
  <c r="H264" i="9"/>
  <c r="G264" i="9"/>
  <c r="K264" i="9" s="1"/>
  <c r="I290" i="9"/>
  <c r="K290" i="9" s="1"/>
  <c r="H290" i="9"/>
  <c r="G290" i="9"/>
  <c r="I268" i="9"/>
  <c r="H268" i="9"/>
  <c r="G268" i="9"/>
  <c r="K268" i="9" s="1"/>
  <c r="I334" i="9"/>
  <c r="H334" i="9"/>
  <c r="G334" i="9"/>
  <c r="K334" i="9" s="1"/>
  <c r="I259" i="9"/>
  <c r="K259" i="9" s="1"/>
  <c r="H259" i="9"/>
  <c r="G259" i="9"/>
  <c r="I420" i="9"/>
  <c r="H420" i="9"/>
  <c r="G420" i="9"/>
  <c r="K420" i="9" s="1"/>
  <c r="I441" i="9"/>
  <c r="H441" i="9"/>
  <c r="G441" i="9"/>
  <c r="K441" i="9" s="1"/>
  <c r="I32" i="9"/>
  <c r="K32" i="9" s="1"/>
  <c r="H32" i="9"/>
  <c r="G32" i="9"/>
  <c r="I193" i="9"/>
  <c r="H193" i="9"/>
  <c r="G193" i="9"/>
  <c r="K193" i="9" s="1"/>
  <c r="I301" i="9"/>
  <c r="H301" i="9"/>
  <c r="G301" i="9"/>
  <c r="K301" i="9" s="1"/>
  <c r="I423" i="9"/>
  <c r="K423" i="9" s="1"/>
  <c r="H423" i="9"/>
  <c r="G423" i="9"/>
  <c r="I294" i="9"/>
  <c r="H294" i="9"/>
  <c r="G294" i="9"/>
  <c r="K294" i="9" s="1"/>
  <c r="I286" i="9"/>
  <c r="H286" i="9"/>
  <c r="G286" i="9"/>
  <c r="K286" i="9" s="1"/>
  <c r="I325" i="9"/>
  <c r="K325" i="9" s="1"/>
  <c r="H325" i="9"/>
  <c r="G325" i="9"/>
  <c r="I222" i="9"/>
  <c r="H222" i="9"/>
  <c r="G222" i="9"/>
  <c r="K222" i="9" s="1"/>
  <c r="I386" i="9"/>
  <c r="H386" i="9"/>
  <c r="G386" i="9"/>
  <c r="K386" i="9" s="1"/>
  <c r="I335" i="9"/>
  <c r="H335" i="9"/>
  <c r="K335" i="9" s="1"/>
  <c r="G335" i="9"/>
  <c r="I251" i="9"/>
  <c r="H251" i="9"/>
  <c r="G251" i="9"/>
  <c r="I283" i="9"/>
  <c r="H283" i="9"/>
  <c r="G283" i="9"/>
  <c r="K283" i="9" s="1"/>
  <c r="I329" i="9"/>
  <c r="H329" i="9"/>
  <c r="G329" i="9"/>
  <c r="I176" i="9"/>
  <c r="H176" i="9"/>
  <c r="G176" i="9"/>
  <c r="I172" i="9"/>
  <c r="H172" i="9"/>
  <c r="G172" i="9"/>
  <c r="I106" i="9"/>
  <c r="H106" i="9"/>
  <c r="G106" i="9"/>
  <c r="I317" i="9"/>
  <c r="H317" i="9"/>
  <c r="G317" i="9"/>
  <c r="K317" i="9" s="1"/>
  <c r="K456" i="9"/>
  <c r="I456" i="9"/>
  <c r="H456" i="9"/>
  <c r="G456" i="9"/>
  <c r="I227" i="9"/>
  <c r="H227" i="9"/>
  <c r="G227" i="9"/>
  <c r="I236" i="9"/>
  <c r="H236" i="9"/>
  <c r="G236" i="9"/>
  <c r="I277" i="9"/>
  <c r="H277" i="9"/>
  <c r="K277" i="9" s="1"/>
  <c r="G277" i="9"/>
  <c r="I118" i="9"/>
  <c r="H118" i="9"/>
  <c r="G118" i="9"/>
  <c r="I91" i="9"/>
  <c r="H91" i="9"/>
  <c r="G91" i="9"/>
  <c r="K91" i="9" s="1"/>
  <c r="I383" i="9"/>
  <c r="K383" i="9" s="1"/>
  <c r="H383" i="9"/>
  <c r="G383" i="9"/>
  <c r="I203" i="9"/>
  <c r="H203" i="9"/>
  <c r="K203" i="9" s="1"/>
  <c r="G203" i="9"/>
  <c r="I182" i="9"/>
  <c r="H182" i="9"/>
  <c r="K182" i="9" s="1"/>
  <c r="G182" i="9"/>
  <c r="I442" i="9"/>
  <c r="H442" i="9"/>
  <c r="G442" i="9"/>
  <c r="K442" i="9" s="1"/>
  <c r="I377" i="9"/>
  <c r="H377" i="9"/>
  <c r="G377" i="9"/>
  <c r="I382" i="9"/>
  <c r="K382" i="9" s="1"/>
  <c r="H382" i="9"/>
  <c r="G382" i="9"/>
  <c r="I152" i="9"/>
  <c r="K152" i="9" s="1"/>
  <c r="H152" i="9"/>
  <c r="G152" i="9"/>
  <c r="I438" i="9"/>
  <c r="H438" i="9"/>
  <c r="K438" i="9" s="1"/>
  <c r="G438" i="9"/>
  <c r="I169" i="9"/>
  <c r="H169" i="9"/>
  <c r="G169" i="9"/>
  <c r="I245" i="9"/>
  <c r="K245" i="9" s="1"/>
  <c r="H245" i="9"/>
  <c r="G245" i="9"/>
  <c r="I368" i="9"/>
  <c r="H368" i="9"/>
  <c r="G368" i="9"/>
  <c r="K368" i="9" s="1"/>
  <c r="I74" i="9"/>
  <c r="H74" i="9"/>
  <c r="G74" i="9"/>
  <c r="I155" i="9"/>
  <c r="H155" i="9"/>
  <c r="G155" i="9"/>
  <c r="K428" i="9"/>
  <c r="I428" i="9"/>
  <c r="H428" i="9"/>
  <c r="G428" i="9"/>
  <c r="I279" i="9"/>
  <c r="H279" i="9"/>
  <c r="G279" i="9"/>
  <c r="I551" i="9"/>
  <c r="H551" i="9"/>
  <c r="G551" i="9"/>
  <c r="I104" i="9"/>
  <c r="H104" i="9"/>
  <c r="G104" i="9"/>
  <c r="I26" i="9"/>
  <c r="H26" i="9"/>
  <c r="G26" i="9"/>
  <c r="I224" i="9"/>
  <c r="H224" i="9"/>
  <c r="G224" i="9"/>
  <c r="I895" i="9"/>
  <c r="H895" i="9"/>
  <c r="G895" i="9"/>
  <c r="I668" i="9"/>
  <c r="H668" i="9"/>
  <c r="G668" i="9"/>
  <c r="I655" i="9"/>
  <c r="H655" i="9"/>
  <c r="G655" i="9"/>
  <c r="K655" i="9" s="1"/>
  <c r="I470" i="9"/>
  <c r="H470" i="9"/>
  <c r="K470" i="9" s="1"/>
  <c r="G470" i="9"/>
  <c r="I501" i="9"/>
  <c r="H501" i="9"/>
  <c r="G501" i="9"/>
  <c r="I493" i="9"/>
  <c r="K493" i="9" s="1"/>
  <c r="H493" i="9"/>
  <c r="G493" i="9"/>
  <c r="I860" i="9"/>
  <c r="H860" i="9"/>
  <c r="G860" i="9"/>
  <c r="I513" i="9"/>
  <c r="H513" i="9"/>
  <c r="G513" i="9"/>
  <c r="K513" i="9" s="1"/>
  <c r="I777" i="9"/>
  <c r="K777" i="9" s="1"/>
  <c r="H777" i="9"/>
  <c r="G777" i="9"/>
  <c r="I602" i="9"/>
  <c r="H602" i="9"/>
  <c r="K602" i="9" s="1"/>
  <c r="G602" i="9"/>
  <c r="I870" i="9"/>
  <c r="H870" i="9"/>
  <c r="G870" i="9"/>
  <c r="K870" i="9" s="1"/>
  <c r="I619" i="9"/>
  <c r="H619" i="9"/>
  <c r="G619" i="9"/>
  <c r="K619" i="9" s="1"/>
  <c r="I789" i="9"/>
  <c r="H789" i="9"/>
  <c r="G789" i="9"/>
  <c r="I661" i="9"/>
  <c r="H661" i="9"/>
  <c r="G661" i="9"/>
  <c r="I797" i="9"/>
  <c r="H797" i="9"/>
  <c r="G797" i="9"/>
  <c r="I491" i="9"/>
  <c r="H491" i="9"/>
  <c r="G491" i="9"/>
  <c r="I886" i="9"/>
  <c r="H886" i="9"/>
  <c r="G886" i="9"/>
  <c r="I690" i="9"/>
  <c r="H690" i="9"/>
  <c r="G690" i="9"/>
  <c r="K690" i="9" s="1"/>
  <c r="I590" i="9"/>
  <c r="H590" i="9"/>
  <c r="G590" i="9"/>
  <c r="I847" i="9"/>
  <c r="H847" i="9"/>
  <c r="G847" i="9"/>
  <c r="K700" i="9"/>
  <c r="I700" i="9"/>
  <c r="H700" i="9"/>
  <c r="G700" i="9"/>
  <c r="I888" i="9"/>
  <c r="H888" i="9"/>
  <c r="G888" i="9"/>
  <c r="I651" i="9"/>
  <c r="H651" i="9"/>
  <c r="G651" i="9"/>
  <c r="K651" i="9" s="1"/>
  <c r="I814" i="9"/>
  <c r="K814" i="9" s="1"/>
  <c r="H814" i="9"/>
  <c r="G814" i="9"/>
  <c r="I570" i="9"/>
  <c r="H570" i="9"/>
  <c r="K570" i="9" s="1"/>
  <c r="G570" i="9"/>
  <c r="I489" i="9"/>
  <c r="H489" i="9"/>
  <c r="G489" i="9"/>
  <c r="K489" i="9" s="1"/>
  <c r="I600" i="9"/>
  <c r="H600" i="9"/>
  <c r="K600" i="9" s="1"/>
  <c r="G600" i="9"/>
  <c r="I486" i="9"/>
  <c r="H486" i="9"/>
  <c r="K486" i="9" s="1"/>
  <c r="G486" i="9"/>
  <c r="I681" i="9"/>
  <c r="H681" i="9"/>
  <c r="G681" i="9"/>
  <c r="K681" i="9" s="1"/>
  <c r="I717" i="9"/>
  <c r="H717" i="9"/>
  <c r="K717" i="9" s="1"/>
  <c r="G717" i="9"/>
  <c r="I824" i="9"/>
  <c r="H824" i="9"/>
  <c r="K824" i="9" s="1"/>
  <c r="G824" i="9"/>
  <c r="I778" i="9"/>
  <c r="H778" i="9"/>
  <c r="G778" i="9"/>
  <c r="K778" i="9" s="1"/>
  <c r="I718" i="9"/>
  <c r="H718" i="9"/>
  <c r="K718" i="9" s="1"/>
  <c r="G718" i="9"/>
  <c r="I614" i="9"/>
  <c r="H614" i="9"/>
  <c r="G614" i="9"/>
  <c r="I20" i="9"/>
  <c r="H20" i="9"/>
  <c r="G20" i="9"/>
  <c r="K20" i="9" s="1"/>
  <c r="I606" i="9"/>
  <c r="H606" i="9"/>
  <c r="G606" i="9"/>
  <c r="K606" i="9" s="1"/>
  <c r="I694" i="9"/>
  <c r="H694" i="9"/>
  <c r="K694" i="9" s="1"/>
  <c r="G694" i="9"/>
  <c r="I704" i="9"/>
  <c r="H704" i="9"/>
  <c r="G704" i="9"/>
  <c r="I873" i="9"/>
  <c r="H873" i="9"/>
  <c r="G873" i="9"/>
  <c r="I660" i="9"/>
  <c r="H660" i="9"/>
  <c r="K660" i="9" s="1"/>
  <c r="G660" i="9"/>
  <c r="I611" i="9"/>
  <c r="H611" i="9"/>
  <c r="G611" i="9"/>
  <c r="I709" i="9"/>
  <c r="H709" i="9"/>
  <c r="G709" i="9"/>
  <c r="I816" i="9"/>
  <c r="H816" i="9"/>
  <c r="K816" i="9" s="1"/>
  <c r="G816" i="9"/>
  <c r="I795" i="9"/>
  <c r="H795" i="9"/>
  <c r="K795" i="9" s="1"/>
  <c r="G795" i="9"/>
  <c r="I517" i="9"/>
  <c r="H517" i="9"/>
  <c r="G517" i="9"/>
  <c r="K517" i="9" s="1"/>
  <c r="I755" i="9"/>
  <c r="H755" i="9"/>
  <c r="G755" i="9"/>
  <c r="I624" i="9"/>
  <c r="H624" i="9"/>
  <c r="G624" i="9"/>
  <c r="I837" i="9"/>
  <c r="K837" i="9" s="1"/>
  <c r="H837" i="9"/>
  <c r="G837" i="9"/>
  <c r="I415" i="9"/>
  <c r="H415" i="9"/>
  <c r="G415" i="9"/>
  <c r="I588" i="9"/>
  <c r="H588" i="9"/>
  <c r="G588" i="9"/>
  <c r="K588" i="9" s="1"/>
  <c r="I633" i="9"/>
  <c r="H633" i="9"/>
  <c r="G633" i="9"/>
  <c r="K633" i="9" s="1"/>
  <c r="I605" i="9"/>
  <c r="H605" i="9"/>
  <c r="G605" i="9"/>
  <c r="K605" i="9" s="1"/>
  <c r="I881" i="9"/>
  <c r="H881" i="9"/>
  <c r="G881" i="9"/>
  <c r="K881" i="9" s="1"/>
  <c r="I563" i="9"/>
  <c r="H563" i="9"/>
  <c r="G563" i="9"/>
  <c r="K563" i="9" s="1"/>
  <c r="I751" i="9"/>
  <c r="H751" i="9"/>
  <c r="G751" i="9"/>
  <c r="K751" i="9" s="1"/>
  <c r="I500" i="9"/>
  <c r="H500" i="9"/>
  <c r="G500" i="9"/>
  <c r="K500" i="9" s="1"/>
  <c r="I494" i="9"/>
  <c r="H494" i="9"/>
  <c r="G494" i="9"/>
  <c r="K494" i="9" s="1"/>
  <c r="I695" i="9"/>
  <c r="H695" i="9"/>
  <c r="K695" i="9" s="1"/>
  <c r="G695" i="9"/>
  <c r="I543" i="9"/>
  <c r="H543" i="9"/>
  <c r="G543" i="9"/>
  <c r="K543" i="9" s="1"/>
  <c r="I533" i="9"/>
  <c r="H533" i="9"/>
  <c r="G533" i="9"/>
  <c r="I713" i="9"/>
  <c r="H713" i="9"/>
  <c r="K713" i="9" s="1"/>
  <c r="G713" i="9"/>
  <c r="I851" i="9"/>
  <c r="H851" i="9"/>
  <c r="G851" i="9"/>
  <c r="I535" i="9"/>
  <c r="H535" i="9"/>
  <c r="G535" i="9"/>
  <c r="I793" i="9"/>
  <c r="H793" i="9"/>
  <c r="K793" i="9" s="1"/>
  <c r="G793" i="9"/>
  <c r="I676" i="9"/>
  <c r="H676" i="9"/>
  <c r="G676" i="9"/>
  <c r="I813" i="9"/>
  <c r="H813" i="9"/>
  <c r="G813" i="9"/>
  <c r="K813" i="9" s="1"/>
  <c r="I821" i="9"/>
  <c r="H821" i="9"/>
  <c r="G821" i="9"/>
  <c r="I499" i="9"/>
  <c r="H499" i="9"/>
  <c r="G499" i="9"/>
  <c r="K19" i="9"/>
  <c r="I19" i="9"/>
  <c r="H19" i="9"/>
  <c r="G19" i="9"/>
  <c r="I528" i="9"/>
  <c r="H528" i="9"/>
  <c r="K528" i="9" s="1"/>
  <c r="G528" i="9"/>
  <c r="I703" i="9"/>
  <c r="H703" i="9"/>
  <c r="G703" i="9"/>
  <c r="K703" i="9" s="1"/>
  <c r="I629" i="9"/>
  <c r="H629" i="9"/>
  <c r="G629" i="9"/>
  <c r="I636" i="9"/>
  <c r="H636" i="9"/>
  <c r="G636" i="9"/>
  <c r="I872" i="9"/>
  <c r="H872" i="9"/>
  <c r="G872" i="9"/>
  <c r="K872" i="9" s="1"/>
  <c r="I541" i="9"/>
  <c r="H541" i="9"/>
  <c r="G541" i="9"/>
  <c r="K541" i="9" s="1"/>
  <c r="I908" i="9"/>
  <c r="H908" i="9"/>
  <c r="K908" i="9" s="1"/>
  <c r="G908" i="9"/>
  <c r="I697" i="9"/>
  <c r="K697" i="9" s="1"/>
  <c r="H697" i="9"/>
  <c r="G697" i="9"/>
  <c r="I848" i="9"/>
  <c r="H848" i="9"/>
  <c r="G848" i="9"/>
  <c r="K848" i="9" s="1"/>
  <c r="I901" i="9"/>
  <c r="H901" i="9"/>
  <c r="G901" i="9"/>
  <c r="I495" i="9"/>
  <c r="H495" i="9"/>
  <c r="G495" i="9"/>
  <c r="I721" i="9"/>
  <c r="H721" i="9"/>
  <c r="G721" i="9"/>
  <c r="I733" i="9"/>
  <c r="H733" i="9"/>
  <c r="G733" i="9"/>
  <c r="I875" i="9"/>
  <c r="H875" i="9"/>
  <c r="G875" i="9"/>
  <c r="K875" i="9" s="1"/>
  <c r="I617" i="9"/>
  <c r="K617" i="9" s="1"/>
  <c r="H617" i="9"/>
  <c r="G617" i="9"/>
  <c r="I612" i="9"/>
  <c r="H612" i="9"/>
  <c r="K612" i="9" s="1"/>
  <c r="G612" i="9"/>
  <c r="I502" i="9"/>
  <c r="H502" i="9"/>
  <c r="K502" i="9" s="1"/>
  <c r="G502" i="9"/>
  <c r="I546" i="9"/>
  <c r="H546" i="9"/>
  <c r="G546" i="9"/>
  <c r="K546" i="9" s="1"/>
  <c r="I736" i="9"/>
  <c r="H736" i="9"/>
  <c r="K736" i="9" s="1"/>
  <c r="G736" i="9"/>
  <c r="I879" i="9"/>
  <c r="H879" i="9"/>
  <c r="G879" i="9"/>
  <c r="K879" i="9" s="1"/>
  <c r="I743" i="9"/>
  <c r="K743" i="9" s="1"/>
  <c r="H743" i="9"/>
  <c r="G743" i="9"/>
  <c r="I573" i="9"/>
  <c r="H573" i="9"/>
  <c r="K573" i="9" s="1"/>
  <c r="G573" i="9"/>
  <c r="I626" i="9"/>
  <c r="H626" i="9"/>
  <c r="K626" i="9" s="1"/>
  <c r="G626" i="9"/>
  <c r="I503" i="9"/>
  <c r="H503" i="9"/>
  <c r="G503" i="9"/>
  <c r="K503" i="9" s="1"/>
  <c r="I688" i="9"/>
  <c r="H688" i="9"/>
  <c r="K688" i="9" s="1"/>
  <c r="G688" i="9"/>
  <c r="I788" i="9"/>
  <c r="H788" i="9"/>
  <c r="G788" i="9"/>
  <c r="I815" i="9"/>
  <c r="H815" i="9"/>
  <c r="G815" i="9"/>
  <c r="K815" i="9" s="1"/>
  <c r="I510" i="9"/>
  <c r="H510" i="9"/>
  <c r="G510" i="9"/>
  <c r="I727" i="9"/>
  <c r="H727" i="9"/>
  <c r="G727" i="9"/>
  <c r="I684" i="9"/>
  <c r="K684" i="9" s="1"/>
  <c r="H684" i="9"/>
  <c r="G684" i="9"/>
  <c r="I466" i="9"/>
  <c r="H466" i="9"/>
  <c r="G466" i="9"/>
  <c r="I631" i="9"/>
  <c r="H631" i="9"/>
  <c r="G631" i="9"/>
  <c r="K763" i="9"/>
  <c r="I763" i="9"/>
  <c r="H763" i="9"/>
  <c r="G763" i="9"/>
  <c r="I509" i="9"/>
  <c r="H509" i="9"/>
  <c r="K509" i="9" s="1"/>
  <c r="G509" i="9"/>
  <c r="I557" i="9"/>
  <c r="H557" i="9"/>
  <c r="G557" i="9"/>
  <c r="I724" i="9"/>
  <c r="H724" i="9"/>
  <c r="G724" i="9"/>
  <c r="K724" i="9" s="1"/>
  <c r="I645" i="9"/>
  <c r="H645" i="9"/>
  <c r="K645" i="9" s="1"/>
  <c r="G645" i="9"/>
  <c r="I772" i="9"/>
  <c r="H772" i="9"/>
  <c r="G772" i="9"/>
  <c r="K772" i="9" s="1"/>
  <c r="I811" i="9"/>
  <c r="H811" i="9"/>
  <c r="G811" i="9"/>
  <c r="I607" i="9"/>
  <c r="H607" i="9"/>
  <c r="K607" i="9" s="1"/>
  <c r="G607" i="9"/>
  <c r="I780" i="9"/>
  <c r="H780" i="9"/>
  <c r="G780" i="9"/>
  <c r="K780" i="9" s="1"/>
  <c r="I830" i="9"/>
  <c r="H830" i="9"/>
  <c r="G830" i="9"/>
  <c r="K830" i="9" s="1"/>
  <c r="I506" i="9"/>
  <c r="H506" i="9"/>
  <c r="G506" i="9"/>
  <c r="I826" i="9"/>
  <c r="K826" i="9" s="1"/>
  <c r="H826" i="9"/>
  <c r="G826" i="9"/>
  <c r="I560" i="9"/>
  <c r="H560" i="9"/>
  <c r="G560" i="9"/>
  <c r="K560" i="9" s="1"/>
  <c r="I508" i="9"/>
  <c r="H508" i="9"/>
  <c r="K508" i="9" s="1"/>
  <c r="G508" i="9"/>
  <c r="I715" i="9"/>
  <c r="H715" i="9"/>
  <c r="K715" i="9" s="1"/>
  <c r="G715" i="9"/>
  <c r="I675" i="9"/>
  <c r="K675" i="9" s="1"/>
  <c r="H675" i="9"/>
  <c r="G675" i="9"/>
  <c r="I760" i="9"/>
  <c r="H760" i="9"/>
  <c r="G760" i="9"/>
  <c r="I869" i="9"/>
  <c r="H869" i="9"/>
  <c r="G869" i="9"/>
  <c r="I648" i="9"/>
  <c r="H648" i="9"/>
  <c r="G648" i="9"/>
  <c r="I565" i="9"/>
  <c r="H565" i="9"/>
  <c r="K565" i="9" s="1"/>
  <c r="G565" i="9"/>
  <c r="I526" i="9"/>
  <c r="H526" i="9"/>
  <c r="G526" i="9"/>
  <c r="I498" i="9"/>
  <c r="H498" i="9"/>
  <c r="G498" i="9"/>
  <c r="K498" i="9" s="1"/>
  <c r="I663" i="9"/>
  <c r="H663" i="9"/>
  <c r="K663" i="9" s="1"/>
  <c r="G663" i="9"/>
  <c r="I571" i="9"/>
  <c r="H571" i="9"/>
  <c r="G571" i="9"/>
  <c r="I899" i="9"/>
  <c r="H899" i="9"/>
  <c r="G899" i="9"/>
  <c r="I476" i="9"/>
  <c r="H476" i="9"/>
  <c r="G476" i="9"/>
  <c r="I805" i="9"/>
  <c r="K805" i="9" s="1"/>
  <c r="H805" i="9"/>
  <c r="G805" i="9"/>
  <c r="I867" i="9"/>
  <c r="H867" i="9"/>
  <c r="G867" i="9"/>
  <c r="K867" i="9" s="1"/>
  <c r="I562" i="9"/>
  <c r="H562" i="9"/>
  <c r="K562" i="9" s="1"/>
  <c r="G562" i="9"/>
  <c r="I496" i="9"/>
  <c r="H496" i="9"/>
  <c r="G496" i="9"/>
  <c r="K496" i="9" s="1"/>
  <c r="I555" i="9"/>
  <c r="K555" i="9" s="1"/>
  <c r="H555" i="9"/>
  <c r="G555" i="9"/>
  <c r="I878" i="9"/>
  <c r="H878" i="9"/>
  <c r="G878" i="9"/>
  <c r="I18" i="9"/>
  <c r="H18" i="9"/>
  <c r="G18" i="9"/>
  <c r="I686" i="9"/>
  <c r="H686" i="9"/>
  <c r="G686" i="9"/>
  <c r="I876" i="9"/>
  <c r="H876" i="9"/>
  <c r="K876" i="9" s="1"/>
  <c r="G876" i="9"/>
  <c r="I707" i="9"/>
  <c r="H707" i="9"/>
  <c r="G707" i="9"/>
  <c r="K707" i="9" s="1"/>
  <c r="I761" i="9"/>
  <c r="H761" i="9"/>
  <c r="G761" i="9"/>
  <c r="K761" i="9" s="1"/>
  <c r="I734" i="9"/>
  <c r="H734" i="9"/>
  <c r="K734" i="9" s="1"/>
  <c r="G734" i="9"/>
  <c r="I741" i="9"/>
  <c r="H741" i="9"/>
  <c r="G741" i="9"/>
  <c r="K741" i="9" s="1"/>
  <c r="I618" i="9"/>
  <c r="H618" i="9"/>
  <c r="G618" i="9"/>
  <c r="K618" i="9" s="1"/>
  <c r="I698" i="9"/>
  <c r="H698" i="9"/>
  <c r="G698" i="9"/>
  <c r="I799" i="9"/>
  <c r="H799" i="9"/>
  <c r="G799" i="9"/>
  <c r="I17" i="9"/>
  <c r="H17" i="9"/>
  <c r="G17" i="9"/>
  <c r="I822" i="9"/>
  <c r="H822" i="9"/>
  <c r="G822" i="9"/>
  <c r="I521" i="9"/>
  <c r="H521" i="9"/>
  <c r="G521" i="9"/>
  <c r="K521" i="9" s="1"/>
  <c r="I739" i="9"/>
  <c r="H739" i="9"/>
  <c r="G739" i="9"/>
  <c r="K739" i="9" s="1"/>
  <c r="I691" i="9"/>
  <c r="H691" i="9"/>
  <c r="G691" i="9"/>
  <c r="K16" i="9"/>
  <c r="I16" i="9"/>
  <c r="H16" i="9"/>
  <c r="G16" i="9"/>
  <c r="I620" i="9"/>
  <c r="K620" i="9" s="1"/>
  <c r="H620" i="9"/>
  <c r="G620" i="9"/>
  <c r="I15" i="9"/>
  <c r="H15" i="9"/>
  <c r="G15" i="9"/>
  <c r="K15" i="9" s="1"/>
  <c r="I892" i="9"/>
  <c r="H892" i="9"/>
  <c r="G892" i="9"/>
  <c r="I757" i="9"/>
  <c r="H757" i="9"/>
  <c r="G757" i="9"/>
  <c r="I608" i="9"/>
  <c r="H608" i="9"/>
  <c r="G608" i="9"/>
  <c r="I696" i="9"/>
  <c r="H696" i="9"/>
  <c r="G696" i="9"/>
  <c r="I539" i="9"/>
  <c r="H539" i="9"/>
  <c r="G539" i="9"/>
  <c r="I577" i="9"/>
  <c r="H577" i="9"/>
  <c r="K577" i="9" s="1"/>
  <c r="G577" i="9"/>
  <c r="I14" i="9"/>
  <c r="H14" i="9"/>
  <c r="G14" i="9"/>
  <c r="K14" i="9" s="1"/>
  <c r="I859" i="9"/>
  <c r="H859" i="9"/>
  <c r="G859" i="9"/>
  <c r="I730" i="9"/>
  <c r="H730" i="9"/>
  <c r="K730" i="9" s="1"/>
  <c r="G730" i="9"/>
  <c r="K13" i="9"/>
  <c r="I13" i="9"/>
  <c r="H13" i="9"/>
  <c r="G13" i="9"/>
  <c r="I765" i="9"/>
  <c r="H765" i="9"/>
  <c r="K765" i="9" s="1"/>
  <c r="G765" i="9"/>
  <c r="I666" i="9"/>
  <c r="H666" i="9"/>
  <c r="G666" i="9"/>
  <c r="I804" i="9"/>
  <c r="H804" i="9"/>
  <c r="G804" i="9"/>
  <c r="K804" i="9" s="1"/>
  <c r="I835" i="9"/>
  <c r="K835" i="9" s="1"/>
  <c r="H835" i="9"/>
  <c r="G835" i="9"/>
  <c r="I904" i="9"/>
  <c r="H904" i="9"/>
  <c r="K904" i="9" s="1"/>
  <c r="G904" i="9"/>
  <c r="I897" i="9"/>
  <c r="H897" i="9"/>
  <c r="G897" i="9"/>
  <c r="K897" i="9" s="1"/>
  <c r="I889" i="9"/>
  <c r="H889" i="9"/>
  <c r="K889" i="9" s="1"/>
  <c r="G889" i="9"/>
  <c r="I896" i="9"/>
  <c r="H896" i="9"/>
  <c r="G896" i="9"/>
  <c r="I740" i="9"/>
  <c r="H740" i="9"/>
  <c r="G740" i="9"/>
  <c r="K740" i="9" s="1"/>
  <c r="I479" i="9"/>
  <c r="K479" i="9" s="1"/>
  <c r="H479" i="9"/>
  <c r="G479" i="9"/>
  <c r="I729" i="9"/>
  <c r="H729" i="9"/>
  <c r="K729" i="9" s="1"/>
  <c r="G729" i="9"/>
  <c r="I514" i="9"/>
  <c r="H514" i="9"/>
  <c r="G514" i="9"/>
  <c r="K514" i="9" s="1"/>
  <c r="I592" i="9"/>
  <c r="H592" i="9"/>
  <c r="G592" i="9"/>
  <c r="I649" i="9"/>
  <c r="H649" i="9"/>
  <c r="G649" i="9"/>
  <c r="I887" i="9"/>
  <c r="H887" i="9"/>
  <c r="G887" i="9"/>
  <c r="I744" i="9"/>
  <c r="H744" i="9"/>
  <c r="K744" i="9" s="1"/>
  <c r="G744" i="9"/>
  <c r="I843" i="9"/>
  <c r="H843" i="9"/>
  <c r="G843" i="9"/>
  <c r="I628" i="9"/>
  <c r="H628" i="9"/>
  <c r="G628" i="9"/>
  <c r="K628" i="9" s="1"/>
  <c r="K12" i="9"/>
  <c r="I12" i="9"/>
  <c r="H12" i="9"/>
  <c r="G12" i="9"/>
  <c r="I818" i="9"/>
  <c r="H818" i="9"/>
  <c r="G818" i="9"/>
  <c r="I640" i="9"/>
  <c r="H640" i="9"/>
  <c r="G640" i="9"/>
  <c r="I790" i="9"/>
  <c r="H790" i="9"/>
  <c r="G790" i="9"/>
  <c r="I529" i="9"/>
  <c r="H529" i="9"/>
  <c r="K529" i="9" s="1"/>
  <c r="G529" i="9"/>
  <c r="I863" i="9"/>
  <c r="H863" i="9"/>
  <c r="G863" i="9"/>
  <c r="K863" i="9" s="1"/>
  <c r="K689" i="9"/>
  <c r="I689" i="9"/>
  <c r="H689" i="9"/>
  <c r="G689" i="9"/>
  <c r="I748" i="9"/>
  <c r="H748" i="9"/>
  <c r="G748" i="9"/>
  <c r="I852" i="9"/>
  <c r="H852" i="9"/>
  <c r="G852" i="9"/>
  <c r="I806" i="9"/>
  <c r="H806" i="9"/>
  <c r="G806" i="9"/>
  <c r="I671" i="9"/>
  <c r="H671" i="9"/>
  <c r="G671" i="9"/>
  <c r="I808" i="9"/>
  <c r="H808" i="9"/>
  <c r="G808" i="9"/>
  <c r="I781" i="9"/>
  <c r="H781" i="9"/>
  <c r="G781" i="9"/>
  <c r="I658" i="9"/>
  <c r="H658" i="9"/>
  <c r="G658" i="9"/>
  <c r="I849" i="9"/>
  <c r="H849" i="9"/>
  <c r="G849" i="9"/>
  <c r="K849" i="9" s="1"/>
  <c r="K11" i="9"/>
  <c r="I11" i="9"/>
  <c r="H11" i="9"/>
  <c r="G11" i="9"/>
  <c r="I677" i="9"/>
  <c r="H677" i="9"/>
  <c r="G677" i="9"/>
  <c r="I907" i="9"/>
  <c r="H907" i="9"/>
  <c r="K907" i="9" s="1"/>
  <c r="G907" i="9"/>
  <c r="I905" i="9"/>
  <c r="H905" i="9"/>
  <c r="K905" i="9" s="1"/>
  <c r="G905" i="9"/>
  <c r="I597" i="9"/>
  <c r="H597" i="9"/>
  <c r="G597" i="9"/>
  <c r="I627" i="9"/>
  <c r="H627" i="9"/>
  <c r="G627" i="9"/>
  <c r="K627" i="9" s="1"/>
  <c r="I738" i="9"/>
  <c r="K738" i="9" s="1"/>
  <c r="H738" i="9"/>
  <c r="G738" i="9"/>
  <c r="I749" i="9"/>
  <c r="H749" i="9"/>
  <c r="K749" i="9" s="1"/>
  <c r="G749" i="9"/>
  <c r="I576" i="9"/>
  <c r="H576" i="9"/>
  <c r="K576" i="9" s="1"/>
  <c r="G576" i="9"/>
  <c r="I515" i="9"/>
  <c r="H515" i="9"/>
  <c r="G515" i="9"/>
  <c r="K515" i="9" s="1"/>
  <c r="I906" i="9"/>
  <c r="H906" i="9"/>
  <c r="K906" i="9" s="1"/>
  <c r="G906" i="9"/>
  <c r="I791" i="9"/>
  <c r="H791" i="9"/>
  <c r="G791" i="9"/>
  <c r="I705" i="9"/>
  <c r="H705" i="9"/>
  <c r="G705" i="9"/>
  <c r="I693" i="9"/>
  <c r="H693" i="9"/>
  <c r="K693" i="9" s="1"/>
  <c r="G693" i="9"/>
  <c r="I832" i="9"/>
  <c r="H832" i="9"/>
  <c r="G832" i="9"/>
  <c r="I558" i="9"/>
  <c r="H558" i="9"/>
  <c r="G558" i="9"/>
  <c r="I752" i="9"/>
  <c r="H752" i="9"/>
  <c r="G752" i="9"/>
  <c r="I839" i="9"/>
  <c r="H839" i="9"/>
  <c r="G839" i="9"/>
  <c r="I883" i="9"/>
  <c r="H883" i="9"/>
  <c r="K883" i="9" s="1"/>
  <c r="G883" i="9"/>
  <c r="I784" i="9"/>
  <c r="H784" i="9"/>
  <c r="G784" i="9"/>
  <c r="I706" i="9"/>
  <c r="H706" i="9"/>
  <c r="G706" i="9"/>
  <c r="K706" i="9" s="1"/>
  <c r="K796" i="9"/>
  <c r="I796" i="9"/>
  <c r="H796" i="9"/>
  <c r="G796" i="9"/>
  <c r="I552" i="9"/>
  <c r="H552" i="9"/>
  <c r="G552" i="9"/>
  <c r="I855" i="9"/>
  <c r="H855" i="9"/>
  <c r="G855" i="9"/>
  <c r="I609" i="9"/>
  <c r="H609" i="9"/>
  <c r="G609" i="9"/>
  <c r="I586" i="9"/>
  <c r="H586" i="9"/>
  <c r="G586" i="9"/>
  <c r="K621" i="9"/>
  <c r="I621" i="9"/>
  <c r="H621" i="9"/>
  <c r="G621" i="9"/>
  <c r="I884" i="9"/>
  <c r="H884" i="9"/>
  <c r="G884" i="9"/>
  <c r="K884" i="9" s="1"/>
  <c r="I862" i="9"/>
  <c r="H862" i="9"/>
  <c r="G862" i="9"/>
  <c r="I643" i="9"/>
  <c r="K643" i="9" s="1"/>
  <c r="H643" i="9"/>
  <c r="G643" i="9"/>
  <c r="K10" i="9"/>
  <c r="I10" i="9"/>
  <c r="H10" i="9"/>
  <c r="G10" i="9"/>
  <c r="I776" i="9"/>
  <c r="H776" i="9"/>
  <c r="G776" i="9"/>
  <c r="I827" i="9"/>
  <c r="H827" i="9"/>
  <c r="G827" i="9"/>
  <c r="K9" i="9"/>
  <c r="I9" i="9"/>
  <c r="H9" i="9"/>
  <c r="G9" i="9"/>
  <c r="I585" i="9"/>
  <c r="H585" i="9"/>
  <c r="G585" i="9"/>
  <c r="I610" i="9"/>
  <c r="H610" i="9"/>
  <c r="G610" i="9"/>
  <c r="I667" i="9"/>
  <c r="H667" i="9"/>
  <c r="G667" i="9"/>
  <c r="I856" i="9"/>
  <c r="H856" i="9"/>
  <c r="K856" i="9" s="1"/>
  <c r="G856" i="9"/>
  <c r="I615" i="9"/>
  <c r="H615" i="9"/>
  <c r="G615" i="9"/>
  <c r="I803" i="9"/>
  <c r="H803" i="9"/>
  <c r="G803" i="9"/>
  <c r="K803" i="9" s="1"/>
  <c r="I553" i="9"/>
  <c r="H553" i="9"/>
  <c r="G553" i="9"/>
  <c r="I746" i="9"/>
  <c r="H746" i="9"/>
  <c r="G746" i="9"/>
  <c r="K746" i="9" s="1"/>
  <c r="I8" i="9"/>
  <c r="H8" i="9"/>
  <c r="G8" i="9"/>
  <c r="I722" i="9"/>
  <c r="H722" i="9"/>
  <c r="G722" i="9"/>
  <c r="I885" i="9"/>
  <c r="K885" i="9" s="1"/>
  <c r="H885" i="9"/>
  <c r="G885" i="9"/>
  <c r="I844" i="9"/>
  <c r="H844" i="9"/>
  <c r="G844" i="9"/>
  <c r="K844" i="9" s="1"/>
  <c r="I603" i="9"/>
  <c r="H603" i="9"/>
  <c r="K603" i="9" s="1"/>
  <c r="G603" i="9"/>
  <c r="I481" i="9"/>
  <c r="H481" i="9"/>
  <c r="K481" i="9" s="1"/>
  <c r="G481" i="9"/>
  <c r="I581" i="9"/>
  <c r="H581" i="9"/>
  <c r="K581" i="9" s="1"/>
  <c r="G581" i="9"/>
  <c r="I527" i="9"/>
  <c r="H527" i="9"/>
  <c r="G527" i="9"/>
  <c r="I786" i="9"/>
  <c r="H786" i="9"/>
  <c r="G786" i="9"/>
  <c r="K786" i="9" s="1"/>
  <c r="I768" i="9"/>
  <c r="H768" i="9"/>
  <c r="G768" i="9"/>
  <c r="K768" i="9" s="1"/>
  <c r="I836" i="9"/>
  <c r="H836" i="9"/>
  <c r="G836" i="9"/>
  <c r="K828" i="9"/>
  <c r="I828" i="9"/>
  <c r="H828" i="9"/>
  <c r="G828" i="9"/>
  <c r="K853" i="9"/>
  <c r="I853" i="9"/>
  <c r="H853" i="9"/>
  <c r="G853" i="9"/>
  <c r="I841" i="9"/>
  <c r="H841" i="9"/>
  <c r="G841" i="9"/>
  <c r="I754" i="9"/>
  <c r="H754" i="9"/>
  <c r="G754" i="9"/>
  <c r="K754" i="9" s="1"/>
  <c r="I838" i="9"/>
  <c r="K838" i="9" s="1"/>
  <c r="H838" i="9"/>
  <c r="G838" i="9"/>
  <c r="I779" i="9"/>
  <c r="H779" i="9"/>
  <c r="K779" i="9" s="1"/>
  <c r="G779" i="9"/>
  <c r="I664" i="9"/>
  <c r="H664" i="9"/>
  <c r="G664" i="9"/>
  <c r="K664" i="9" s="1"/>
  <c r="K7" i="9"/>
  <c r="I7" i="9"/>
  <c r="H7" i="9"/>
  <c r="G7" i="9"/>
  <c r="K6" i="9"/>
  <c r="I6" i="9"/>
  <c r="H6" i="9"/>
  <c r="G6" i="9"/>
  <c r="I747" i="9"/>
  <c r="H747" i="9"/>
  <c r="G747" i="9"/>
  <c r="K747" i="9" s="1"/>
  <c r="I475" i="9"/>
  <c r="H475" i="9"/>
  <c r="K475" i="9" s="1"/>
  <c r="G475" i="9"/>
  <c r="I537" i="9"/>
  <c r="H537" i="9"/>
  <c r="G537" i="9"/>
  <c r="I579" i="9"/>
  <c r="H579" i="9"/>
  <c r="G579" i="9"/>
  <c r="K579" i="9" s="1"/>
  <c r="I833" i="9"/>
  <c r="H833" i="9"/>
  <c r="G833" i="9"/>
  <c r="K833" i="9" s="1"/>
  <c r="I909" i="9"/>
  <c r="H909" i="9"/>
  <c r="K909" i="9" s="1"/>
  <c r="G909" i="9"/>
  <c r="I898" i="9"/>
  <c r="H898" i="9"/>
  <c r="G898" i="9"/>
  <c r="K898" i="9" s="1"/>
  <c r="I750" i="9"/>
  <c r="H750" i="9"/>
  <c r="G750" i="9"/>
  <c r="K750" i="9" s="1"/>
  <c r="I858" i="9"/>
  <c r="H858" i="9"/>
  <c r="G858" i="9"/>
  <c r="I635" i="9"/>
  <c r="H635" i="9"/>
  <c r="G635" i="9"/>
  <c r="K635" i="9" s="1"/>
  <c r="I809" i="9"/>
  <c r="H809" i="9"/>
  <c r="G809" i="9"/>
  <c r="K809" i="9" s="1"/>
  <c r="I719" i="9"/>
  <c r="H719" i="9"/>
  <c r="K719" i="9" s="1"/>
  <c r="G719" i="9"/>
  <c r="K800" i="9"/>
  <c r="I800" i="9"/>
  <c r="H800" i="9"/>
  <c r="G800" i="9"/>
  <c r="I5" i="9"/>
  <c r="H5" i="9"/>
  <c r="G5" i="9"/>
  <c r="K5" i="9" s="1"/>
  <c r="I4" i="9"/>
  <c r="H4" i="9"/>
  <c r="G4" i="9"/>
  <c r="K662" i="9"/>
  <c r="I662" i="9"/>
  <c r="H662" i="9"/>
  <c r="G662" i="9"/>
  <c r="I893" i="9"/>
  <c r="H893" i="9"/>
  <c r="G893" i="9"/>
  <c r="K893" i="9" s="1"/>
  <c r="I641" i="9"/>
  <c r="H641" i="9"/>
  <c r="G641" i="9"/>
  <c r="K638" i="9"/>
  <c r="I638" i="9"/>
  <c r="H638" i="9"/>
  <c r="G638" i="9"/>
  <c r="I544" i="9"/>
  <c r="H544" i="9"/>
  <c r="G544" i="9"/>
  <c r="K544" i="9" s="1"/>
  <c r="I769" i="9"/>
  <c r="H769" i="9"/>
  <c r="G769" i="9"/>
  <c r="I864" i="9"/>
  <c r="K864" i="9" s="1"/>
  <c r="H864" i="9"/>
  <c r="G864" i="9"/>
  <c r="I745" i="9"/>
  <c r="H745" i="9"/>
  <c r="G745" i="9"/>
  <c r="K745" i="9" s="1"/>
  <c r="I568" i="9"/>
  <c r="H568" i="9"/>
  <c r="K568" i="9" s="1"/>
  <c r="G568" i="9"/>
  <c r="I773" i="9"/>
  <c r="H773" i="9"/>
  <c r="K773" i="9" s="1"/>
  <c r="G773" i="9"/>
  <c r="I566" i="9"/>
  <c r="H566" i="9"/>
  <c r="K566" i="9" s="1"/>
  <c r="G566" i="9"/>
  <c r="I891" i="9"/>
  <c r="H891" i="9"/>
  <c r="G891" i="9"/>
  <c r="I548" i="9"/>
  <c r="H548" i="9"/>
  <c r="G548" i="9"/>
  <c r="K548" i="9" s="1"/>
  <c r="I782" i="9"/>
  <c r="H782" i="9"/>
  <c r="G782" i="9"/>
  <c r="K782" i="9" s="1"/>
  <c r="I685" i="9"/>
  <c r="H685" i="9"/>
  <c r="G685" i="9"/>
  <c r="I770" i="9"/>
  <c r="H770" i="9"/>
  <c r="G770" i="9"/>
  <c r="K770" i="9" s="1"/>
  <c r="K882" i="9"/>
  <c r="I882" i="9"/>
  <c r="H882" i="9"/>
  <c r="G882" i="9"/>
  <c r="I831" i="9"/>
  <c r="H831" i="9"/>
  <c r="G831" i="9"/>
  <c r="I622" i="9"/>
  <c r="H622" i="9"/>
  <c r="G622" i="9"/>
  <c r="K622" i="9" s="1"/>
  <c r="I819" i="9"/>
  <c r="K819" i="9" s="1"/>
  <c r="H819" i="9"/>
  <c r="G819" i="9"/>
  <c r="I673" i="9"/>
  <c r="H673" i="9"/>
  <c r="K673" i="9" s="1"/>
  <c r="G673" i="9"/>
  <c r="I3" i="9"/>
  <c r="H3" i="9"/>
  <c r="G3" i="9"/>
  <c r="K3" i="9" s="1"/>
  <c r="I637" i="9"/>
  <c r="H637" i="9"/>
  <c r="K637" i="9" s="1"/>
  <c r="G637" i="9"/>
  <c r="I846" i="9"/>
  <c r="H846" i="9"/>
  <c r="G846" i="9"/>
  <c r="I774" i="9"/>
  <c r="H774" i="9"/>
  <c r="G774" i="9"/>
  <c r="K774" i="9" s="1"/>
  <c r="I865" i="9"/>
  <c r="H865" i="9"/>
  <c r="G865" i="9"/>
  <c r="K865" i="9" s="1"/>
  <c r="I519" i="9"/>
  <c r="H519" i="9"/>
  <c r="K519" i="9" s="1"/>
  <c r="G519" i="9"/>
  <c r="I512" i="9"/>
  <c r="H512" i="9"/>
  <c r="G512" i="9"/>
  <c r="K512" i="9" s="1"/>
  <c r="I680" i="9"/>
  <c r="H680" i="9"/>
  <c r="G680" i="9"/>
  <c r="K680" i="9" s="1"/>
  <c r="I807" i="9"/>
  <c r="H807" i="9"/>
  <c r="G807" i="9"/>
  <c r="I478" i="9"/>
  <c r="H478" i="9"/>
  <c r="G478" i="9"/>
  <c r="K478" i="9" s="1"/>
  <c r="I545" i="9"/>
  <c r="H545" i="9"/>
  <c r="G545" i="9"/>
  <c r="K545" i="9" s="1"/>
  <c r="I507" i="9"/>
  <c r="H507" i="9"/>
  <c r="K507" i="9" s="1"/>
  <c r="G507" i="9"/>
  <c r="I584" i="9"/>
  <c r="H584" i="9"/>
  <c r="K584" i="9" s="1"/>
  <c r="G584" i="9"/>
  <c r="I726" i="9"/>
  <c r="H726" i="9"/>
  <c r="G726" i="9"/>
  <c r="K726" i="9" s="1"/>
  <c r="K2" i="9"/>
  <c r="I2" i="9"/>
  <c r="H2" i="9"/>
  <c r="G2" i="9"/>
  <c r="I720" i="9"/>
  <c r="H720" i="9"/>
  <c r="K720" i="9" s="1"/>
  <c r="G720" i="9"/>
  <c r="I598" i="9"/>
  <c r="H598" i="9"/>
  <c r="G598" i="9"/>
  <c r="K598" i="9" s="1"/>
  <c r="I604" i="9"/>
  <c r="H604" i="9"/>
  <c r="K604" i="9" s="1"/>
  <c r="G604" i="9"/>
  <c r="I550" i="9"/>
  <c r="H550" i="9"/>
  <c r="G550" i="9"/>
  <c r="K550" i="9" s="1"/>
  <c r="I593" i="9"/>
  <c r="H593" i="9"/>
  <c r="G593" i="9"/>
  <c r="K593" i="9" s="1"/>
  <c r="I890" i="9"/>
  <c r="H890" i="9"/>
  <c r="G890" i="9"/>
  <c r="K792" i="9"/>
  <c r="I792" i="9"/>
  <c r="H792" i="9"/>
  <c r="G792" i="9"/>
  <c r="I825" i="9"/>
  <c r="H825" i="9"/>
  <c r="G825" i="9"/>
  <c r="K825" i="9" s="1"/>
  <c r="I532" i="9"/>
  <c r="H532" i="9"/>
  <c r="G532" i="9"/>
  <c r="K650" i="9"/>
  <c r="I650" i="9"/>
  <c r="H650" i="9"/>
  <c r="G650" i="9"/>
  <c r="I542" i="9"/>
  <c r="H542" i="9"/>
  <c r="G542" i="9"/>
  <c r="K542" i="9" s="1"/>
  <c r="I583" i="9"/>
  <c r="H583" i="9"/>
  <c r="K583" i="9" s="1"/>
  <c r="G583" i="9"/>
  <c r="I485" i="9"/>
  <c r="H485" i="9"/>
  <c r="K485" i="9" s="1"/>
  <c r="G485" i="9"/>
  <c r="I854" i="9"/>
  <c r="H854" i="9"/>
  <c r="K854" i="9" s="1"/>
  <c r="G854" i="9"/>
  <c r="I525" i="9"/>
  <c r="H525" i="9"/>
  <c r="G525" i="9"/>
  <c r="I462" i="9"/>
  <c r="H462" i="9"/>
  <c r="G462" i="9"/>
  <c r="K462" i="9" s="1"/>
  <c r="I589" i="9"/>
  <c r="H589" i="9"/>
  <c r="G589" i="9"/>
  <c r="K589" i="9" s="1"/>
  <c r="I702" i="9"/>
  <c r="H702" i="9"/>
  <c r="G702" i="9"/>
  <c r="I613" i="9"/>
  <c r="H613" i="9"/>
  <c r="G613" i="9"/>
  <c r="K613" i="9" s="1"/>
  <c r="K504" i="9"/>
  <c r="I504" i="9"/>
  <c r="H504" i="9"/>
  <c r="G504" i="9"/>
  <c r="I903" i="9"/>
  <c r="H903" i="9"/>
  <c r="G903" i="9"/>
  <c r="I554" i="9"/>
  <c r="H554" i="9"/>
  <c r="G554" i="9"/>
  <c r="K554" i="9" s="1"/>
  <c r="I767" i="9"/>
  <c r="K767" i="9" s="1"/>
  <c r="H767" i="9"/>
  <c r="G767" i="9"/>
  <c r="I711" i="9"/>
  <c r="H711" i="9"/>
  <c r="K711" i="9" s="1"/>
  <c r="G711" i="9"/>
  <c r="I659" i="9"/>
  <c r="H659" i="9"/>
  <c r="G659" i="9"/>
  <c r="K659" i="9" s="1"/>
  <c r="I523" i="9"/>
  <c r="H523" i="9"/>
  <c r="K523" i="9" s="1"/>
  <c r="G523" i="9"/>
  <c r="I559" i="9"/>
  <c r="H559" i="9"/>
  <c r="G559" i="9"/>
  <c r="I669" i="9"/>
  <c r="H669" i="9"/>
  <c r="G669" i="9"/>
  <c r="K669" i="9" s="1"/>
  <c r="I794" i="9"/>
  <c r="H794" i="9"/>
  <c r="G794" i="9"/>
  <c r="K794" i="9" s="1"/>
  <c r="I683" i="9"/>
  <c r="H683" i="9"/>
  <c r="K683" i="9" s="1"/>
  <c r="G683" i="9"/>
  <c r="I834" i="9"/>
  <c r="H834" i="9"/>
  <c r="G834" i="9"/>
  <c r="K834" i="9" s="1"/>
  <c r="I812" i="9"/>
  <c r="H812" i="9"/>
  <c r="G812" i="9"/>
  <c r="K812" i="9" s="1"/>
  <c r="I540" i="9"/>
  <c r="H540" i="9"/>
  <c r="G540" i="9"/>
  <c r="I575" i="9"/>
  <c r="H575" i="9"/>
  <c r="G575" i="9"/>
  <c r="K575" i="9" s="1"/>
  <c r="I623" i="9"/>
  <c r="H623" i="9"/>
  <c r="G623" i="9"/>
  <c r="K623" i="9" s="1"/>
  <c r="I474" i="9"/>
  <c r="H474" i="9"/>
  <c r="K474" i="9" s="1"/>
  <c r="G474" i="9"/>
  <c r="I639" i="9"/>
  <c r="H639" i="9"/>
  <c r="K639" i="9" s="1"/>
  <c r="G639" i="9"/>
  <c r="I714" i="9"/>
  <c r="H714" i="9"/>
  <c r="G714" i="9"/>
  <c r="K714" i="9" s="1"/>
  <c r="I874" i="9"/>
  <c r="H874" i="9"/>
  <c r="K874" i="9" s="1"/>
  <c r="G874" i="9"/>
  <c r="I674" i="9"/>
  <c r="H674" i="9"/>
  <c r="G674" i="9"/>
  <c r="K674" i="9" s="1"/>
  <c r="I732" i="9"/>
  <c r="H732" i="9"/>
  <c r="G732" i="9"/>
  <c r="K732" i="9" s="1"/>
  <c r="I842" i="9"/>
  <c r="H842" i="9"/>
  <c r="G842" i="9"/>
  <c r="K569" i="9"/>
  <c r="I569" i="9"/>
  <c r="H569" i="9"/>
  <c r="G569" i="9"/>
  <c r="I820" i="9"/>
  <c r="H820" i="9"/>
  <c r="G820" i="9"/>
  <c r="K820" i="9" s="1"/>
  <c r="I556" i="9"/>
  <c r="H556" i="9"/>
  <c r="G556" i="9"/>
  <c r="I656" i="9"/>
  <c r="K656" i="9" s="1"/>
  <c r="H656" i="9"/>
  <c r="G656" i="9"/>
  <c r="I632" i="9"/>
  <c r="H632" i="9"/>
  <c r="G632" i="9"/>
  <c r="K632" i="9" s="1"/>
  <c r="I595" i="9"/>
  <c r="H595" i="9"/>
  <c r="K595" i="9" s="1"/>
  <c r="G595" i="9"/>
  <c r="I857" i="9"/>
  <c r="H857" i="9"/>
  <c r="K857" i="9" s="1"/>
  <c r="G857" i="9"/>
  <c r="I536" i="9"/>
  <c r="H536" i="9"/>
  <c r="K536" i="9" s="1"/>
  <c r="G536" i="9"/>
  <c r="I594" i="9"/>
  <c r="H594" i="9"/>
  <c r="G594" i="9"/>
  <c r="I783" i="9"/>
  <c r="H783" i="9"/>
  <c r="G783" i="9"/>
  <c r="K783" i="9" s="1"/>
  <c r="I880" i="9"/>
  <c r="H880" i="9"/>
  <c r="G880" i="9"/>
  <c r="K880" i="9" s="1"/>
  <c r="I861" i="9"/>
  <c r="H861" i="9"/>
  <c r="G861" i="9"/>
  <c r="I802" i="9"/>
  <c r="H802" i="9"/>
  <c r="G802" i="9"/>
  <c r="K802" i="9" s="1"/>
  <c r="K735" i="9"/>
  <c r="I735" i="9"/>
  <c r="H735" i="9"/>
  <c r="G735" i="9"/>
  <c r="I701" i="9"/>
  <c r="H701" i="9"/>
  <c r="G701" i="9"/>
  <c r="I766" i="9"/>
  <c r="H766" i="9"/>
  <c r="G766" i="9"/>
  <c r="K766" i="9" s="1"/>
  <c r="I710" i="9"/>
  <c r="K710" i="9" s="1"/>
  <c r="H710" i="9"/>
  <c r="G710" i="9"/>
  <c r="I524" i="9"/>
  <c r="H524" i="9"/>
  <c r="K524" i="9" s="1"/>
  <c r="G524" i="9"/>
  <c r="I350" i="9"/>
  <c r="H350" i="9"/>
  <c r="G350" i="9"/>
  <c r="K350" i="9" s="1"/>
  <c r="I759" i="9"/>
  <c r="H759" i="9"/>
  <c r="K759" i="9" s="1"/>
  <c r="G759" i="9"/>
  <c r="K1" i="9"/>
  <c r="I1" i="9"/>
  <c r="H1" i="9"/>
  <c r="G1" i="9"/>
  <c r="I654" i="9"/>
  <c r="H654" i="9"/>
  <c r="G654" i="9"/>
  <c r="K654" i="9" s="1"/>
  <c r="I866" i="9"/>
  <c r="H866" i="9"/>
  <c r="K866" i="9" s="1"/>
  <c r="G866" i="9"/>
  <c r="I599" i="9"/>
  <c r="H599" i="9"/>
  <c r="G599" i="9"/>
  <c r="I787" i="9"/>
  <c r="H787" i="9"/>
  <c r="G787" i="9"/>
  <c r="K787" i="9" s="1"/>
  <c r="I682" i="9"/>
  <c r="H682" i="9"/>
  <c r="G682" i="9"/>
  <c r="K682" i="9" s="1"/>
  <c r="I725" i="9"/>
  <c r="H725" i="9"/>
  <c r="K725" i="9" s="1"/>
  <c r="G725" i="9"/>
  <c r="I505" i="9"/>
  <c r="H505" i="9"/>
  <c r="G505" i="9"/>
  <c r="K505" i="9" s="1"/>
  <c r="I785" i="9"/>
  <c r="H785" i="9"/>
  <c r="G785" i="9"/>
  <c r="K785" i="9" s="1"/>
  <c r="I634" i="9"/>
  <c r="H634" i="9"/>
  <c r="G634" i="9"/>
  <c r="I712" i="9"/>
  <c r="H712" i="9"/>
  <c r="G712" i="9"/>
  <c r="K712" i="9" s="1"/>
  <c r="I538" i="9"/>
  <c r="H538" i="9"/>
  <c r="G538" i="9"/>
  <c r="K538" i="9" s="1"/>
  <c r="I771" i="9"/>
  <c r="H771" i="9"/>
  <c r="K771" i="9" s="1"/>
  <c r="G771" i="9"/>
  <c r="K871" i="9"/>
  <c r="I871" i="9"/>
  <c r="H871" i="9"/>
  <c r="G871" i="9"/>
  <c r="I591" i="9"/>
  <c r="H591" i="9"/>
  <c r="G591" i="9"/>
  <c r="K591" i="9" s="1"/>
  <c r="I670" i="9"/>
  <c r="H670" i="9"/>
  <c r="G670" i="9"/>
  <c r="I492" i="9"/>
  <c r="H492" i="9"/>
  <c r="G492" i="9"/>
  <c r="K492" i="9" s="1"/>
  <c r="I520" i="9"/>
  <c r="H520" i="9"/>
  <c r="G520" i="9"/>
  <c r="K520" i="9" s="1"/>
  <c r="I497" i="9"/>
  <c r="H497" i="9"/>
  <c r="G497" i="9"/>
  <c r="I723" i="9"/>
  <c r="H723" i="9"/>
  <c r="G723" i="9"/>
  <c r="I840" i="9"/>
  <c r="H840" i="9"/>
  <c r="G840" i="9"/>
  <c r="K840" i="9" s="1"/>
  <c r="I564" i="9"/>
  <c r="H564" i="9"/>
  <c r="K564" i="9" s="1"/>
  <c r="G564" i="9"/>
  <c r="I817" i="9"/>
  <c r="H817" i="9"/>
  <c r="G817" i="9"/>
  <c r="K817" i="9" s="1"/>
  <c r="I531" i="9"/>
  <c r="H531" i="9"/>
  <c r="G531" i="9"/>
  <c r="K531" i="9" s="1"/>
  <c r="I454" i="9"/>
  <c r="H454" i="9"/>
  <c r="G454" i="9"/>
  <c r="K454" i="9" s="1"/>
  <c r="I644" i="9"/>
  <c r="H644" i="9"/>
  <c r="G644" i="9"/>
  <c r="I728" i="9"/>
  <c r="K728" i="9" s="1"/>
  <c r="H728" i="9"/>
  <c r="G728" i="9"/>
  <c r="I625" i="9"/>
  <c r="H625" i="9"/>
  <c r="K625" i="9" s="1"/>
  <c r="G625" i="9"/>
  <c r="I567" i="9"/>
  <c r="H567" i="9"/>
  <c r="G567" i="9"/>
  <c r="K567" i="9" s="1"/>
  <c r="I764" i="9"/>
  <c r="H764" i="9"/>
  <c r="G764" i="9"/>
  <c r="K764" i="9" s="1"/>
  <c r="I798" i="9"/>
  <c r="H798" i="9"/>
  <c r="K798" i="9" s="1"/>
  <c r="G798" i="9"/>
  <c r="I810" i="9"/>
  <c r="H810" i="9"/>
  <c r="G810" i="9"/>
  <c r="I488" i="9"/>
  <c r="H488" i="9"/>
  <c r="G488" i="9"/>
  <c r="K488" i="9" s="1"/>
  <c r="I657" i="9"/>
  <c r="H657" i="9"/>
  <c r="K657" i="9" s="1"/>
  <c r="G657" i="9"/>
  <c r="I646" i="9"/>
  <c r="H646" i="9"/>
  <c r="G646" i="9"/>
  <c r="K646" i="9" s="1"/>
  <c r="I699" i="9"/>
  <c r="H699" i="9"/>
  <c r="G699" i="9"/>
  <c r="K699" i="9" s="1"/>
  <c r="I762" i="9"/>
  <c r="H762" i="9"/>
  <c r="G762" i="9"/>
  <c r="I756" i="9"/>
  <c r="H756" i="9"/>
  <c r="G756" i="9"/>
  <c r="I742" i="9"/>
  <c r="H742" i="9"/>
  <c r="G742" i="9"/>
  <c r="K742" i="9" s="1"/>
  <c r="I482" i="9"/>
  <c r="H482" i="9"/>
  <c r="K482" i="9" s="1"/>
  <c r="G482" i="9"/>
  <c r="I580" i="9"/>
  <c r="H580" i="9"/>
  <c r="G580" i="9"/>
  <c r="K580" i="9" s="1"/>
  <c r="I679" i="9"/>
  <c r="H679" i="9"/>
  <c r="G679" i="9"/>
  <c r="K679" i="9" s="1"/>
  <c r="I516" i="9"/>
  <c r="H516" i="9"/>
  <c r="G516" i="9"/>
  <c r="I647" i="9"/>
  <c r="H647" i="9"/>
  <c r="G647" i="9"/>
  <c r="I440" i="9"/>
  <c r="K440" i="9" s="1"/>
  <c r="H440" i="9"/>
  <c r="G440" i="9"/>
  <c r="I652" i="9"/>
  <c r="H652" i="9"/>
  <c r="K652" i="9" s="1"/>
  <c r="G652" i="9"/>
  <c r="I678" i="9"/>
  <c r="H678" i="9"/>
  <c r="G678" i="9"/>
  <c r="K678" i="9" s="1"/>
  <c r="I894" i="9"/>
  <c r="H894" i="9"/>
  <c r="G894" i="9"/>
  <c r="K894" i="9" s="1"/>
  <c r="I547" i="9"/>
  <c r="H547" i="9"/>
  <c r="K547" i="9" s="1"/>
  <c r="G547" i="9"/>
  <c r="I775" i="9"/>
  <c r="H775" i="9"/>
  <c r="G775" i="9"/>
  <c r="K775" i="9" s="1"/>
  <c r="I753" i="9"/>
  <c r="H753" i="9"/>
  <c r="G753" i="9"/>
  <c r="K753" i="9" s="1"/>
  <c r="I518" i="9"/>
  <c r="H518" i="9"/>
  <c r="K518" i="9" s="1"/>
  <c r="G518" i="9"/>
  <c r="I850" i="9"/>
  <c r="H850" i="9"/>
  <c r="G850" i="9"/>
  <c r="K850" i="9" s="1"/>
  <c r="I549" i="9"/>
  <c r="H549" i="9"/>
  <c r="G549" i="9"/>
  <c r="K549" i="9" s="1"/>
  <c r="I534" i="9"/>
  <c r="H534" i="9"/>
  <c r="G534" i="9"/>
  <c r="I758" i="9"/>
  <c r="H758" i="9"/>
  <c r="G758" i="9"/>
  <c r="I582" i="9"/>
  <c r="H582" i="9"/>
  <c r="G582" i="9"/>
  <c r="K582" i="9" s="1"/>
  <c r="I587" i="9"/>
  <c r="H587" i="9"/>
  <c r="K587" i="9" s="1"/>
  <c r="G587" i="9"/>
  <c r="I451" i="9"/>
  <c r="H451" i="9"/>
  <c r="G451" i="9"/>
  <c r="K451" i="9" s="1"/>
  <c r="I845" i="9"/>
  <c r="K845" i="9" s="1"/>
  <c r="H845" i="9"/>
  <c r="G845" i="9"/>
  <c r="I687" i="9"/>
  <c r="H687" i="9"/>
  <c r="G687" i="9"/>
  <c r="I616" i="9"/>
  <c r="H616" i="9"/>
  <c r="G616" i="9"/>
  <c r="I731" i="9"/>
  <c r="K731" i="9" s="1"/>
  <c r="H731" i="9"/>
  <c r="G731" i="9"/>
  <c r="I902" i="9"/>
  <c r="H902" i="9"/>
  <c r="K902" i="9" s="1"/>
  <c r="G902" i="9"/>
  <c r="I823" i="9"/>
  <c r="H823" i="9"/>
  <c r="G823" i="9"/>
  <c r="K823" i="9" s="1"/>
  <c r="I672" i="9"/>
  <c r="H672" i="9"/>
  <c r="G672" i="9"/>
  <c r="K672" i="9" s="1"/>
  <c r="I708" i="9"/>
  <c r="H708" i="9"/>
  <c r="G708" i="9"/>
  <c r="I578" i="9"/>
  <c r="H578" i="9"/>
  <c r="G578" i="9"/>
  <c r="K578" i="9" s="1"/>
  <c r="I737" i="9"/>
  <c r="H737" i="9"/>
  <c r="G737" i="9"/>
  <c r="K737" i="9" s="1"/>
  <c r="I829" i="9"/>
  <c r="H829" i="9"/>
  <c r="G829" i="9"/>
  <c r="I596" i="9"/>
  <c r="H596" i="9"/>
  <c r="G596" i="9"/>
  <c r="K596" i="9" s="1"/>
  <c r="I561" i="9"/>
  <c r="H561" i="9"/>
  <c r="G561" i="9"/>
  <c r="K561" i="9" s="1"/>
  <c r="I574" i="9"/>
  <c r="H574" i="9"/>
  <c r="G574" i="9"/>
  <c r="I653" i="9"/>
  <c r="H653" i="9"/>
  <c r="G653" i="9"/>
  <c r="I490" i="9"/>
  <c r="H490" i="9"/>
  <c r="G490" i="9"/>
  <c r="K490" i="9" s="1"/>
  <c r="I522" i="9"/>
  <c r="H522" i="9"/>
  <c r="K522" i="9" s="1"/>
  <c r="G522" i="9"/>
  <c r="I801" i="9"/>
  <c r="H801" i="9"/>
  <c r="G801" i="9"/>
  <c r="K801" i="9" s="1"/>
  <c r="I572" i="9"/>
  <c r="H572" i="9"/>
  <c r="G572" i="9"/>
  <c r="K572" i="9" s="1"/>
  <c r="I630" i="9"/>
  <c r="H630" i="9"/>
  <c r="G630" i="9"/>
  <c r="I877" i="9"/>
  <c r="H877" i="9"/>
  <c r="G877" i="9"/>
  <c r="I692" i="9"/>
  <c r="K692" i="9" s="1"/>
  <c r="H692" i="9"/>
  <c r="G692" i="9"/>
  <c r="I642" i="9"/>
  <c r="H642" i="9"/>
  <c r="K642" i="9" s="1"/>
  <c r="G642" i="9"/>
  <c r="I716" i="9"/>
  <c r="H716" i="9"/>
  <c r="G716" i="9"/>
  <c r="K716" i="9" s="1"/>
  <c r="I900" i="9"/>
  <c r="H900" i="9"/>
  <c r="G900" i="9"/>
  <c r="K900" i="9" s="1"/>
  <c r="I601" i="9"/>
  <c r="H601" i="9"/>
  <c r="G601" i="9"/>
  <c r="I868" i="9"/>
  <c r="H868" i="9"/>
  <c r="G868" i="9"/>
  <c r="K868" i="9" s="1"/>
  <c r="I511" i="9"/>
  <c r="H511" i="9"/>
  <c r="G511" i="9"/>
  <c r="K511" i="9" s="1"/>
  <c r="I57" i="9"/>
  <c r="H57" i="9"/>
  <c r="G57" i="9"/>
  <c r="I124" i="9"/>
  <c r="H124" i="9"/>
  <c r="G124" i="9"/>
  <c r="K124" i="9" s="1"/>
  <c r="I360" i="9"/>
  <c r="H360" i="9"/>
  <c r="G360" i="9"/>
  <c r="K360" i="9" s="1"/>
  <c r="I170" i="9"/>
  <c r="H170" i="9"/>
  <c r="G170" i="9"/>
  <c r="K170" i="9" s="1"/>
  <c r="I187" i="9"/>
  <c r="H187" i="9"/>
  <c r="G187" i="9"/>
  <c r="I24" i="9"/>
  <c r="H24" i="9"/>
  <c r="G24" i="9"/>
  <c r="K24" i="9" s="1"/>
  <c r="I430" i="9"/>
  <c r="H430" i="9"/>
  <c r="K430" i="9" s="1"/>
  <c r="G430" i="9"/>
  <c r="I185" i="9"/>
  <c r="H185" i="9"/>
  <c r="G185" i="9"/>
  <c r="K185" i="9" s="1"/>
  <c r="I390" i="9"/>
  <c r="H390" i="9"/>
  <c r="G390" i="9"/>
  <c r="K390" i="9" s="1"/>
  <c r="I340" i="9"/>
  <c r="H340" i="9"/>
  <c r="G340" i="9"/>
  <c r="I287" i="9"/>
  <c r="H287" i="9"/>
  <c r="G287" i="9"/>
  <c r="I199" i="9"/>
  <c r="K199" i="9" s="1"/>
  <c r="H199" i="9"/>
  <c r="G199" i="9"/>
  <c r="I477" i="9"/>
  <c r="H477" i="9"/>
  <c r="K477" i="9" s="1"/>
  <c r="G477" i="9"/>
  <c r="I164" i="9"/>
  <c r="H164" i="9"/>
  <c r="G164" i="9"/>
  <c r="K164" i="9" s="1"/>
  <c r="I140" i="9"/>
  <c r="H140" i="9"/>
  <c r="G140" i="9"/>
  <c r="K140" i="9" s="1"/>
  <c r="I81" i="9"/>
  <c r="H81" i="9"/>
  <c r="K81" i="9" s="1"/>
  <c r="G81" i="9"/>
  <c r="I196" i="9"/>
  <c r="H196" i="9"/>
  <c r="G196" i="9"/>
  <c r="K196" i="9" s="1"/>
  <c r="I369" i="9"/>
  <c r="H369" i="9"/>
  <c r="G369" i="9"/>
  <c r="K369" i="9" s="1"/>
  <c r="I58" i="9"/>
  <c r="H58" i="9"/>
  <c r="K58" i="9" s="1"/>
  <c r="G58" i="9"/>
  <c r="I282" i="9"/>
  <c r="H282" i="9"/>
  <c r="G282" i="9"/>
  <c r="K282" i="9" s="1"/>
  <c r="I177" i="9"/>
  <c r="H177" i="9"/>
  <c r="G177" i="9"/>
  <c r="K177" i="9" s="1"/>
  <c r="I372" i="9"/>
  <c r="H372" i="9"/>
  <c r="G372" i="9"/>
  <c r="I459" i="9"/>
  <c r="H459" i="9"/>
  <c r="G459" i="9"/>
  <c r="I97" i="9"/>
  <c r="H97" i="9"/>
  <c r="G97" i="9"/>
  <c r="K97" i="9" s="1"/>
  <c r="I200" i="9"/>
  <c r="H200" i="9"/>
  <c r="K200" i="9" s="1"/>
  <c r="G200" i="9"/>
  <c r="I327" i="9"/>
  <c r="H327" i="9"/>
  <c r="G327" i="9"/>
  <c r="K327" i="9" s="1"/>
  <c r="I119" i="9"/>
  <c r="H119" i="9"/>
  <c r="G119" i="9"/>
  <c r="K119" i="9" s="1"/>
  <c r="I408" i="9"/>
  <c r="H408" i="9"/>
  <c r="G408" i="9"/>
  <c r="I113" i="9"/>
  <c r="H113" i="9"/>
  <c r="G113" i="9"/>
  <c r="I381" i="9"/>
  <c r="K381" i="9" s="1"/>
  <c r="H381" i="9"/>
  <c r="G381" i="9"/>
  <c r="I296" i="9"/>
  <c r="H296" i="9"/>
  <c r="K296" i="9" s="1"/>
  <c r="G296" i="9"/>
  <c r="I25" i="9"/>
  <c r="H25" i="9"/>
  <c r="G25" i="9"/>
  <c r="K25" i="9" s="1"/>
  <c r="I344" i="9"/>
  <c r="H344" i="9"/>
  <c r="G344" i="9"/>
  <c r="K344" i="9" s="1"/>
  <c r="I422" i="9"/>
  <c r="H422" i="9"/>
  <c r="K422" i="9" s="1"/>
  <c r="G422" i="9"/>
  <c r="I96" i="9"/>
  <c r="H96" i="9"/>
  <c r="G96" i="9"/>
  <c r="K96" i="9" s="1"/>
  <c r="I146" i="9"/>
  <c r="H146" i="9"/>
  <c r="G146" i="9"/>
  <c r="K146" i="9" s="1"/>
  <c r="I275" i="9"/>
  <c r="H275" i="9"/>
  <c r="K275" i="9" s="1"/>
  <c r="G275" i="9"/>
  <c r="I149" i="9"/>
  <c r="H149" i="9"/>
  <c r="G149" i="9"/>
  <c r="K149" i="9" s="1"/>
  <c r="I322" i="9"/>
  <c r="H322" i="9"/>
  <c r="G322" i="9"/>
  <c r="K322" i="9" s="1"/>
  <c r="I216" i="9"/>
  <c r="H216" i="9"/>
  <c r="G216" i="9"/>
  <c r="I23" i="9"/>
  <c r="H23" i="9"/>
  <c r="G23" i="9"/>
  <c r="I269" i="9"/>
  <c r="H269" i="9"/>
  <c r="G269" i="9"/>
  <c r="K269" i="9" s="1"/>
  <c r="I243" i="9"/>
  <c r="H243" i="9"/>
  <c r="K243" i="9" s="1"/>
  <c r="G243" i="9"/>
  <c r="I223" i="9"/>
  <c r="H223" i="9"/>
  <c r="G223" i="9"/>
  <c r="K223" i="9" s="1"/>
  <c r="I419" i="9"/>
  <c r="K419" i="9" s="1"/>
  <c r="H419" i="9"/>
  <c r="G419" i="9"/>
  <c r="I232" i="9"/>
  <c r="H232" i="9"/>
  <c r="G232" i="9"/>
  <c r="I297" i="9"/>
  <c r="H297" i="9"/>
  <c r="G297" i="9"/>
  <c r="I65" i="9"/>
  <c r="K65" i="9" s="1"/>
  <c r="H65" i="9"/>
  <c r="G65" i="9"/>
  <c r="I418" i="9"/>
  <c r="H418" i="9"/>
  <c r="K418" i="9" s="1"/>
  <c r="G418" i="9"/>
  <c r="I229" i="9"/>
  <c r="H229" i="9"/>
  <c r="G229" i="9"/>
  <c r="K229" i="9" s="1"/>
  <c r="I289" i="9"/>
  <c r="H289" i="9"/>
  <c r="G289" i="9"/>
  <c r="K289" i="9" s="1"/>
  <c r="I406" i="9"/>
  <c r="H406" i="9"/>
  <c r="K406" i="9" s="1"/>
  <c r="G406" i="9"/>
  <c r="I249" i="9"/>
  <c r="H249" i="9"/>
  <c r="G249" i="9"/>
  <c r="K249" i="9" s="1"/>
  <c r="I324" i="9"/>
  <c r="H324" i="9"/>
  <c r="G324" i="9"/>
  <c r="K324" i="9" s="1"/>
  <c r="I404" i="9"/>
  <c r="H404" i="9"/>
  <c r="G404" i="9"/>
  <c r="I208" i="9"/>
  <c r="H208" i="9"/>
  <c r="G208" i="9"/>
  <c r="K208" i="9" s="1"/>
  <c r="I413" i="9"/>
  <c r="H413" i="9"/>
  <c r="G413" i="9"/>
  <c r="K413" i="9" s="1"/>
  <c r="I42" i="9"/>
  <c r="H42" i="9"/>
  <c r="G42" i="9"/>
  <c r="K42" i="9" s="1"/>
  <c r="I194" i="9"/>
  <c r="H194" i="9"/>
  <c r="G194" i="9"/>
  <c r="I284" i="9"/>
  <c r="H284" i="9"/>
  <c r="G284" i="9"/>
  <c r="K284" i="9" s="1"/>
  <c r="I391" i="9"/>
  <c r="H391" i="9"/>
  <c r="K391" i="9" s="1"/>
  <c r="G391" i="9"/>
  <c r="I93" i="9"/>
  <c r="H93" i="9"/>
  <c r="G93" i="9"/>
  <c r="K93" i="9" s="1"/>
  <c r="I171" i="9"/>
  <c r="H171" i="9"/>
  <c r="G171" i="9"/>
  <c r="K171" i="9" s="1"/>
  <c r="I469" i="9"/>
  <c r="H469" i="9"/>
  <c r="G469" i="9"/>
  <c r="I345" i="9"/>
  <c r="H345" i="9"/>
  <c r="G345" i="9"/>
  <c r="I393" i="9"/>
  <c r="K393" i="9" s="1"/>
  <c r="H393" i="9"/>
  <c r="G393" i="9"/>
  <c r="I85" i="9"/>
  <c r="H85" i="9"/>
  <c r="K85" i="9" s="1"/>
  <c r="G85" i="9"/>
  <c r="I64" i="9"/>
  <c r="H64" i="9"/>
  <c r="G64" i="9"/>
  <c r="K64" i="9" s="1"/>
  <c r="I411" i="9"/>
  <c r="H411" i="9"/>
  <c r="G411" i="9"/>
  <c r="K411" i="9" s="1"/>
  <c r="I213" i="9"/>
  <c r="H213" i="9"/>
  <c r="K213" i="9" s="1"/>
  <c r="G213" i="9"/>
  <c r="I359" i="9"/>
  <c r="H359" i="9"/>
  <c r="G359" i="9"/>
  <c r="K359" i="9" s="1"/>
  <c r="I460" i="9"/>
  <c r="H460" i="9"/>
  <c r="G460" i="9"/>
  <c r="K460" i="9" s="1"/>
  <c r="I257" i="9"/>
  <c r="H257" i="9"/>
  <c r="G257" i="9"/>
  <c r="I461" i="9"/>
  <c r="H461" i="9"/>
  <c r="G461" i="9"/>
  <c r="I398" i="9"/>
  <c r="H398" i="9"/>
  <c r="G398" i="9"/>
  <c r="K398" i="9" s="1"/>
  <c r="I89" i="9"/>
  <c r="H89" i="9"/>
  <c r="G89" i="9"/>
  <c r="I273" i="9"/>
  <c r="H273" i="9"/>
  <c r="G273" i="9"/>
  <c r="I53" i="9"/>
  <c r="H53" i="9"/>
  <c r="G53" i="9"/>
  <c r="K53" i="9" s="1"/>
  <c r="I293" i="9"/>
  <c r="H293" i="9"/>
  <c r="K293" i="9" s="1"/>
  <c r="G293" i="9"/>
  <c r="I36" i="9"/>
  <c r="H36" i="9"/>
  <c r="G36" i="9"/>
  <c r="K36" i="9" s="1"/>
  <c r="I99" i="9"/>
  <c r="H99" i="9"/>
  <c r="G99" i="9"/>
  <c r="K99" i="9" s="1"/>
  <c r="I51" i="9"/>
  <c r="H51" i="9"/>
  <c r="G51" i="9"/>
  <c r="I175" i="9"/>
  <c r="H175" i="9"/>
  <c r="G175" i="9"/>
  <c r="I61" i="9"/>
  <c r="K61" i="9" s="1"/>
  <c r="H61" i="9"/>
  <c r="G61" i="9"/>
  <c r="I56" i="9"/>
  <c r="H56" i="9"/>
  <c r="K56" i="9" s="1"/>
  <c r="G56" i="9"/>
  <c r="I379" i="9"/>
  <c r="H379" i="9"/>
  <c r="G379" i="9"/>
  <c r="K379" i="9" s="1"/>
  <c r="I138" i="9"/>
  <c r="H138" i="9"/>
  <c r="G138" i="9"/>
  <c r="K138" i="9" s="1"/>
  <c r="I163" i="9"/>
  <c r="H163" i="9"/>
  <c r="G163" i="9"/>
  <c r="I167" i="9"/>
  <c r="H167" i="9"/>
  <c r="G167" i="9"/>
  <c r="K167" i="9" s="1"/>
  <c r="I154" i="9"/>
  <c r="H154" i="9"/>
  <c r="G154" i="9"/>
  <c r="K154" i="9" s="1"/>
  <c r="I139" i="9"/>
  <c r="H139" i="9"/>
  <c r="G139" i="9"/>
  <c r="I75" i="9"/>
  <c r="H75" i="9"/>
  <c r="G75" i="9"/>
  <c r="K75" i="9" s="1"/>
  <c r="I336" i="9"/>
  <c r="H336" i="9"/>
  <c r="G336" i="9"/>
  <c r="K336" i="9" s="1"/>
  <c r="I240" i="9"/>
  <c r="H240" i="9"/>
  <c r="G240" i="9"/>
  <c r="K240" i="9" s="1"/>
  <c r="I392" i="9"/>
  <c r="H392" i="9"/>
  <c r="G392" i="9"/>
  <c r="I367" i="9"/>
  <c r="H367" i="9"/>
  <c r="G367" i="9"/>
  <c r="K367" i="9" s="1"/>
  <c r="I328" i="9"/>
  <c r="H328" i="9"/>
  <c r="G328" i="9"/>
  <c r="I80" i="9"/>
  <c r="H80" i="9"/>
  <c r="G80" i="9"/>
  <c r="K80" i="9" s="1"/>
  <c r="I385" i="9"/>
  <c r="K385" i="9" s="1"/>
  <c r="H385" i="9"/>
  <c r="G385" i="9"/>
  <c r="I387" i="9"/>
  <c r="H387" i="9"/>
  <c r="G387" i="9"/>
  <c r="K387" i="9" s="1"/>
  <c r="I480" i="9"/>
  <c r="H480" i="9"/>
  <c r="G480" i="9"/>
  <c r="I355" i="9"/>
  <c r="K355" i="9" s="1"/>
  <c r="H355" i="9"/>
  <c r="G355" i="9"/>
  <c r="I174" i="9"/>
  <c r="H174" i="9"/>
  <c r="G174" i="9"/>
  <c r="I445" i="9"/>
  <c r="H445" i="9"/>
  <c r="G445" i="9"/>
  <c r="K445" i="9" s="1"/>
  <c r="I207" i="9"/>
  <c r="H207" i="9"/>
  <c r="G207" i="9"/>
  <c r="K207" i="9" s="1"/>
  <c r="I356" i="9"/>
  <c r="H356" i="9"/>
  <c r="G356" i="9"/>
  <c r="I205" i="9"/>
  <c r="H205" i="9"/>
  <c r="G205" i="9"/>
  <c r="K205" i="9" s="1"/>
  <c r="I54" i="9"/>
  <c r="H54" i="9"/>
  <c r="G54" i="9"/>
  <c r="K54" i="9" s="1"/>
  <c r="I444" i="9"/>
  <c r="H444" i="9"/>
  <c r="G444" i="9"/>
  <c r="I202" i="9"/>
  <c r="H202" i="9"/>
  <c r="G202" i="9"/>
  <c r="I233" i="9"/>
  <c r="H233" i="9"/>
  <c r="G233" i="9"/>
  <c r="K233" i="9" s="1"/>
  <c r="I453" i="9"/>
  <c r="H453" i="9"/>
  <c r="G453" i="9"/>
  <c r="K453" i="9" s="1"/>
  <c r="I396" i="9"/>
  <c r="H396" i="9"/>
  <c r="G396" i="9"/>
  <c r="I158" i="9"/>
  <c r="H158" i="9"/>
  <c r="G158" i="9"/>
  <c r="K158" i="9" s="1"/>
  <c r="I235" i="9"/>
  <c r="H235" i="9"/>
  <c r="G235" i="9"/>
  <c r="I225" i="9"/>
  <c r="H225" i="9"/>
  <c r="G225" i="9"/>
  <c r="K225" i="9" s="1"/>
  <c r="I95" i="9"/>
  <c r="K95" i="9" s="1"/>
  <c r="H95" i="9"/>
  <c r="G95" i="9"/>
  <c r="I110" i="9"/>
  <c r="H110" i="9"/>
  <c r="G110" i="9"/>
  <c r="K110" i="9" s="1"/>
  <c r="I309" i="9"/>
  <c r="H309" i="9"/>
  <c r="G309" i="9"/>
  <c r="I244" i="9"/>
  <c r="K244" i="9" s="1"/>
  <c r="H244" i="9"/>
  <c r="G244" i="9"/>
  <c r="I37" i="9"/>
  <c r="H37" i="9"/>
  <c r="G37" i="9"/>
  <c r="I142" i="9"/>
  <c r="H142" i="9"/>
  <c r="G142" i="9"/>
  <c r="K142" i="9" s="1"/>
  <c r="I347" i="9"/>
  <c r="H347" i="9"/>
  <c r="G347" i="9"/>
  <c r="K347" i="9" s="1"/>
  <c r="I402" i="9"/>
  <c r="H402" i="9"/>
  <c r="G402" i="9"/>
  <c r="I302" i="9"/>
  <c r="H302" i="9"/>
  <c r="G302" i="9"/>
  <c r="K302" i="9" s="1"/>
  <c r="I483" i="9"/>
  <c r="H483" i="9"/>
  <c r="G483" i="9"/>
  <c r="K483" i="9" s="1"/>
  <c r="I128" i="9"/>
  <c r="H128" i="9"/>
  <c r="G128" i="9"/>
  <c r="I70" i="9"/>
  <c r="H70" i="9"/>
  <c r="G70" i="9"/>
  <c r="I211" i="9"/>
  <c r="H211" i="9"/>
  <c r="G211" i="9"/>
  <c r="K211" i="9" s="1"/>
  <c r="I77" i="9"/>
  <c r="H77" i="9"/>
  <c r="G77" i="9"/>
  <c r="K77" i="9" s="1"/>
  <c r="I427" i="9"/>
  <c r="H427" i="9"/>
  <c r="G427" i="9"/>
  <c r="I28" i="9"/>
  <c r="H28" i="9"/>
  <c r="G28" i="9"/>
  <c r="K28" i="9" s="1"/>
  <c r="I38" i="9"/>
  <c r="H38" i="9"/>
  <c r="G38" i="9"/>
  <c r="I212" i="9"/>
  <c r="H212" i="9"/>
  <c r="G212" i="9"/>
  <c r="K212" i="9" s="1"/>
  <c r="I348" i="9"/>
  <c r="K348" i="9" s="1"/>
  <c r="H348" i="9"/>
  <c r="G348" i="9"/>
  <c r="I265" i="9"/>
  <c r="H265" i="9"/>
  <c r="G265" i="9"/>
  <c r="K265" i="9" s="1"/>
  <c r="I376" i="9"/>
  <c r="H376" i="9"/>
  <c r="G376" i="9"/>
  <c r="I362" i="9"/>
  <c r="K362" i="9" s="1"/>
  <c r="H362" i="9"/>
  <c r="G362" i="9"/>
  <c r="I44" i="9"/>
  <c r="H44" i="9"/>
  <c r="G44" i="9"/>
  <c r="I384" i="9"/>
  <c r="H384" i="9"/>
  <c r="G384" i="9"/>
  <c r="K384" i="9" s="1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22" i="5"/>
  <c r="N79" i="10" l="1"/>
  <c r="N55" i="10"/>
  <c r="N31" i="10"/>
  <c r="O19" i="10"/>
  <c r="O7" i="10"/>
  <c r="Z908" i="10"/>
  <c r="Z896" i="10"/>
  <c r="Z884" i="10"/>
  <c r="Z872" i="10"/>
  <c r="Z860" i="10"/>
  <c r="Z848" i="10"/>
  <c r="Z836" i="10"/>
  <c r="Z824" i="10"/>
  <c r="Z812" i="10"/>
  <c r="Z800" i="10"/>
  <c r="Z788" i="10"/>
  <c r="Z776" i="10"/>
  <c r="Z764" i="10"/>
  <c r="Z752" i="10"/>
  <c r="Z740" i="10"/>
  <c r="Z728" i="10"/>
  <c r="Z716" i="10"/>
  <c r="Z704" i="10"/>
  <c r="Z692" i="10"/>
  <c r="Z680" i="10"/>
  <c r="Z668" i="10"/>
  <c r="Z656" i="10"/>
  <c r="Z644" i="10"/>
  <c r="Z632" i="10"/>
  <c r="Z620" i="10"/>
  <c r="Z608" i="10"/>
  <c r="Z596" i="10"/>
  <c r="Z584" i="10"/>
  <c r="Z572" i="10"/>
  <c r="Z560" i="10"/>
  <c r="Z548" i="10"/>
  <c r="Z536" i="10"/>
  <c r="Z524" i="10"/>
  <c r="Z512" i="10"/>
  <c r="Z500" i="10"/>
  <c r="Z488" i="10"/>
  <c r="Z476" i="10"/>
  <c r="Z452" i="10"/>
  <c r="Z440" i="10"/>
  <c r="Z404" i="10"/>
  <c r="Z392" i="10"/>
  <c r="Z380" i="10"/>
  <c r="Z368" i="10"/>
  <c r="Z356" i="10"/>
  <c r="Z320" i="10"/>
  <c r="Z308" i="10"/>
  <c r="Z296" i="10"/>
  <c r="Z284" i="10"/>
  <c r="Z272" i="10"/>
  <c r="Z260" i="10"/>
  <c r="Z248" i="10"/>
  <c r="Z224" i="10"/>
  <c r="Z212" i="10"/>
  <c r="Z176" i="10"/>
  <c r="Z164" i="10"/>
  <c r="Z152" i="10"/>
  <c r="Z140" i="10"/>
  <c r="Z128" i="10"/>
  <c r="Z116" i="10"/>
  <c r="Z104" i="10"/>
  <c r="Z92" i="10"/>
  <c r="Z80" i="10"/>
  <c r="Z68" i="10"/>
  <c r="Z56" i="10"/>
  <c r="Z44" i="10"/>
  <c r="Z32" i="10"/>
  <c r="Z20" i="10"/>
  <c r="Z155" i="10"/>
  <c r="Z143" i="10"/>
  <c r="Z131" i="10"/>
  <c r="Z119" i="10"/>
  <c r="Z107" i="10"/>
  <c r="Z95" i="10"/>
  <c r="Z83" i="10"/>
  <c r="Z71" i="10"/>
  <c r="Z59" i="10"/>
  <c r="Z47" i="10"/>
  <c r="Z35" i="10"/>
  <c r="Z23" i="10"/>
  <c r="Z8" i="10"/>
  <c r="Z905" i="10"/>
  <c r="Z893" i="10"/>
  <c r="Z881" i="10"/>
  <c r="Z869" i="10"/>
  <c r="Z857" i="10"/>
  <c r="Z845" i="10"/>
  <c r="Z833" i="10"/>
  <c r="Z821" i="10"/>
  <c r="Z809" i="10"/>
  <c r="Z797" i="10"/>
  <c r="Z785" i="10"/>
  <c r="Z773" i="10"/>
  <c r="Z761" i="10"/>
  <c r="Z749" i="10"/>
  <c r="Z737" i="10"/>
  <c r="Z725" i="10"/>
  <c r="Z713" i="10"/>
  <c r="Z701" i="10"/>
  <c r="Z689" i="10"/>
  <c r="Z677" i="10"/>
  <c r="Z665" i="10"/>
  <c r="Z653" i="10"/>
  <c r="Z641" i="10"/>
  <c r="Z629" i="10"/>
  <c r="Z617" i="10"/>
  <c r="Z605" i="10"/>
  <c r="Z593" i="10"/>
  <c r="Z581" i="10"/>
  <c r="Z569" i="10"/>
  <c r="Z557" i="10"/>
  <c r="Z545" i="10"/>
  <c r="Z533" i="10"/>
  <c r="Z521" i="10"/>
  <c r="Z509" i="10"/>
  <c r="Z497" i="10"/>
  <c r="Z485" i="10"/>
  <c r="Z473" i="10"/>
  <c r="Z461" i="10"/>
  <c r="Z449" i="10"/>
  <c r="Z437" i="10"/>
  <c r="Z413" i="10"/>
  <c r="Z401" i="10"/>
  <c r="Z389" i="10"/>
  <c r="Z377" i="10"/>
  <c r="Z365" i="10"/>
  <c r="Z353" i="10"/>
  <c r="Z329" i="10"/>
  <c r="Z305" i="10"/>
  <c r="Z293" i="10"/>
  <c r="Z281" i="10"/>
  <c r="Z269" i="10"/>
  <c r="Z257" i="10"/>
  <c r="Z245" i="10"/>
  <c r="Z233" i="10"/>
  <c r="Z221" i="10"/>
  <c r="Z209" i="10"/>
  <c r="Z197" i="10"/>
  <c r="Z185" i="10"/>
  <c r="Z173" i="10"/>
  <c r="Z161" i="10"/>
  <c r="Z149" i="10"/>
  <c r="Z137" i="10"/>
  <c r="Z125" i="10"/>
  <c r="Z113" i="10"/>
  <c r="Z101" i="10"/>
  <c r="Z89" i="10"/>
  <c r="Z77" i="10"/>
  <c r="Z65" i="10"/>
  <c r="Z53" i="10"/>
  <c r="Z41" i="10"/>
  <c r="Z29" i="10"/>
  <c r="Z17" i="10"/>
  <c r="Z5" i="10"/>
  <c r="Z844" i="10"/>
  <c r="Z772" i="10"/>
  <c r="Z712" i="10"/>
  <c r="Z640" i="10"/>
  <c r="Z580" i="10"/>
  <c r="Z520" i="10"/>
  <c r="Z460" i="10"/>
  <c r="Z328" i="10"/>
  <c r="Z208" i="10"/>
  <c r="Z136" i="10"/>
  <c r="Z76" i="10"/>
  <c r="Z4" i="10"/>
  <c r="Z903" i="10"/>
  <c r="Z891" i="10"/>
  <c r="Z879" i="10"/>
  <c r="Z867" i="10"/>
  <c r="Z855" i="10"/>
  <c r="Z843" i="10"/>
  <c r="Z831" i="10"/>
  <c r="Z819" i="10"/>
  <c r="Z807" i="10"/>
  <c r="Z795" i="10"/>
  <c r="Z783" i="10"/>
  <c r="Z771" i="10"/>
  <c r="Z759" i="10"/>
  <c r="Z747" i="10"/>
  <c r="Z735" i="10"/>
  <c r="Z723" i="10"/>
  <c r="Z711" i="10"/>
  <c r="Z699" i="10"/>
  <c r="Z687" i="10"/>
  <c r="Z675" i="10"/>
  <c r="Z663" i="10"/>
  <c r="Z651" i="10"/>
  <c r="Z639" i="10"/>
  <c r="Z627" i="10"/>
  <c r="Z615" i="10"/>
  <c r="Z603" i="10"/>
  <c r="Z579" i="10"/>
  <c r="Z567" i="10"/>
  <c r="Z555" i="10"/>
  <c r="Z531" i="10"/>
  <c r="Z519" i="10"/>
  <c r="Z507" i="10"/>
  <c r="Z495" i="10"/>
  <c r="Z483" i="10"/>
  <c r="Z471" i="10"/>
  <c r="Z459" i="10"/>
  <c r="Z447" i="10"/>
  <c r="Z435" i="10"/>
  <c r="Z423" i="10"/>
  <c r="Z411" i="10"/>
  <c r="Z399" i="10"/>
  <c r="Z387" i="10"/>
  <c r="Z375" i="10"/>
  <c r="Z363" i="10"/>
  <c r="Z351" i="10"/>
  <c r="Z339" i="10"/>
  <c r="Z327" i="10"/>
  <c r="Z315" i="10"/>
  <c r="Z303" i="10"/>
  <c r="Z279" i="10"/>
  <c r="Z267" i="10"/>
  <c r="Z255" i="10"/>
  <c r="Z243" i="10"/>
  <c r="Z219" i="10"/>
  <c r="Z207" i="10"/>
  <c r="Z183" i="10"/>
  <c r="Z171" i="10"/>
  <c r="Z159" i="10"/>
  <c r="Z147" i="10"/>
  <c r="Z135" i="10"/>
  <c r="Z123" i="10"/>
  <c r="Z111" i="10"/>
  <c r="Z99" i="10"/>
  <c r="Z87" i="10"/>
  <c r="Z75" i="10"/>
  <c r="Z63" i="10"/>
  <c r="Z51" i="10"/>
  <c r="Z39" i="10"/>
  <c r="Z27" i="10"/>
  <c r="Z15" i="10"/>
  <c r="Z3" i="10"/>
  <c r="Z892" i="10"/>
  <c r="Z796" i="10"/>
  <c r="Z676" i="10"/>
  <c r="Z508" i="10"/>
  <c r="Z340" i="10"/>
  <c r="Z184" i="10"/>
  <c r="Z902" i="10"/>
  <c r="Z890" i="10"/>
  <c r="Z878" i="10"/>
  <c r="Z866" i="10"/>
  <c r="Z854" i="10"/>
  <c r="Z842" i="10"/>
  <c r="Z830" i="10"/>
  <c r="Z818" i="10"/>
  <c r="Z806" i="10"/>
  <c r="Z794" i="10"/>
  <c r="Z782" i="10"/>
  <c r="Z770" i="10"/>
  <c r="Z758" i="10"/>
  <c r="Z746" i="10"/>
  <c r="Z734" i="10"/>
  <c r="Z722" i="10"/>
  <c r="Z710" i="10"/>
  <c r="Z698" i="10"/>
  <c r="Z686" i="10"/>
  <c r="Z674" i="10"/>
  <c r="Z662" i="10"/>
  <c r="Z650" i="10"/>
  <c r="Z638" i="10"/>
  <c r="Z626" i="10"/>
  <c r="Z614" i="10"/>
  <c r="Z602" i="10"/>
  <c r="Z590" i="10"/>
  <c r="Z578" i="10"/>
  <c r="Z566" i="10"/>
  <c r="Z554" i="10"/>
  <c r="Z542" i="10"/>
  <c r="Z530" i="10"/>
  <c r="Z518" i="10"/>
  <c r="Z494" i="10"/>
  <c r="Z482" i="10"/>
  <c r="Z470" i="10"/>
  <c r="Z458" i="10"/>
  <c r="Z446" i="10"/>
  <c r="Z422" i="10"/>
  <c r="Z410" i="10"/>
  <c r="Z386" i="10"/>
  <c r="Z374" i="10"/>
  <c r="Z350" i="10"/>
  <c r="Z338" i="10"/>
  <c r="Z326" i="10"/>
  <c r="Z314" i="10"/>
  <c r="Z302" i="10"/>
  <c r="Z290" i="10"/>
  <c r="Z278" i="10"/>
  <c r="Z266" i="10"/>
  <c r="Z254" i="10"/>
  <c r="Z242" i="10"/>
  <c r="Z230" i="10"/>
  <c r="Z218" i="10"/>
  <c r="Z206" i="10"/>
  <c r="Z194" i="10"/>
  <c r="Z182" i="10"/>
  <c r="Z170" i="10"/>
  <c r="Z158" i="10"/>
  <c r="Z146" i="10"/>
  <c r="Z134" i="10"/>
  <c r="Z122" i="10"/>
  <c r="Z110" i="10"/>
  <c r="Z98" i="10"/>
  <c r="Z86" i="10"/>
  <c r="Z74" i="10"/>
  <c r="Z62" i="10"/>
  <c r="Z50" i="10"/>
  <c r="Z38" i="10"/>
  <c r="Z26" i="10"/>
  <c r="Z14" i="10"/>
  <c r="Z2" i="10"/>
  <c r="Z868" i="10"/>
  <c r="Z808" i="10"/>
  <c r="Z736" i="10"/>
  <c r="Z664" i="10"/>
  <c r="Z604" i="10"/>
  <c r="Z544" i="10"/>
  <c r="Z472" i="10"/>
  <c r="Z412" i="10"/>
  <c r="Z352" i="10"/>
  <c r="Z280" i="10"/>
  <c r="Z148" i="10"/>
  <c r="Z88" i="10"/>
  <c r="Z28" i="10"/>
  <c r="Z901" i="10"/>
  <c r="Z889" i="10"/>
  <c r="Z877" i="10"/>
  <c r="Z865" i="10"/>
  <c r="Z853" i="10"/>
  <c r="Z841" i="10"/>
  <c r="Z829" i="10"/>
  <c r="Z817" i="10"/>
  <c r="Z805" i="10"/>
  <c r="Z793" i="10"/>
  <c r="Z781" i="10"/>
  <c r="Z769" i="10"/>
  <c r="Z757" i="10"/>
  <c r="Z745" i="10"/>
  <c r="Z733" i="10"/>
  <c r="Z721" i="10"/>
  <c r="Z709" i="10"/>
  <c r="Z697" i="10"/>
  <c r="Z685" i="10"/>
  <c r="Z673" i="10"/>
  <c r="Z661" i="10"/>
  <c r="Z649" i="10"/>
  <c r="Z637" i="10"/>
  <c r="Z625" i="10"/>
  <c r="Z613" i="10"/>
  <c r="Z601" i="10"/>
  <c r="Z589" i="10"/>
  <c r="Z577" i="10"/>
  <c r="Z565" i="10"/>
  <c r="Z553" i="10"/>
  <c r="Z541" i="10"/>
  <c r="Z517" i="10"/>
  <c r="Z505" i="10"/>
  <c r="Z493" i="10"/>
  <c r="Z481" i="10"/>
  <c r="Z469" i="10"/>
  <c r="Z457" i="10"/>
  <c r="Z433" i="10"/>
  <c r="Z421" i="10"/>
  <c r="Z409" i="10"/>
  <c r="Z397" i="10"/>
  <c r="Z385" i="10"/>
  <c r="Z337" i="10"/>
  <c r="Z313" i="10"/>
  <c r="Z301" i="10"/>
  <c r="Z289" i="10"/>
  <c r="Z277" i="10"/>
  <c r="Z265" i="10"/>
  <c r="Z253" i="10"/>
  <c r="Z241" i="10"/>
  <c r="Z229" i="10"/>
  <c r="Z217" i="10"/>
  <c r="Z205" i="10"/>
  <c r="Z193" i="10"/>
  <c r="Z181" i="10"/>
  <c r="Z169" i="10"/>
  <c r="Z157" i="10"/>
  <c r="Z145" i="10"/>
  <c r="Z133" i="10"/>
  <c r="Z121" i="10"/>
  <c r="Z109" i="10"/>
  <c r="Z97" i="10"/>
  <c r="Z85" i="10"/>
  <c r="Z73" i="10"/>
  <c r="Z61" i="10"/>
  <c r="Z49" i="10"/>
  <c r="Z37" i="10"/>
  <c r="Z25" i="10"/>
  <c r="Z13" i="10"/>
  <c r="Z880" i="10"/>
  <c r="Z820" i="10"/>
  <c r="Z748" i="10"/>
  <c r="Z688" i="10"/>
  <c r="Z616" i="10"/>
  <c r="Z556" i="10"/>
  <c r="Z484" i="10"/>
  <c r="Z424" i="10"/>
  <c r="Z364" i="10"/>
  <c r="Z292" i="10"/>
  <c r="Z232" i="10"/>
  <c r="Z100" i="10"/>
  <c r="Z40" i="10"/>
  <c r="Z900" i="10"/>
  <c r="Z888" i="10"/>
  <c r="Z876" i="10"/>
  <c r="Z864" i="10"/>
  <c r="Z852" i="10"/>
  <c r="Z840" i="10"/>
  <c r="Z828" i="10"/>
  <c r="Z816" i="10"/>
  <c r="Z804" i="10"/>
  <c r="Z792" i="10"/>
  <c r="Z780" i="10"/>
  <c r="Z768" i="10"/>
  <c r="Z756" i="10"/>
  <c r="Z744" i="10"/>
  <c r="Z732" i="10"/>
  <c r="Z720" i="10"/>
  <c r="Z708" i="10"/>
  <c r="Z696" i="10"/>
  <c r="Z684" i="10"/>
  <c r="Z672" i="10"/>
  <c r="Z660" i="10"/>
  <c r="Z648" i="10"/>
  <c r="Z636" i="10"/>
  <c r="Z624" i="10"/>
  <c r="Z612" i="10"/>
  <c r="Z600" i="10"/>
  <c r="Z588" i="10"/>
  <c r="Z576" i="10"/>
  <c r="Z564" i="10"/>
  <c r="Z552" i="10"/>
  <c r="Z540" i="10"/>
  <c r="Z528" i="10"/>
  <c r="Z516" i="10"/>
  <c r="Z504" i="10"/>
  <c r="Z492" i="10"/>
  <c r="Z480" i="10"/>
  <c r="Z468" i="10"/>
  <c r="Z456" i="10"/>
  <c r="Z432" i="10"/>
  <c r="Z408" i="10"/>
  <c r="Z396" i="10"/>
  <c r="Z384" i="10"/>
  <c r="Z372" i="10"/>
  <c r="Z348" i="10"/>
  <c r="Z336" i="10"/>
  <c r="Z324" i="10"/>
  <c r="Z312" i="10"/>
  <c r="Z300" i="10"/>
  <c r="Z288" i="10"/>
  <c r="Z276" i="10"/>
  <c r="Z264" i="10"/>
  <c r="Z252" i="10"/>
  <c r="Z240" i="10"/>
  <c r="Z228" i="10"/>
  <c r="Z216" i="10"/>
  <c r="Z204" i="10"/>
  <c r="Z192" i="10"/>
  <c r="Z180" i="10"/>
  <c r="Z168" i="10"/>
  <c r="Z144" i="10"/>
  <c r="Z132" i="10"/>
  <c r="Z120" i="10"/>
  <c r="Z108" i="10"/>
  <c r="Z96" i="10"/>
  <c r="Z84" i="10"/>
  <c r="Z72" i="10"/>
  <c r="Z60" i="10"/>
  <c r="Z48" i="10"/>
  <c r="Z36" i="10"/>
  <c r="Z24" i="10"/>
  <c r="Z12" i="10"/>
  <c r="Z904" i="10"/>
  <c r="Z832" i="10"/>
  <c r="Z760" i="10"/>
  <c r="Z700" i="10"/>
  <c r="Z628" i="10"/>
  <c r="Z568" i="10"/>
  <c r="Z496" i="10"/>
  <c r="Z436" i="10"/>
  <c r="Z376" i="10"/>
  <c r="Z304" i="10"/>
  <c r="Z244" i="10"/>
  <c r="Z172" i="10"/>
  <c r="Z112" i="10"/>
  <c r="Z52" i="10"/>
  <c r="Z899" i="10"/>
  <c r="Z887" i="10"/>
  <c r="Z875" i="10"/>
  <c r="Z863" i="10"/>
  <c r="Z851" i="10"/>
  <c r="Z839" i="10"/>
  <c r="Z827" i="10"/>
  <c r="Z815" i="10"/>
  <c r="Z803" i="10"/>
  <c r="Z791" i="10"/>
  <c r="Z779" i="10"/>
  <c r="Z767" i="10"/>
  <c r="Z755" i="10"/>
  <c r="Z743" i="10"/>
  <c r="Z731" i="10"/>
  <c r="Z719" i="10"/>
  <c r="Z707" i="10"/>
  <c r="Z695" i="10"/>
  <c r="Z683" i="10"/>
  <c r="Z671" i="10"/>
  <c r="Z659" i="10"/>
  <c r="Z647" i="10"/>
  <c r="Z635" i="10"/>
  <c r="Z623" i="10"/>
  <c r="Z611" i="10"/>
  <c r="Z599" i="10"/>
  <c r="Z575" i="10"/>
  <c r="Z563" i="10"/>
  <c r="Z551" i="10"/>
  <c r="Z539" i="10"/>
  <c r="Z527" i="10"/>
  <c r="Z515" i="10"/>
  <c r="Z503" i="10"/>
  <c r="Z491" i="10"/>
  <c r="Z479" i="10"/>
  <c r="Z467" i="10"/>
  <c r="Z455" i="10"/>
  <c r="Z443" i="10"/>
  <c r="Z431" i="10"/>
  <c r="Z419" i="10"/>
  <c r="Z407" i="10"/>
  <c r="Z395" i="10"/>
  <c r="Z383" i="10"/>
  <c r="Z371" i="10"/>
  <c r="Z359" i="10"/>
  <c r="Z347" i="10"/>
  <c r="Z335" i="10"/>
  <c r="Z323" i="10"/>
  <c r="Z311" i="10"/>
  <c r="Z299" i="10"/>
  <c r="Z287" i="10"/>
  <c r="Z275" i="10"/>
  <c r="Z263" i="10"/>
  <c r="Z251" i="10"/>
  <c r="Z227" i="10"/>
  <c r="Z215" i="10"/>
  <c r="Z203" i="10"/>
  <c r="Z191" i="10"/>
  <c r="Z179" i="10"/>
  <c r="Z167" i="10"/>
  <c r="Z11" i="10"/>
  <c r="Z856" i="10"/>
  <c r="Z784" i="10"/>
  <c r="Z724" i="10"/>
  <c r="Z652" i="10"/>
  <c r="Z592" i="10"/>
  <c r="Z532" i="10"/>
  <c r="Z448" i="10"/>
  <c r="Z388" i="10"/>
  <c r="Z316" i="10"/>
  <c r="Z256" i="10"/>
  <c r="Z196" i="10"/>
  <c r="Z124" i="10"/>
  <c r="Z64" i="10"/>
  <c r="Z16" i="10"/>
  <c r="Z898" i="10"/>
  <c r="Z886" i="10"/>
  <c r="Z874" i="10"/>
  <c r="Z862" i="10"/>
  <c r="Z850" i="10"/>
  <c r="Z838" i="10"/>
  <c r="Z826" i="10"/>
  <c r="Z814" i="10"/>
  <c r="Z802" i="10"/>
  <c r="Z790" i="10"/>
  <c r="Z778" i="10"/>
  <c r="Z766" i="10"/>
  <c r="Z754" i="10"/>
  <c r="Z742" i="10"/>
  <c r="Z730" i="10"/>
  <c r="Z718" i="10"/>
  <c r="Z706" i="10"/>
  <c r="Z694" i="10"/>
  <c r="Z682" i="10"/>
  <c r="Z670" i="10"/>
  <c r="Z658" i="10"/>
  <c r="Z646" i="10"/>
  <c r="Z634" i="10"/>
  <c r="Z622" i="10"/>
  <c r="Z610" i="10"/>
  <c r="Z598" i="10"/>
  <c r="Z586" i="10"/>
  <c r="Z562" i="10"/>
  <c r="Z550" i="10"/>
  <c r="Z538" i="10"/>
  <c r="Z526" i="10"/>
  <c r="Z514" i="10"/>
  <c r="Z502" i="10"/>
  <c r="Z490" i="10"/>
  <c r="Z478" i="10"/>
  <c r="Z466" i="10"/>
  <c r="Z454" i="10"/>
  <c r="Z442" i="10"/>
  <c r="Z430" i="10"/>
  <c r="Z406" i="10"/>
  <c r="Z394" i="10"/>
  <c r="Z370" i="10"/>
  <c r="Z358" i="10"/>
  <c r="Z346" i="10"/>
  <c r="Z334" i="10"/>
  <c r="Z322" i="10"/>
  <c r="Z310" i="10"/>
  <c r="Z298" i="10"/>
  <c r="Z286" i="10"/>
  <c r="Z274" i="10"/>
  <c r="Z262" i="10"/>
  <c r="Z250" i="10"/>
  <c r="Z226" i="10"/>
  <c r="Z202" i="10"/>
  <c r="Z190" i="10"/>
  <c r="Z178" i="10"/>
  <c r="Z154" i="10"/>
  <c r="Z142" i="10"/>
  <c r="Z130" i="10"/>
  <c r="Z118" i="10"/>
  <c r="Z106" i="10"/>
  <c r="Z94" i="10"/>
  <c r="Z82" i="10"/>
  <c r="Z70" i="10"/>
  <c r="Z58" i="10"/>
  <c r="Z46" i="10"/>
  <c r="Z34" i="10"/>
  <c r="Z22" i="10"/>
  <c r="Z10" i="10"/>
  <c r="O688" i="10"/>
  <c r="O676" i="10"/>
  <c r="O664" i="10"/>
  <c r="O652" i="10"/>
  <c r="O640" i="10"/>
  <c r="O628" i="10"/>
  <c r="O616" i="10"/>
  <c r="O604" i="10"/>
  <c r="O592" i="10"/>
  <c r="O580" i="10"/>
  <c r="O568" i="10"/>
  <c r="O556" i="10"/>
  <c r="O544" i="10"/>
  <c r="O532" i="10"/>
  <c r="O520" i="10"/>
  <c r="O508" i="10"/>
  <c r="O496" i="10"/>
  <c r="O484" i="10"/>
  <c r="O472" i="10"/>
  <c r="O460" i="10"/>
  <c r="O448" i="10"/>
  <c r="O436" i="10"/>
  <c r="O424" i="10"/>
  <c r="O412" i="10"/>
  <c r="O400" i="10"/>
  <c r="O388" i="10"/>
  <c r="O376" i="10"/>
  <c r="O364" i="10"/>
  <c r="O352" i="10"/>
  <c r="O340" i="10"/>
  <c r="O328" i="10"/>
  <c r="O316" i="10"/>
  <c r="O304" i="10"/>
  <c r="O292" i="10"/>
  <c r="O280" i="10"/>
  <c r="O268" i="10"/>
  <c r="O256" i="10"/>
  <c r="O244" i="10"/>
  <c r="O232" i="10"/>
  <c r="O220" i="10"/>
  <c r="O208" i="10"/>
  <c r="O196" i="10"/>
  <c r="O184" i="10"/>
  <c r="O172" i="10"/>
  <c r="O160" i="10"/>
  <c r="O148" i="10"/>
  <c r="O136" i="10"/>
  <c r="O124" i="10"/>
  <c r="O112" i="10"/>
  <c r="O100" i="10"/>
  <c r="O88" i="10"/>
  <c r="O76" i="10"/>
  <c r="O64" i="10"/>
  <c r="O52" i="10"/>
  <c r="N252" i="10"/>
  <c r="N228" i="10"/>
  <c r="N204" i="10"/>
  <c r="N192" i="10"/>
  <c r="N168" i="10"/>
  <c r="O72" i="10"/>
  <c r="O60" i="10"/>
  <c r="O48" i="10"/>
  <c r="O36" i="10"/>
  <c r="O24" i="10"/>
  <c r="O12" i="10"/>
  <c r="O686" i="10"/>
  <c r="N686" i="10"/>
  <c r="O908" i="10"/>
  <c r="N908" i="10"/>
  <c r="O896" i="10"/>
  <c r="N896" i="10"/>
  <c r="O884" i="10"/>
  <c r="N884" i="10"/>
  <c r="O872" i="10"/>
  <c r="N872" i="10"/>
  <c r="O860" i="10"/>
  <c r="N860" i="10"/>
  <c r="O848" i="10"/>
  <c r="N848" i="10"/>
  <c r="O836" i="10"/>
  <c r="N836" i="10"/>
  <c r="O824" i="10"/>
  <c r="N824" i="10"/>
  <c r="O812" i="10"/>
  <c r="N812" i="10"/>
  <c r="O800" i="10"/>
  <c r="N800" i="10"/>
  <c r="N788" i="10"/>
  <c r="O788" i="10"/>
  <c r="O776" i="10"/>
  <c r="N776" i="10"/>
  <c r="O764" i="10"/>
  <c r="N764" i="10"/>
  <c r="O752" i="10"/>
  <c r="N752" i="10"/>
  <c r="O740" i="10"/>
  <c r="N740" i="10"/>
  <c r="O728" i="10"/>
  <c r="N728" i="10"/>
  <c r="N716" i="10"/>
  <c r="O716" i="10"/>
  <c r="O704" i="10"/>
  <c r="N704" i="10"/>
  <c r="O692" i="10"/>
  <c r="N692" i="10"/>
  <c r="O680" i="10"/>
  <c r="N680" i="10"/>
  <c r="O668" i="10"/>
  <c r="N668" i="10"/>
  <c r="O656" i="10"/>
  <c r="N656" i="10"/>
  <c r="N644" i="10"/>
  <c r="O644" i="10"/>
  <c r="O632" i="10"/>
  <c r="N632" i="10"/>
  <c r="O620" i="10"/>
  <c r="N620" i="10"/>
  <c r="O608" i="10"/>
  <c r="N608" i="10"/>
  <c r="O596" i="10"/>
  <c r="N596" i="10"/>
  <c r="O584" i="10"/>
  <c r="N584" i="10"/>
  <c r="O572" i="10"/>
  <c r="N572" i="10"/>
  <c r="N560" i="10"/>
  <c r="O560" i="10"/>
  <c r="O548" i="10"/>
  <c r="N548" i="10"/>
  <c r="O536" i="10"/>
  <c r="N536" i="10"/>
  <c r="O524" i="10"/>
  <c r="N524" i="10"/>
  <c r="O512" i="10"/>
  <c r="N512" i="10"/>
  <c r="N500" i="10"/>
  <c r="O500" i="10"/>
  <c r="O488" i="10"/>
  <c r="N488" i="10"/>
  <c r="N476" i="10"/>
  <c r="O476" i="10"/>
  <c r="O464" i="10"/>
  <c r="N464" i="10"/>
  <c r="O452" i="10"/>
  <c r="N452" i="10"/>
  <c r="N440" i="10"/>
  <c r="O440" i="10"/>
  <c r="O428" i="10"/>
  <c r="N428" i="10"/>
  <c r="O416" i="10"/>
  <c r="N416" i="10"/>
  <c r="O404" i="10"/>
  <c r="N404" i="10"/>
  <c r="O392" i="10"/>
  <c r="N392" i="10"/>
  <c r="N380" i="10"/>
  <c r="O380" i="10"/>
  <c r="O368" i="10"/>
  <c r="N368" i="10"/>
  <c r="O356" i="10"/>
  <c r="N356" i="10"/>
  <c r="O344" i="10"/>
  <c r="N344" i="10"/>
  <c r="O332" i="10"/>
  <c r="N332" i="10"/>
  <c r="O320" i="10"/>
  <c r="N320" i="10"/>
  <c r="O308" i="10"/>
  <c r="N308" i="10"/>
  <c r="N296" i="10"/>
  <c r="O296" i="10"/>
  <c r="O284" i="10"/>
  <c r="N284" i="10"/>
  <c r="O272" i="10"/>
  <c r="N272" i="10"/>
  <c r="O260" i="10"/>
  <c r="N260" i="10"/>
  <c r="O248" i="10"/>
  <c r="N248" i="10"/>
  <c r="O236" i="10"/>
  <c r="N236" i="10"/>
  <c r="O224" i="10"/>
  <c r="N224" i="10"/>
  <c r="O212" i="10"/>
  <c r="N212" i="10"/>
  <c r="O200" i="10"/>
  <c r="N200" i="10"/>
  <c r="O188" i="10"/>
  <c r="N188" i="10"/>
  <c r="O176" i="10"/>
  <c r="N176" i="10"/>
  <c r="O907" i="10"/>
  <c r="N907" i="10"/>
  <c r="O895" i="10"/>
  <c r="N895" i="10"/>
  <c r="O883" i="10"/>
  <c r="N883" i="10"/>
  <c r="O871" i="10"/>
  <c r="N871" i="10"/>
  <c r="O859" i="10"/>
  <c r="N859" i="10"/>
  <c r="O847" i="10"/>
  <c r="N847" i="10"/>
  <c r="O835" i="10"/>
  <c r="N835" i="10"/>
  <c r="O823" i="10"/>
  <c r="N823" i="10"/>
  <c r="O811" i="10"/>
  <c r="N811" i="10"/>
  <c r="O799" i="10"/>
  <c r="N799" i="10"/>
  <c r="O787" i="10"/>
  <c r="N787" i="10"/>
  <c r="O775" i="10"/>
  <c r="N775" i="10"/>
  <c r="O763" i="10"/>
  <c r="N763" i="10"/>
  <c r="O751" i="10"/>
  <c r="N751" i="10"/>
  <c r="O739" i="10"/>
  <c r="N739" i="10"/>
  <c r="O727" i="10"/>
  <c r="N727" i="10"/>
  <c r="O715" i="10"/>
  <c r="N715" i="10"/>
  <c r="O703" i="10"/>
  <c r="N703" i="10"/>
  <c r="O691" i="10"/>
  <c r="N691" i="10"/>
  <c r="O679" i="10"/>
  <c r="N679" i="10"/>
  <c r="O667" i="10"/>
  <c r="N667" i="10"/>
  <c r="O655" i="10"/>
  <c r="N655" i="10"/>
  <c r="O643" i="10"/>
  <c r="N643" i="10"/>
  <c r="O631" i="10"/>
  <c r="N631" i="10"/>
  <c r="O619" i="10"/>
  <c r="N619" i="10"/>
  <c r="O607" i="10"/>
  <c r="N607" i="10"/>
  <c r="O595" i="10"/>
  <c r="N595" i="10"/>
  <c r="O583" i="10"/>
  <c r="N583" i="10"/>
  <c r="O571" i="10"/>
  <c r="N571" i="10"/>
  <c r="N559" i="10"/>
  <c r="O559" i="10"/>
  <c r="O547" i="10"/>
  <c r="N547" i="10"/>
  <c r="O535" i="10"/>
  <c r="N535" i="10"/>
  <c r="N523" i="10"/>
  <c r="O523" i="10"/>
  <c r="O511" i="10"/>
  <c r="N511" i="10"/>
  <c r="O499" i="10"/>
  <c r="N499" i="10"/>
  <c r="O487" i="10"/>
  <c r="N487" i="10"/>
  <c r="N475" i="10"/>
  <c r="O475" i="10"/>
  <c r="N463" i="10"/>
  <c r="O463" i="10"/>
  <c r="O451" i="10"/>
  <c r="N451" i="10"/>
  <c r="N439" i="10"/>
  <c r="O439" i="10"/>
  <c r="O427" i="10"/>
  <c r="N427" i="10"/>
  <c r="O415" i="10"/>
  <c r="N415" i="10"/>
  <c r="O403" i="10"/>
  <c r="N403" i="10"/>
  <c r="O391" i="10"/>
  <c r="N391" i="10"/>
  <c r="N379" i="10"/>
  <c r="O379" i="10"/>
  <c r="O367" i="10"/>
  <c r="N367" i="10"/>
  <c r="O355" i="10"/>
  <c r="N355" i="10"/>
  <c r="O343" i="10"/>
  <c r="N343" i="10"/>
  <c r="O331" i="10"/>
  <c r="N331" i="10"/>
  <c r="O319" i="10"/>
  <c r="N319" i="10"/>
  <c r="O307" i="10"/>
  <c r="N307" i="10"/>
  <c r="O295" i="10"/>
  <c r="N295" i="10"/>
  <c r="O283" i="10"/>
  <c r="N283" i="10"/>
  <c r="O271" i="10"/>
  <c r="N271" i="10"/>
  <c r="O259" i="10"/>
  <c r="N259" i="10"/>
  <c r="O247" i="10"/>
  <c r="N247" i="10"/>
  <c r="N235" i="10"/>
  <c r="O235" i="10"/>
  <c r="O223" i="10"/>
  <c r="N223" i="10"/>
  <c r="O211" i="10"/>
  <c r="N211" i="10"/>
  <c r="O199" i="10"/>
  <c r="N199" i="10"/>
  <c r="O187" i="10"/>
  <c r="N187" i="10"/>
  <c r="N175" i="10"/>
  <c r="O175" i="10"/>
  <c r="O163" i="10"/>
  <c r="N163" i="10"/>
  <c r="O151" i="10"/>
  <c r="N151" i="10"/>
  <c r="O139" i="10"/>
  <c r="N139" i="10"/>
  <c r="O127" i="10"/>
  <c r="N127" i="10"/>
  <c r="N115" i="10"/>
  <c r="O115" i="10"/>
  <c r="N103" i="10"/>
  <c r="O103" i="10"/>
  <c r="N91" i="10"/>
  <c r="O91" i="10"/>
  <c r="O906" i="10"/>
  <c r="N906" i="10"/>
  <c r="N894" i="10"/>
  <c r="O894" i="10"/>
  <c r="O882" i="10"/>
  <c r="N882" i="10"/>
  <c r="O870" i="10"/>
  <c r="N870" i="10"/>
  <c r="O858" i="10"/>
  <c r="N858" i="10"/>
  <c r="O846" i="10"/>
  <c r="N846" i="10"/>
  <c r="O834" i="10"/>
  <c r="N834" i="10"/>
  <c r="O822" i="10"/>
  <c r="N822" i="10"/>
  <c r="O810" i="10"/>
  <c r="N810" i="10"/>
  <c r="O798" i="10"/>
  <c r="N798" i="10"/>
  <c r="O786" i="10"/>
  <c r="N786" i="10"/>
  <c r="O774" i="10"/>
  <c r="N774" i="10"/>
  <c r="N762" i="10"/>
  <c r="O762" i="10"/>
  <c r="O750" i="10"/>
  <c r="N750" i="10"/>
  <c r="O738" i="10"/>
  <c r="N738" i="10"/>
  <c r="O726" i="10"/>
  <c r="N726" i="10"/>
  <c r="O714" i="10"/>
  <c r="N714" i="10"/>
  <c r="O702" i="10"/>
  <c r="N702" i="10"/>
  <c r="O690" i="10"/>
  <c r="N690" i="10"/>
  <c r="O678" i="10"/>
  <c r="N678" i="10"/>
  <c r="O666" i="10"/>
  <c r="N666" i="10"/>
  <c r="O654" i="10"/>
  <c r="N654" i="10"/>
  <c r="O642" i="10"/>
  <c r="N642" i="10"/>
  <c r="O630" i="10"/>
  <c r="N630" i="10"/>
  <c r="O618" i="10"/>
  <c r="N618" i="10"/>
  <c r="O606" i="10"/>
  <c r="N606" i="10"/>
  <c r="O594" i="10"/>
  <c r="N594" i="10"/>
  <c r="O582" i="10"/>
  <c r="N582" i="10"/>
  <c r="O570" i="10"/>
  <c r="N570" i="10"/>
  <c r="O558" i="10"/>
  <c r="N558" i="10"/>
  <c r="O546" i="10"/>
  <c r="N546" i="10"/>
  <c r="O534" i="10"/>
  <c r="N534" i="10"/>
  <c r="O522" i="10"/>
  <c r="N522" i="10"/>
  <c r="O510" i="10"/>
  <c r="N510" i="10"/>
  <c r="O498" i="10"/>
  <c r="N498" i="10"/>
  <c r="O486" i="10"/>
  <c r="N486" i="10"/>
  <c r="O474" i="10"/>
  <c r="N474" i="10"/>
  <c r="O462" i="10"/>
  <c r="N462" i="10"/>
  <c r="O450" i="10"/>
  <c r="N450" i="10"/>
  <c r="O438" i="10"/>
  <c r="N438" i="10"/>
  <c r="O426" i="10"/>
  <c r="N426" i="10"/>
  <c r="O414" i="10"/>
  <c r="N414" i="10"/>
  <c r="O402" i="10"/>
  <c r="N402" i="10"/>
  <c r="O390" i="10"/>
  <c r="N390" i="10"/>
  <c r="O378" i="10"/>
  <c r="N378" i="10"/>
  <c r="O366" i="10"/>
  <c r="N366" i="10"/>
  <c r="O354" i="10"/>
  <c r="N354" i="10"/>
  <c r="O342" i="10"/>
  <c r="N342" i="10"/>
  <c r="O330" i="10"/>
  <c r="N330" i="10"/>
  <c r="O318" i="10"/>
  <c r="N318" i="10"/>
  <c r="O306" i="10"/>
  <c r="N306" i="10"/>
  <c r="O294" i="10"/>
  <c r="N294" i="10"/>
  <c r="O282" i="10"/>
  <c r="N282" i="10"/>
  <c r="O270" i="10"/>
  <c r="N270" i="10"/>
  <c r="O258" i="10"/>
  <c r="N258" i="10"/>
  <c r="O246" i="10"/>
  <c r="N246" i="10"/>
  <c r="O234" i="10"/>
  <c r="N234" i="10"/>
  <c r="O222" i="10"/>
  <c r="N222" i="10"/>
  <c r="O210" i="10"/>
  <c r="N210" i="10"/>
  <c r="O198" i="10"/>
  <c r="N198" i="10"/>
  <c r="O186" i="10"/>
  <c r="N186" i="10"/>
  <c r="O174" i="10"/>
  <c r="N174" i="10"/>
  <c r="O162" i="10"/>
  <c r="N162" i="10"/>
  <c r="O150" i="10"/>
  <c r="N150" i="10"/>
  <c r="O138" i="10"/>
  <c r="N138" i="10"/>
  <c r="O126" i="10"/>
  <c r="N126" i="10"/>
  <c r="O114" i="10"/>
  <c r="N114" i="10"/>
  <c r="O102" i="10"/>
  <c r="N102" i="10"/>
  <c r="O90" i="10"/>
  <c r="N90" i="10"/>
  <c r="O78" i="10"/>
  <c r="N78" i="10"/>
  <c r="O66" i="10"/>
  <c r="N66" i="10"/>
  <c r="O54" i="10"/>
  <c r="N54" i="10"/>
  <c r="O42" i="10"/>
  <c r="N42" i="10"/>
  <c r="O30" i="10"/>
  <c r="N30" i="10"/>
  <c r="N18" i="10"/>
  <c r="O18" i="10"/>
  <c r="N6" i="10"/>
  <c r="O6" i="10"/>
  <c r="O905" i="10"/>
  <c r="N905" i="10"/>
  <c r="N893" i="10"/>
  <c r="O893" i="10"/>
  <c r="O881" i="10"/>
  <c r="N881" i="10"/>
  <c r="O869" i="10"/>
  <c r="N869" i="10"/>
  <c r="O857" i="10"/>
  <c r="N857" i="10"/>
  <c r="O845" i="10"/>
  <c r="N845" i="10"/>
  <c r="O833" i="10"/>
  <c r="N833" i="10"/>
  <c r="O821" i="10"/>
  <c r="N821" i="10"/>
  <c r="O809" i="10"/>
  <c r="N809" i="10"/>
  <c r="O797" i="10"/>
  <c r="N797" i="10"/>
  <c r="O785" i="10"/>
  <c r="N785" i="10"/>
  <c r="O773" i="10"/>
  <c r="N773" i="10"/>
  <c r="O761" i="10"/>
  <c r="N761" i="10"/>
  <c r="O749" i="10"/>
  <c r="N749" i="10"/>
  <c r="O737" i="10"/>
  <c r="N737" i="10"/>
  <c r="O725" i="10"/>
  <c r="N725" i="10"/>
  <c r="O713" i="10"/>
  <c r="N713" i="10"/>
  <c r="O701" i="10"/>
  <c r="N701" i="10"/>
  <c r="O689" i="10"/>
  <c r="N689" i="10"/>
  <c r="O677" i="10"/>
  <c r="N677" i="10"/>
  <c r="O665" i="10"/>
  <c r="N665" i="10"/>
  <c r="O653" i="10"/>
  <c r="N653" i="10"/>
  <c r="O641" i="10"/>
  <c r="N641" i="10"/>
  <c r="O629" i="10"/>
  <c r="N629" i="10"/>
  <c r="O617" i="10"/>
  <c r="N617" i="10"/>
  <c r="O605" i="10"/>
  <c r="N605" i="10"/>
  <c r="O593" i="10"/>
  <c r="N593" i="10"/>
  <c r="O581" i="10"/>
  <c r="N581" i="10"/>
  <c r="O569" i="10"/>
  <c r="N569" i="10"/>
  <c r="O557" i="10"/>
  <c r="N557" i="10"/>
  <c r="O545" i="10"/>
  <c r="N545" i="10"/>
  <c r="O533" i="10"/>
  <c r="N533" i="10"/>
  <c r="O521" i="10"/>
  <c r="N521" i="10"/>
  <c r="O509" i="10"/>
  <c r="N509" i="10"/>
  <c r="O497" i="10"/>
  <c r="N497" i="10"/>
  <c r="O485" i="10"/>
  <c r="N485" i="10"/>
  <c r="O473" i="10"/>
  <c r="N473" i="10"/>
  <c r="O461" i="10"/>
  <c r="N461" i="10"/>
  <c r="O449" i="10"/>
  <c r="N449" i="10"/>
  <c r="O437" i="10"/>
  <c r="N437" i="10"/>
  <c r="O425" i="10"/>
  <c r="N425" i="10"/>
  <c r="O413" i="10"/>
  <c r="N413" i="10"/>
  <c r="O401" i="10"/>
  <c r="N401" i="10"/>
  <c r="O389" i="10"/>
  <c r="N389" i="10"/>
  <c r="O377" i="10"/>
  <c r="N377" i="10"/>
  <c r="O365" i="10"/>
  <c r="N365" i="10"/>
  <c r="O353" i="10"/>
  <c r="N353" i="10"/>
  <c r="O341" i="10"/>
  <c r="N341" i="10"/>
  <c r="O329" i="10"/>
  <c r="N329" i="10"/>
  <c r="O317" i="10"/>
  <c r="N317" i="10"/>
  <c r="O305" i="10"/>
  <c r="N305" i="10"/>
  <c r="O293" i="10"/>
  <c r="N293" i="10"/>
  <c r="O281" i="10"/>
  <c r="N281" i="10"/>
  <c r="O269" i="10"/>
  <c r="N269" i="10"/>
  <c r="O257" i="10"/>
  <c r="N257" i="10"/>
  <c r="O245" i="10"/>
  <c r="N245" i="10"/>
  <c r="O233" i="10"/>
  <c r="N233" i="10"/>
  <c r="O221" i="10"/>
  <c r="N221" i="10"/>
  <c r="O209" i="10"/>
  <c r="N209" i="10"/>
  <c r="O197" i="10"/>
  <c r="N197" i="10"/>
  <c r="O185" i="10"/>
  <c r="N185" i="10"/>
  <c r="O173" i="10"/>
  <c r="N173" i="10"/>
  <c r="O161" i="10"/>
  <c r="N161" i="10"/>
  <c r="O149" i="10"/>
  <c r="N149" i="10"/>
  <c r="O137" i="10"/>
  <c r="N137" i="10"/>
  <c r="O125" i="10"/>
  <c r="N125" i="10"/>
  <c r="O113" i="10"/>
  <c r="N113" i="10"/>
  <c r="O101" i="10"/>
  <c r="N101" i="10"/>
  <c r="O89" i="10"/>
  <c r="N89" i="10"/>
  <c r="O77" i="10"/>
  <c r="N77" i="10"/>
  <c r="O65" i="10"/>
  <c r="N65" i="10"/>
  <c r="O53" i="10"/>
  <c r="N53" i="10"/>
  <c r="O41" i="10"/>
  <c r="N41" i="10"/>
  <c r="O29" i="10"/>
  <c r="N29" i="10"/>
  <c r="O17" i="10"/>
  <c r="N17" i="10"/>
  <c r="O5" i="10"/>
  <c r="N5" i="10"/>
  <c r="N904" i="10"/>
  <c r="O904" i="10"/>
  <c r="N892" i="10"/>
  <c r="O892" i="10"/>
  <c r="O880" i="10"/>
  <c r="N880" i="10"/>
  <c r="N868" i="10"/>
  <c r="O868" i="10"/>
  <c r="O856" i="10"/>
  <c r="N856" i="10"/>
  <c r="O844" i="10"/>
  <c r="N844" i="10"/>
  <c r="O832" i="10"/>
  <c r="N832" i="10"/>
  <c r="O820" i="10"/>
  <c r="N820" i="10"/>
  <c r="O808" i="10"/>
  <c r="N808" i="10"/>
  <c r="O796" i="10"/>
  <c r="N796" i="10"/>
  <c r="O784" i="10"/>
  <c r="N784" i="10"/>
  <c r="O772" i="10"/>
  <c r="N772" i="10"/>
  <c r="O760" i="10"/>
  <c r="N760" i="10"/>
  <c r="O748" i="10"/>
  <c r="N748" i="10"/>
  <c r="N736" i="10"/>
  <c r="O736" i="10"/>
  <c r="O724" i="10"/>
  <c r="N724" i="10"/>
  <c r="O712" i="10"/>
  <c r="N712" i="10"/>
  <c r="O700" i="10"/>
  <c r="N700" i="10"/>
  <c r="N903" i="10"/>
  <c r="O903" i="10"/>
  <c r="N891" i="10"/>
  <c r="O891" i="10"/>
  <c r="N879" i="10"/>
  <c r="O879" i="10"/>
  <c r="N867" i="10"/>
  <c r="O867" i="10"/>
  <c r="O855" i="10"/>
  <c r="N855" i="10"/>
  <c r="O843" i="10"/>
  <c r="N843" i="10"/>
  <c r="O831" i="10"/>
  <c r="N831" i="10"/>
  <c r="O819" i="10"/>
  <c r="N819" i="10"/>
  <c r="O807" i="10"/>
  <c r="N807" i="10"/>
  <c r="O795" i="10"/>
  <c r="N795" i="10"/>
  <c r="O783" i="10"/>
  <c r="N783" i="10"/>
  <c r="O771" i="10"/>
  <c r="N771" i="10"/>
  <c r="O759" i="10"/>
  <c r="N759" i="10"/>
  <c r="O747" i="10"/>
  <c r="N747" i="10"/>
  <c r="O735" i="10"/>
  <c r="N735" i="10"/>
  <c r="O723" i="10"/>
  <c r="N723" i="10"/>
  <c r="O711" i="10"/>
  <c r="N711" i="10"/>
  <c r="O699" i="10"/>
  <c r="N699" i="10"/>
  <c r="O687" i="10"/>
  <c r="N687" i="10"/>
  <c r="O675" i="10"/>
  <c r="N675" i="10"/>
  <c r="O663" i="10"/>
  <c r="N663" i="10"/>
  <c r="O651" i="10"/>
  <c r="N651" i="10"/>
  <c r="O639" i="10"/>
  <c r="N639" i="10"/>
  <c r="O627" i="10"/>
  <c r="N627" i="10"/>
  <c r="O615" i="10"/>
  <c r="N615" i="10"/>
  <c r="O603" i="10"/>
  <c r="N603" i="10"/>
  <c r="O591" i="10"/>
  <c r="N591" i="10"/>
  <c r="O579" i="10"/>
  <c r="N579" i="10"/>
  <c r="O567" i="10"/>
  <c r="N567" i="10"/>
  <c r="O555" i="10"/>
  <c r="N555" i="10"/>
  <c r="O543" i="10"/>
  <c r="N543" i="10"/>
  <c r="O531" i="10"/>
  <c r="N531" i="10"/>
  <c r="O519" i="10"/>
  <c r="N519" i="10"/>
  <c r="O507" i="10"/>
  <c r="N507" i="10"/>
  <c r="O495" i="10"/>
  <c r="N495" i="10"/>
  <c r="O483" i="10"/>
  <c r="N483" i="10"/>
  <c r="O471" i="10"/>
  <c r="N471" i="10"/>
  <c r="O459" i="10"/>
  <c r="N459" i="10"/>
  <c r="O447" i="10"/>
  <c r="N447" i="10"/>
  <c r="O435" i="10"/>
  <c r="N435" i="10"/>
  <c r="O423" i="10"/>
  <c r="N423" i="10"/>
  <c r="O411" i="10"/>
  <c r="N411" i="10"/>
  <c r="O399" i="10"/>
  <c r="N399" i="10"/>
  <c r="O387" i="10"/>
  <c r="N387" i="10"/>
  <c r="O375" i="10"/>
  <c r="N375" i="10"/>
  <c r="O363" i="10"/>
  <c r="N363" i="10"/>
  <c r="O351" i="10"/>
  <c r="N351" i="10"/>
  <c r="O339" i="10"/>
  <c r="N339" i="10"/>
  <c r="O327" i="10"/>
  <c r="N327" i="10"/>
  <c r="O315" i="10"/>
  <c r="N315" i="10"/>
  <c r="O303" i="10"/>
  <c r="N303" i="10"/>
  <c r="O291" i="10"/>
  <c r="N291" i="10"/>
  <c r="O279" i="10"/>
  <c r="N279" i="10"/>
  <c r="O267" i="10"/>
  <c r="N267" i="10"/>
  <c r="O255" i="10"/>
  <c r="N255" i="10"/>
  <c r="O243" i="10"/>
  <c r="N243" i="10"/>
  <c r="O231" i="10"/>
  <c r="N231" i="10"/>
  <c r="O219" i="10"/>
  <c r="N219" i="10"/>
  <c r="O207" i="10"/>
  <c r="N207" i="10"/>
  <c r="O195" i="10"/>
  <c r="N195" i="10"/>
  <c r="O183" i="10"/>
  <c r="N183" i="10"/>
  <c r="O171" i="10"/>
  <c r="N171" i="10"/>
  <c r="O159" i="10"/>
  <c r="N159" i="10"/>
  <c r="O147" i="10"/>
  <c r="N147" i="10"/>
  <c r="O135" i="10"/>
  <c r="N135" i="10"/>
  <c r="O123" i="10"/>
  <c r="N123" i="10"/>
  <c r="O111" i="10"/>
  <c r="N111" i="10"/>
  <c r="O99" i="10"/>
  <c r="N99" i="10"/>
  <c r="O87" i="10"/>
  <c r="N87" i="10"/>
  <c r="O75" i="10"/>
  <c r="N75" i="10"/>
  <c r="O63" i="10"/>
  <c r="N63" i="10"/>
  <c r="O51" i="10"/>
  <c r="N51" i="10"/>
  <c r="O39" i="10"/>
  <c r="N39" i="10"/>
  <c r="O27" i="10"/>
  <c r="N27" i="10"/>
  <c r="O15" i="10"/>
  <c r="N15" i="10"/>
  <c r="O3" i="10"/>
  <c r="N3" i="10"/>
  <c r="O902" i="10"/>
  <c r="N902" i="10"/>
  <c r="O890" i="10"/>
  <c r="N890" i="10"/>
  <c r="O878" i="10"/>
  <c r="N878" i="10"/>
  <c r="O866" i="10"/>
  <c r="N866" i="10"/>
  <c r="O854" i="10"/>
  <c r="N854" i="10"/>
  <c r="O842" i="10"/>
  <c r="N842" i="10"/>
  <c r="O830" i="10"/>
  <c r="N830" i="10"/>
  <c r="O818" i="10"/>
  <c r="N818" i="10"/>
  <c r="O806" i="10"/>
  <c r="N806" i="10"/>
  <c r="O794" i="10"/>
  <c r="N794" i="10"/>
  <c r="O782" i="10"/>
  <c r="N782" i="10"/>
  <c r="O770" i="10"/>
  <c r="N770" i="10"/>
  <c r="O758" i="10"/>
  <c r="N758" i="10"/>
  <c r="O746" i="10"/>
  <c r="N746" i="10"/>
  <c r="O734" i="10"/>
  <c r="N734" i="10"/>
  <c r="O722" i="10"/>
  <c r="N722" i="10"/>
  <c r="O710" i="10"/>
  <c r="N710" i="10"/>
  <c r="O698" i="10"/>
  <c r="N698" i="10"/>
  <c r="O662" i="10"/>
  <c r="N662" i="10"/>
  <c r="O602" i="10"/>
  <c r="N602" i="10"/>
  <c r="O590" i="10"/>
  <c r="N590" i="10"/>
  <c r="O578" i="10"/>
  <c r="N578" i="10"/>
  <c r="O566" i="10"/>
  <c r="N566" i="10"/>
  <c r="O554" i="10"/>
  <c r="N554" i="10"/>
  <c r="O542" i="10"/>
  <c r="N542" i="10"/>
  <c r="O530" i="10"/>
  <c r="N530" i="10"/>
  <c r="O518" i="10"/>
  <c r="N518" i="10"/>
  <c r="O506" i="10"/>
  <c r="N506" i="10"/>
  <c r="O494" i="10"/>
  <c r="N494" i="10"/>
  <c r="O482" i="10"/>
  <c r="N482" i="10"/>
  <c r="O470" i="10"/>
  <c r="N470" i="10"/>
  <c r="O458" i="10"/>
  <c r="N458" i="10"/>
  <c r="O446" i="10"/>
  <c r="N446" i="10"/>
  <c r="O434" i="10"/>
  <c r="N434" i="10"/>
  <c r="O422" i="10"/>
  <c r="N422" i="10"/>
  <c r="O410" i="10"/>
  <c r="N410" i="10"/>
  <c r="O398" i="10"/>
  <c r="N398" i="10"/>
  <c r="O386" i="10"/>
  <c r="N386" i="10"/>
  <c r="O374" i="10"/>
  <c r="N374" i="10"/>
  <c r="O362" i="10"/>
  <c r="N362" i="10"/>
  <c r="O350" i="10"/>
  <c r="N350" i="10"/>
  <c r="O338" i="10"/>
  <c r="N338" i="10"/>
  <c r="O326" i="10"/>
  <c r="N326" i="10"/>
  <c r="O314" i="10"/>
  <c r="N314" i="10"/>
  <c r="O302" i="10"/>
  <c r="N302" i="10"/>
  <c r="O290" i="10"/>
  <c r="N290" i="10"/>
  <c r="O278" i="10"/>
  <c r="N278" i="10"/>
  <c r="O266" i="10"/>
  <c r="N266" i="10"/>
  <c r="O254" i="10"/>
  <c r="N254" i="10"/>
  <c r="O242" i="10"/>
  <c r="N242" i="10"/>
  <c r="O230" i="10"/>
  <c r="N230" i="10"/>
  <c r="O218" i="10"/>
  <c r="N218" i="10"/>
  <c r="O206" i="10"/>
  <c r="N206" i="10"/>
  <c r="O194" i="10"/>
  <c r="N194" i="10"/>
  <c r="O182" i="10"/>
  <c r="N182" i="10"/>
  <c r="O170" i="10"/>
  <c r="N170" i="10"/>
  <c r="O158" i="10"/>
  <c r="N158" i="10"/>
  <c r="O146" i="10"/>
  <c r="N146" i="10"/>
  <c r="O134" i="10"/>
  <c r="N134" i="10"/>
  <c r="O122" i="10"/>
  <c r="N122" i="10"/>
  <c r="O110" i="10"/>
  <c r="N110" i="10"/>
  <c r="O98" i="10"/>
  <c r="N98" i="10"/>
  <c r="O86" i="10"/>
  <c r="N86" i="10"/>
  <c r="O74" i="10"/>
  <c r="N74" i="10"/>
  <c r="O62" i="10"/>
  <c r="N62" i="10"/>
  <c r="O50" i="10"/>
  <c r="N50" i="10"/>
  <c r="O38" i="10"/>
  <c r="N38" i="10"/>
  <c r="O26" i="10"/>
  <c r="N26" i="10"/>
  <c r="O14" i="10"/>
  <c r="N14" i="10"/>
  <c r="O2" i="10"/>
  <c r="N2" i="10"/>
  <c r="O614" i="10"/>
  <c r="N614" i="10"/>
  <c r="O901" i="10"/>
  <c r="N901" i="10"/>
  <c r="O889" i="10"/>
  <c r="N889" i="10"/>
  <c r="O877" i="10"/>
  <c r="N877" i="10"/>
  <c r="N865" i="10"/>
  <c r="O865" i="10"/>
  <c r="O853" i="10"/>
  <c r="N853" i="10"/>
  <c r="O841" i="10"/>
  <c r="N841" i="10"/>
  <c r="O829" i="10"/>
  <c r="N829" i="10"/>
  <c r="O817" i="10"/>
  <c r="N817" i="10"/>
  <c r="O805" i="10"/>
  <c r="N805" i="10"/>
  <c r="O793" i="10"/>
  <c r="N793" i="10"/>
  <c r="O781" i="10"/>
  <c r="N781" i="10"/>
  <c r="N769" i="10"/>
  <c r="O769" i="10"/>
  <c r="O757" i="10"/>
  <c r="N757" i="10"/>
  <c r="N745" i="10"/>
  <c r="O745" i="10"/>
  <c r="O733" i="10"/>
  <c r="N733" i="10"/>
  <c r="O721" i="10"/>
  <c r="N721" i="10"/>
  <c r="O709" i="10"/>
  <c r="N709" i="10"/>
  <c r="N697" i="10"/>
  <c r="O697" i="10"/>
  <c r="O685" i="10"/>
  <c r="N685" i="10"/>
  <c r="O673" i="10"/>
  <c r="N673" i="10"/>
  <c r="N661" i="10"/>
  <c r="O661" i="10"/>
  <c r="O649" i="10"/>
  <c r="N649" i="10"/>
  <c r="N637" i="10"/>
  <c r="O637" i="10"/>
  <c r="O625" i="10"/>
  <c r="N625" i="10"/>
  <c r="O613" i="10"/>
  <c r="N613" i="10"/>
  <c r="N601" i="10"/>
  <c r="O601" i="10"/>
  <c r="O589" i="10"/>
  <c r="N589" i="10"/>
  <c r="O577" i="10"/>
  <c r="N577" i="10"/>
  <c r="O565" i="10"/>
  <c r="N565" i="10"/>
  <c r="N553" i="10"/>
  <c r="O553" i="10"/>
  <c r="N541" i="10"/>
  <c r="O541" i="10"/>
  <c r="O529" i="10"/>
  <c r="N529" i="10"/>
  <c r="N517" i="10"/>
  <c r="O517" i="10"/>
  <c r="O505" i="10"/>
  <c r="N505" i="10"/>
  <c r="O493" i="10"/>
  <c r="N493" i="10"/>
  <c r="O481" i="10"/>
  <c r="N481" i="10"/>
  <c r="O469" i="10"/>
  <c r="N469" i="10"/>
  <c r="O457" i="10"/>
  <c r="N457" i="10"/>
  <c r="O445" i="10"/>
  <c r="N445" i="10"/>
  <c r="N433" i="10"/>
  <c r="O433" i="10"/>
  <c r="O421" i="10"/>
  <c r="N421" i="10"/>
  <c r="N409" i="10"/>
  <c r="O409" i="10"/>
  <c r="N397" i="10"/>
  <c r="O397" i="10"/>
  <c r="N385" i="10"/>
  <c r="O385" i="10"/>
  <c r="N373" i="10"/>
  <c r="O373" i="10"/>
  <c r="O361" i="10"/>
  <c r="N361" i="10"/>
  <c r="N349" i="10"/>
  <c r="O349" i="10"/>
  <c r="N337" i="10"/>
  <c r="O337" i="10"/>
  <c r="N325" i="10"/>
  <c r="O325" i="10"/>
  <c r="N313" i="10"/>
  <c r="O313" i="10"/>
  <c r="O301" i="10"/>
  <c r="N301" i="10"/>
  <c r="N289" i="10"/>
  <c r="O289" i="10"/>
  <c r="O277" i="10"/>
  <c r="N277" i="10"/>
  <c r="N265" i="10"/>
  <c r="O265" i="10"/>
  <c r="N253" i="10"/>
  <c r="O253" i="10"/>
  <c r="N241" i="10"/>
  <c r="O241" i="10"/>
  <c r="N229" i="10"/>
  <c r="O229" i="10"/>
  <c r="O217" i="10"/>
  <c r="N217" i="10"/>
  <c r="N205" i="10"/>
  <c r="O205" i="10"/>
  <c r="N193" i="10"/>
  <c r="O193" i="10"/>
  <c r="N181" i="10"/>
  <c r="O181" i="10"/>
  <c r="N169" i="10"/>
  <c r="O169" i="10"/>
  <c r="O157" i="10"/>
  <c r="N157" i="10"/>
  <c r="N145" i="10"/>
  <c r="O145" i="10"/>
  <c r="O133" i="10"/>
  <c r="N133" i="10"/>
  <c r="N121" i="10"/>
  <c r="O121" i="10"/>
  <c r="O109" i="10"/>
  <c r="N109" i="10"/>
  <c r="N97" i="10"/>
  <c r="O97" i="10"/>
  <c r="O85" i="10"/>
  <c r="N85" i="10"/>
  <c r="O73" i="10"/>
  <c r="N73" i="10"/>
  <c r="O61" i="10"/>
  <c r="N61" i="10"/>
  <c r="N49" i="10"/>
  <c r="O49" i="10"/>
  <c r="O37" i="10"/>
  <c r="N37" i="10"/>
  <c r="O25" i="10"/>
  <c r="N25" i="10"/>
  <c r="O13" i="10"/>
  <c r="N13" i="10"/>
  <c r="O638" i="10"/>
  <c r="N638" i="10"/>
  <c r="O900" i="10"/>
  <c r="N900" i="10"/>
  <c r="O888" i="10"/>
  <c r="N888" i="10"/>
  <c r="O876" i="10"/>
  <c r="N876" i="10"/>
  <c r="O864" i="10"/>
  <c r="N864" i="10"/>
  <c r="O852" i="10"/>
  <c r="N852" i="10"/>
  <c r="O840" i="10"/>
  <c r="N840" i="10"/>
  <c r="O828" i="10"/>
  <c r="N828" i="10"/>
  <c r="O816" i="10"/>
  <c r="N816" i="10"/>
  <c r="O804" i="10"/>
  <c r="N804" i="10"/>
  <c r="O792" i="10"/>
  <c r="N792" i="10"/>
  <c r="O780" i="10"/>
  <c r="N780" i="10"/>
  <c r="O768" i="10"/>
  <c r="N768" i="10"/>
  <c r="O756" i="10"/>
  <c r="N756" i="10"/>
  <c r="N744" i="10"/>
  <c r="O744" i="10"/>
  <c r="O732" i="10"/>
  <c r="N732" i="10"/>
  <c r="N720" i="10"/>
  <c r="O720" i="10"/>
  <c r="O708" i="10"/>
  <c r="N708" i="10"/>
  <c r="O696" i="10"/>
  <c r="N696" i="10"/>
  <c r="N684" i="10"/>
  <c r="O684" i="10"/>
  <c r="O672" i="10"/>
  <c r="N672" i="10"/>
  <c r="N660" i="10"/>
  <c r="O660" i="10"/>
  <c r="O648" i="10"/>
  <c r="N648" i="10"/>
  <c r="N636" i="10"/>
  <c r="O636" i="10"/>
  <c r="N624" i="10"/>
  <c r="O624" i="10"/>
  <c r="O612" i="10"/>
  <c r="N612" i="10"/>
  <c r="N600" i="10"/>
  <c r="O600" i="10"/>
  <c r="O588" i="10"/>
  <c r="N588" i="10"/>
  <c r="O576" i="10"/>
  <c r="N576" i="10"/>
  <c r="O564" i="10"/>
  <c r="N564" i="10"/>
  <c r="O552" i="10"/>
  <c r="N552" i="10"/>
  <c r="N540" i="10"/>
  <c r="O540" i="10"/>
  <c r="O528" i="10"/>
  <c r="N528" i="10"/>
  <c r="N516" i="10"/>
  <c r="O516" i="10"/>
  <c r="O504" i="10"/>
  <c r="N504" i="10"/>
  <c r="O492" i="10"/>
  <c r="N492" i="10"/>
  <c r="O480" i="10"/>
  <c r="N480" i="10"/>
  <c r="O468" i="10"/>
  <c r="N468" i="10"/>
  <c r="O456" i="10"/>
  <c r="N456" i="10"/>
  <c r="O444" i="10"/>
  <c r="N444" i="10"/>
  <c r="O432" i="10"/>
  <c r="N432" i="10"/>
  <c r="O420" i="10"/>
  <c r="N420" i="10"/>
  <c r="N408" i="10"/>
  <c r="O408" i="10"/>
  <c r="N396" i="10"/>
  <c r="O396" i="10"/>
  <c r="N384" i="10"/>
  <c r="O384" i="10"/>
  <c r="N372" i="10"/>
  <c r="O372" i="10"/>
  <c r="O360" i="10"/>
  <c r="N360" i="10"/>
  <c r="N348" i="10"/>
  <c r="O348" i="10"/>
  <c r="N336" i="10"/>
  <c r="O336" i="10"/>
  <c r="N324" i="10"/>
  <c r="O324" i="10"/>
  <c r="N312" i="10"/>
  <c r="O312" i="10"/>
  <c r="O300" i="10"/>
  <c r="N300" i="10"/>
  <c r="N288" i="10"/>
  <c r="O288" i="10"/>
  <c r="N276" i="10"/>
  <c r="O276" i="10"/>
  <c r="O674" i="10"/>
  <c r="N674" i="10"/>
  <c r="O899" i="10"/>
  <c r="N899" i="10"/>
  <c r="O887" i="10"/>
  <c r="N887" i="10"/>
  <c r="O875" i="10"/>
  <c r="N875" i="10"/>
  <c r="O863" i="10"/>
  <c r="N863" i="10"/>
  <c r="O851" i="10"/>
  <c r="N851" i="10"/>
  <c r="N839" i="10"/>
  <c r="O839" i="10"/>
  <c r="N827" i="10"/>
  <c r="O827" i="10"/>
  <c r="N815" i="10"/>
  <c r="O815" i="10"/>
  <c r="O803" i="10"/>
  <c r="N803" i="10"/>
  <c r="N791" i="10"/>
  <c r="O791" i="10"/>
  <c r="N779" i="10"/>
  <c r="O779" i="10"/>
  <c r="N767" i="10"/>
  <c r="O767" i="10"/>
  <c r="N755" i="10"/>
  <c r="O755" i="10"/>
  <c r="N743" i="10"/>
  <c r="O743" i="10"/>
  <c r="N731" i="10"/>
  <c r="O731" i="10"/>
  <c r="N719" i="10"/>
  <c r="O719" i="10"/>
  <c r="N707" i="10"/>
  <c r="O707" i="10"/>
  <c r="N695" i="10"/>
  <c r="O695" i="10"/>
  <c r="N683" i="10"/>
  <c r="O683" i="10"/>
  <c r="N671" i="10"/>
  <c r="O671" i="10"/>
  <c r="N659" i="10"/>
  <c r="O659" i="10"/>
  <c r="N647" i="10"/>
  <c r="O647" i="10"/>
  <c r="N635" i="10"/>
  <c r="O635" i="10"/>
  <c r="N623" i="10"/>
  <c r="O623" i="10"/>
  <c r="N611" i="10"/>
  <c r="O611" i="10"/>
  <c r="N599" i="10"/>
  <c r="O599" i="10"/>
  <c r="O587" i="10"/>
  <c r="N587" i="10"/>
  <c r="N575" i="10"/>
  <c r="O575" i="10"/>
  <c r="N563" i="10"/>
  <c r="O563" i="10"/>
  <c r="N551" i="10"/>
  <c r="O551" i="10"/>
  <c r="N539" i="10"/>
  <c r="O539" i="10"/>
  <c r="N527" i="10"/>
  <c r="O527" i="10"/>
  <c r="N515" i="10"/>
  <c r="O515" i="10"/>
  <c r="N503" i="10"/>
  <c r="O503" i="10"/>
  <c r="N491" i="10"/>
  <c r="O491" i="10"/>
  <c r="N479" i="10"/>
  <c r="O479" i="10"/>
  <c r="N467" i="10"/>
  <c r="O467" i="10"/>
  <c r="N455" i="10"/>
  <c r="O455" i="10"/>
  <c r="O443" i="10"/>
  <c r="N443" i="10"/>
  <c r="N431" i="10"/>
  <c r="O431" i="10"/>
  <c r="N419" i="10"/>
  <c r="O419" i="10"/>
  <c r="N407" i="10"/>
  <c r="O407" i="10"/>
  <c r="N395" i="10"/>
  <c r="O395" i="10"/>
  <c r="N383" i="10"/>
  <c r="O383" i="10"/>
  <c r="N371" i="10"/>
  <c r="O371" i="10"/>
  <c r="N359" i="10"/>
  <c r="O359" i="10"/>
  <c r="N347" i="10"/>
  <c r="O347" i="10"/>
  <c r="N335" i="10"/>
  <c r="O335" i="10"/>
  <c r="N323" i="10"/>
  <c r="O323" i="10"/>
  <c r="N311" i="10"/>
  <c r="O311" i="10"/>
  <c r="O299" i="10"/>
  <c r="N299" i="10"/>
  <c r="N287" i="10"/>
  <c r="O287" i="10"/>
  <c r="N275" i="10"/>
  <c r="O275" i="10"/>
  <c r="N263" i="10"/>
  <c r="O263" i="10"/>
  <c r="N251" i="10"/>
  <c r="O251" i="10"/>
  <c r="N239" i="10"/>
  <c r="O239" i="10"/>
  <c r="N227" i="10"/>
  <c r="O227" i="10"/>
  <c r="N215" i="10"/>
  <c r="O215" i="10"/>
  <c r="N203" i="10"/>
  <c r="O203" i="10"/>
  <c r="N191" i="10"/>
  <c r="O191" i="10"/>
  <c r="N179" i="10"/>
  <c r="O179" i="10"/>
  <c r="N167" i="10"/>
  <c r="O167" i="10"/>
  <c r="O155" i="10"/>
  <c r="N155" i="10"/>
  <c r="N143" i="10"/>
  <c r="O143" i="10"/>
  <c r="O131" i="10"/>
  <c r="N131" i="10"/>
  <c r="N119" i="10"/>
  <c r="O119" i="10"/>
  <c r="O107" i="10"/>
  <c r="N107" i="10"/>
  <c r="N95" i="10"/>
  <c r="O95" i="10"/>
  <c r="O83" i="10"/>
  <c r="N83" i="10"/>
  <c r="N71" i="10"/>
  <c r="O71" i="10"/>
  <c r="O59" i="10"/>
  <c r="N59" i="10"/>
  <c r="N47" i="10"/>
  <c r="O47" i="10"/>
  <c r="O35" i="10"/>
  <c r="N35" i="10"/>
  <c r="N23" i="10"/>
  <c r="O23" i="10"/>
  <c r="O11" i="10"/>
  <c r="N11" i="10"/>
  <c r="O650" i="10"/>
  <c r="N650" i="10"/>
  <c r="O898" i="10"/>
  <c r="N898" i="10"/>
  <c r="O886" i="10"/>
  <c r="N886" i="10"/>
  <c r="O874" i="10"/>
  <c r="N874" i="10"/>
  <c r="O862" i="10"/>
  <c r="N862" i="10"/>
  <c r="O850" i="10"/>
  <c r="N850" i="10"/>
  <c r="O838" i="10"/>
  <c r="N838" i="10"/>
  <c r="O826" i="10"/>
  <c r="N826" i="10"/>
  <c r="N814" i="10"/>
  <c r="O814" i="10"/>
  <c r="O802" i="10"/>
  <c r="N802" i="10"/>
  <c r="O790" i="10"/>
  <c r="N790" i="10"/>
  <c r="O778" i="10"/>
  <c r="N778" i="10"/>
  <c r="O766" i="10"/>
  <c r="N766" i="10"/>
  <c r="O754" i="10"/>
  <c r="N754" i="10"/>
  <c r="O742" i="10"/>
  <c r="N742" i="10"/>
  <c r="O730" i="10"/>
  <c r="N730" i="10"/>
  <c r="N718" i="10"/>
  <c r="O718" i="10"/>
  <c r="O706" i="10"/>
  <c r="N706" i="10"/>
  <c r="O694" i="10"/>
  <c r="N694" i="10"/>
  <c r="O682" i="10"/>
  <c r="N682" i="10"/>
  <c r="O670" i="10"/>
  <c r="N670" i="10"/>
  <c r="O658" i="10"/>
  <c r="N658" i="10"/>
  <c r="O646" i="10"/>
  <c r="N646" i="10"/>
  <c r="O634" i="10"/>
  <c r="N634" i="10"/>
  <c r="O622" i="10"/>
  <c r="N622" i="10"/>
  <c r="O610" i="10"/>
  <c r="N610" i="10"/>
  <c r="N598" i="10"/>
  <c r="O598" i="10"/>
  <c r="O586" i="10"/>
  <c r="N586" i="10"/>
  <c r="O574" i="10"/>
  <c r="N574" i="10"/>
  <c r="N562" i="10"/>
  <c r="O562" i="10"/>
  <c r="O550" i="10"/>
  <c r="N550" i="10"/>
  <c r="O538" i="10"/>
  <c r="N538" i="10"/>
  <c r="O526" i="10"/>
  <c r="N526" i="10"/>
  <c r="N514" i="10"/>
  <c r="O514" i="10"/>
  <c r="N502" i="10"/>
  <c r="O502" i="10"/>
  <c r="O490" i="10"/>
  <c r="N490" i="10"/>
  <c r="N478" i="10"/>
  <c r="O478" i="10"/>
  <c r="O466" i="10"/>
  <c r="N466" i="10"/>
  <c r="O454" i="10"/>
  <c r="N454" i="10"/>
  <c r="O442" i="10"/>
  <c r="N442" i="10"/>
  <c r="O430" i="10"/>
  <c r="N430" i="10"/>
  <c r="N418" i="10"/>
  <c r="O418" i="10"/>
  <c r="O406" i="10"/>
  <c r="N406" i="10"/>
  <c r="O394" i="10"/>
  <c r="N394" i="10"/>
  <c r="O382" i="10"/>
  <c r="N382" i="10"/>
  <c r="O370" i="10"/>
  <c r="N370" i="10"/>
  <c r="O358" i="10"/>
  <c r="N358" i="10"/>
  <c r="O346" i="10"/>
  <c r="N346" i="10"/>
  <c r="O334" i="10"/>
  <c r="N334" i="10"/>
  <c r="O322" i="10"/>
  <c r="N322" i="10"/>
  <c r="O310" i="10"/>
  <c r="N310" i="10"/>
  <c r="O298" i="10"/>
  <c r="N298" i="10"/>
  <c r="O286" i="10"/>
  <c r="N286" i="10"/>
  <c r="N274" i="10"/>
  <c r="O274" i="10"/>
  <c r="O262" i="10"/>
  <c r="N262" i="10"/>
  <c r="O250" i="10"/>
  <c r="N250" i="10"/>
  <c r="O238" i="10"/>
  <c r="N238" i="10"/>
  <c r="O226" i="10"/>
  <c r="N226" i="10"/>
  <c r="N214" i="10"/>
  <c r="O214" i="10"/>
  <c r="O202" i="10"/>
  <c r="N202" i="10"/>
  <c r="O190" i="10"/>
  <c r="N190" i="10"/>
  <c r="O178" i="10"/>
  <c r="N178" i="10"/>
  <c r="O166" i="10"/>
  <c r="N166" i="10"/>
  <c r="O154" i="10"/>
  <c r="N154" i="10"/>
  <c r="O142" i="10"/>
  <c r="N142" i="10"/>
  <c r="O130" i="10"/>
  <c r="N130" i="10"/>
  <c r="O118" i="10"/>
  <c r="N118" i="10"/>
  <c r="N106" i="10"/>
  <c r="O106" i="10"/>
  <c r="N94" i="10"/>
  <c r="O94" i="10"/>
  <c r="N82" i="10"/>
  <c r="O82" i="10"/>
  <c r="N70" i="10"/>
  <c r="O70" i="10"/>
  <c r="N58" i="10"/>
  <c r="O58" i="10"/>
  <c r="N46" i="10"/>
  <c r="O46" i="10"/>
  <c r="O34" i="10"/>
  <c r="N34" i="10"/>
  <c r="O10" i="10"/>
  <c r="N10" i="10"/>
  <c r="O626" i="10"/>
  <c r="N626" i="10"/>
  <c r="O909" i="10"/>
  <c r="N909" i="10"/>
  <c r="O897" i="10"/>
  <c r="N897" i="10"/>
  <c r="O885" i="10"/>
  <c r="N885" i="10"/>
  <c r="O873" i="10"/>
  <c r="N873" i="10"/>
  <c r="O861" i="10"/>
  <c r="N861" i="10"/>
  <c r="O849" i="10"/>
  <c r="N849" i="10"/>
  <c r="O837" i="10"/>
  <c r="N837" i="10"/>
  <c r="O825" i="10"/>
  <c r="N825" i="10"/>
  <c r="O813" i="10"/>
  <c r="N813" i="10"/>
  <c r="O801" i="10"/>
  <c r="N801" i="10"/>
  <c r="O789" i="10"/>
  <c r="N789" i="10"/>
  <c r="O777" i="10"/>
  <c r="N777" i="10"/>
  <c r="O765" i="10"/>
  <c r="N765" i="10"/>
  <c r="O753" i="10"/>
  <c r="N753" i="10"/>
  <c r="O741" i="10"/>
  <c r="N741" i="10"/>
  <c r="O729" i="10"/>
  <c r="N729" i="10"/>
  <c r="N717" i="10"/>
  <c r="O717" i="10"/>
  <c r="O705" i="10"/>
  <c r="N705" i="10"/>
  <c r="O693" i="10"/>
  <c r="N693" i="10"/>
  <c r="O681" i="10"/>
  <c r="N681" i="10"/>
  <c r="O669" i="10"/>
  <c r="N669" i="10"/>
  <c r="O657" i="10"/>
  <c r="N657" i="10"/>
  <c r="N645" i="10"/>
  <c r="O645" i="10"/>
  <c r="O633" i="10"/>
  <c r="N633" i="10"/>
  <c r="O621" i="10"/>
  <c r="N621" i="10"/>
  <c r="O609" i="10"/>
  <c r="N609" i="10"/>
  <c r="N597" i="10"/>
  <c r="O597" i="10"/>
  <c r="O585" i="10"/>
  <c r="N585" i="10"/>
  <c r="O573" i="10"/>
  <c r="N573" i="10"/>
  <c r="N561" i="10"/>
  <c r="O561" i="10"/>
  <c r="O549" i="10"/>
  <c r="N549" i="10"/>
  <c r="O537" i="10"/>
  <c r="N537" i="10"/>
  <c r="O525" i="10"/>
  <c r="N525" i="10"/>
  <c r="O513" i="10"/>
  <c r="N513" i="10"/>
  <c r="N501" i="10"/>
  <c r="O501" i="10"/>
  <c r="O489" i="10"/>
  <c r="N489" i="10"/>
  <c r="N477" i="10"/>
  <c r="O477" i="10"/>
  <c r="O465" i="10"/>
  <c r="N465" i="10"/>
  <c r="O453" i="10"/>
  <c r="N453" i="10"/>
  <c r="O441" i="10"/>
  <c r="N441" i="10"/>
  <c r="O429" i="10"/>
  <c r="N429" i="10"/>
  <c r="O417" i="10"/>
  <c r="N417" i="10"/>
  <c r="O405" i="10"/>
  <c r="N405" i="10"/>
  <c r="O393" i="10"/>
  <c r="N393" i="10"/>
  <c r="O381" i="10"/>
  <c r="N381" i="10"/>
  <c r="O369" i="10"/>
  <c r="N369" i="10"/>
  <c r="N357" i="10"/>
  <c r="O357" i="10"/>
  <c r="O345" i="10"/>
  <c r="N345" i="10"/>
  <c r="O333" i="10"/>
  <c r="N333" i="10"/>
  <c r="O321" i="10"/>
  <c r="N321" i="10"/>
  <c r="O309" i="10"/>
  <c r="N309" i="10"/>
  <c r="N297" i="10"/>
  <c r="O297" i="10"/>
  <c r="O285" i="10"/>
  <c r="N285" i="10"/>
  <c r="O273" i="10"/>
  <c r="N273" i="10"/>
  <c r="O261" i="10"/>
  <c r="N261" i="10"/>
  <c r="O249" i="10"/>
  <c r="N249" i="10"/>
  <c r="O237" i="10"/>
  <c r="N237" i="10"/>
  <c r="O225" i="10"/>
  <c r="N225" i="10"/>
  <c r="N213" i="10"/>
  <c r="O213" i="10"/>
  <c r="O201" i="10"/>
  <c r="N201" i="10"/>
  <c r="O189" i="10"/>
  <c r="N189" i="10"/>
  <c r="O177" i="10"/>
  <c r="N177" i="10"/>
  <c r="O165" i="10"/>
  <c r="N165" i="10"/>
  <c r="O153" i="10"/>
  <c r="N153" i="10"/>
  <c r="O141" i="10"/>
  <c r="N141" i="10"/>
  <c r="O129" i="10"/>
  <c r="N129" i="10"/>
  <c r="O117" i="10"/>
  <c r="N117" i="10"/>
  <c r="O105" i="10"/>
  <c r="N105" i="10"/>
  <c r="N93" i="10"/>
  <c r="O93" i="10"/>
  <c r="N81" i="10"/>
  <c r="O81" i="10"/>
  <c r="N69" i="10"/>
  <c r="O69" i="10"/>
  <c r="N57" i="10"/>
  <c r="O57" i="10"/>
  <c r="O45" i="10"/>
  <c r="N45" i="10"/>
  <c r="N33" i="10"/>
  <c r="O33" i="10"/>
  <c r="N21" i="10"/>
  <c r="O21" i="10"/>
  <c r="N604" i="10"/>
  <c r="N460" i="10"/>
  <c r="N400" i="10"/>
  <c r="N256" i="10"/>
  <c r="N20" i="10"/>
  <c r="O152" i="10"/>
  <c r="O104" i="10"/>
  <c r="O56" i="10"/>
  <c r="N264" i="10"/>
  <c r="O264" i="10"/>
  <c r="N240" i="10"/>
  <c r="O240" i="10"/>
  <c r="O216" i="10"/>
  <c r="N216" i="10"/>
  <c r="N180" i="10"/>
  <c r="O180" i="10"/>
  <c r="O156" i="10"/>
  <c r="N156" i="10"/>
  <c r="O144" i="10"/>
  <c r="N144" i="10"/>
  <c r="O132" i="10"/>
  <c r="N132" i="10"/>
  <c r="O120" i="10"/>
  <c r="N120" i="10"/>
  <c r="O108" i="10"/>
  <c r="N108" i="10"/>
  <c r="O96" i="10"/>
  <c r="N96" i="10"/>
  <c r="O84" i="10"/>
  <c r="N84" i="10"/>
  <c r="N616" i="10"/>
  <c r="N472" i="10"/>
  <c r="N316" i="10"/>
  <c r="N172" i="10"/>
  <c r="N128" i="10"/>
  <c r="N19" i="10"/>
  <c r="O55" i="10"/>
  <c r="N628" i="10"/>
  <c r="N484" i="10"/>
  <c r="N376" i="10"/>
  <c r="N232" i="10"/>
  <c r="N12" i="10"/>
  <c r="O228" i="10"/>
  <c r="N640" i="10"/>
  <c r="N496" i="10"/>
  <c r="N292" i="10"/>
  <c r="N148" i="10"/>
  <c r="N60" i="10"/>
  <c r="N36" i="10"/>
  <c r="O9" i="10"/>
  <c r="N652" i="10"/>
  <c r="N508" i="10"/>
  <c r="N352" i="10"/>
  <c r="N208" i="10"/>
  <c r="N164" i="10"/>
  <c r="N68" i="10"/>
  <c r="O68" i="10"/>
  <c r="O44" i="10"/>
  <c r="N44" i="10"/>
  <c r="N664" i="10"/>
  <c r="N520" i="10"/>
  <c r="N412" i="10"/>
  <c r="N268" i="10"/>
  <c r="N124" i="10"/>
  <c r="N100" i="10"/>
  <c r="N76" i="10"/>
  <c r="N52" i="10"/>
  <c r="N9" i="10"/>
  <c r="N67" i="10"/>
  <c r="O67" i="10"/>
  <c r="N43" i="10"/>
  <c r="O43" i="10"/>
  <c r="N676" i="10"/>
  <c r="N532" i="10"/>
  <c r="N328" i="10"/>
  <c r="N184" i="10"/>
  <c r="N140" i="10"/>
  <c r="N8" i="10"/>
  <c r="O252" i="10"/>
  <c r="O80" i="10"/>
  <c r="O32" i="10"/>
  <c r="N688" i="10"/>
  <c r="N544" i="10"/>
  <c r="N424" i="10"/>
  <c r="N388" i="10"/>
  <c r="N244" i="10"/>
  <c r="N7" i="10"/>
  <c r="O168" i="10"/>
  <c r="O79" i="10"/>
  <c r="O31" i="10"/>
  <c r="N556" i="10"/>
  <c r="N304" i="10"/>
  <c r="N160" i="10"/>
  <c r="N116" i="10"/>
  <c r="N92" i="10"/>
  <c r="O40" i="10"/>
  <c r="N40" i="10"/>
  <c r="O28" i="10"/>
  <c r="N28" i="10"/>
  <c r="O16" i="10"/>
  <c r="N16" i="10"/>
  <c r="O4" i="10"/>
  <c r="N4" i="10"/>
  <c r="N568" i="10"/>
  <c r="N436" i="10"/>
  <c r="N364" i="10"/>
  <c r="N220" i="10"/>
  <c r="N72" i="10"/>
  <c r="N48" i="10"/>
  <c r="N24" i="10"/>
  <c r="N580" i="10"/>
  <c r="N280" i="10"/>
  <c r="N136" i="10"/>
  <c r="O204" i="10"/>
  <c r="N592" i="10"/>
  <c r="N448" i="10"/>
  <c r="N340" i="10"/>
  <c r="N196" i="10"/>
  <c r="N112" i="10"/>
  <c r="N88" i="10"/>
  <c r="N64" i="10"/>
  <c r="O192" i="10"/>
  <c r="N22" i="10"/>
  <c r="O22" i="10"/>
  <c r="K128" i="9"/>
  <c r="K444" i="9"/>
  <c r="K139" i="9"/>
  <c r="K257" i="9"/>
  <c r="K404" i="9"/>
  <c r="K57" i="9"/>
  <c r="K829" i="9"/>
  <c r="K634" i="9"/>
  <c r="K540" i="9"/>
  <c r="K807" i="9"/>
  <c r="K858" i="9"/>
  <c r="K552" i="9"/>
  <c r="K558" i="9"/>
  <c r="K808" i="9"/>
  <c r="K748" i="9"/>
  <c r="K887" i="9"/>
  <c r="K727" i="9"/>
  <c r="K495" i="9"/>
  <c r="K636" i="9"/>
  <c r="K847" i="9"/>
  <c r="K668" i="9"/>
  <c r="K104" i="9"/>
  <c r="K262" i="9"/>
  <c r="K351" i="9"/>
  <c r="K331" i="9"/>
  <c r="K68" i="9"/>
  <c r="K281" i="9"/>
  <c r="K399" i="9"/>
  <c r="K162" i="9"/>
  <c r="K439" i="9"/>
  <c r="K323" i="9"/>
  <c r="K201" i="9"/>
  <c r="K134" i="9"/>
  <c r="K457" i="9"/>
  <c r="K168" i="9"/>
  <c r="K198" i="9"/>
  <c r="K437" i="9"/>
  <c r="K67" i="9"/>
  <c r="K436" i="9"/>
  <c r="K412" i="9"/>
  <c r="K553" i="9"/>
  <c r="K832" i="9"/>
  <c r="K676" i="9"/>
  <c r="K670" i="9"/>
  <c r="K4" i="9"/>
  <c r="K491" i="9"/>
  <c r="K501" i="9"/>
  <c r="K155" i="9"/>
  <c r="K169" i="9"/>
  <c r="K377" i="9"/>
  <c r="K278" i="9"/>
  <c r="K318" i="9"/>
  <c r="K84" i="9"/>
  <c r="K376" i="9"/>
  <c r="K309" i="9"/>
  <c r="K480" i="9"/>
  <c r="K175" i="9"/>
  <c r="K89" i="9"/>
  <c r="K345" i="9"/>
  <c r="K297" i="9"/>
  <c r="K216" i="9"/>
  <c r="K113" i="9"/>
  <c r="K372" i="9"/>
  <c r="K287" i="9"/>
  <c r="K877" i="9"/>
  <c r="K574" i="9"/>
  <c r="K616" i="9"/>
  <c r="K534" i="9"/>
  <c r="K647" i="9"/>
  <c r="K762" i="9"/>
  <c r="K644" i="9"/>
  <c r="K497" i="9"/>
  <c r="K842" i="9"/>
  <c r="K890" i="9"/>
  <c r="K641" i="9"/>
  <c r="K667" i="9"/>
  <c r="K827" i="9"/>
  <c r="K586" i="9"/>
  <c r="K671" i="9"/>
  <c r="K790" i="9"/>
  <c r="K757" i="9"/>
  <c r="K698" i="9"/>
  <c r="K686" i="9"/>
  <c r="K648" i="9"/>
  <c r="K506" i="9"/>
  <c r="K631" i="9"/>
  <c r="K901" i="9"/>
  <c r="K499" i="9"/>
  <c r="K624" i="9"/>
  <c r="K895" i="9"/>
  <c r="K329" i="9"/>
  <c r="K271" i="9"/>
  <c r="K395" i="9"/>
  <c r="K472" i="9"/>
  <c r="K115" i="9"/>
  <c r="K178" i="9"/>
  <c r="K219" i="9"/>
  <c r="K246" i="9"/>
  <c r="K35" i="9"/>
  <c r="K217" i="9"/>
  <c r="K188" i="9"/>
  <c r="K353" i="9"/>
  <c r="K357" i="9"/>
  <c r="K313" i="9"/>
  <c r="K22" i="9"/>
  <c r="K248" i="9"/>
  <c r="K38" i="9"/>
  <c r="K235" i="9"/>
  <c r="K328" i="9"/>
  <c r="K556" i="9"/>
  <c r="K532" i="9"/>
  <c r="K769" i="9"/>
  <c r="K722" i="9"/>
  <c r="K610" i="9"/>
  <c r="K862" i="9"/>
  <c r="K839" i="9"/>
  <c r="K640" i="9"/>
  <c r="K649" i="9"/>
  <c r="K18" i="9"/>
  <c r="K476" i="9"/>
  <c r="K869" i="9"/>
  <c r="K510" i="9"/>
  <c r="K629" i="9"/>
  <c r="K590" i="9"/>
  <c r="K551" i="9"/>
  <c r="K74" i="9"/>
  <c r="K236" i="9"/>
  <c r="K306" i="9"/>
  <c r="K117" i="9"/>
  <c r="K332" i="9"/>
  <c r="K416" i="9"/>
  <c r="K76" i="9"/>
  <c r="K247" i="9"/>
  <c r="K352" i="9"/>
  <c r="K431" i="9"/>
  <c r="K371" i="9"/>
  <c r="K374" i="9"/>
  <c r="K156" i="9"/>
  <c r="K180" i="9"/>
  <c r="K557" i="9"/>
  <c r="K658" i="9"/>
  <c r="K666" i="9"/>
  <c r="K539" i="9"/>
  <c r="K892" i="9"/>
  <c r="K822" i="9"/>
  <c r="K811" i="9"/>
  <c r="K733" i="9"/>
  <c r="K533" i="9"/>
  <c r="K873" i="9"/>
  <c r="K888" i="9"/>
  <c r="K797" i="9"/>
  <c r="K279" i="9"/>
  <c r="K106" i="9"/>
  <c r="K147" i="9"/>
  <c r="K228" i="9"/>
  <c r="K525" i="9"/>
  <c r="K891" i="9"/>
  <c r="K527" i="9"/>
  <c r="K51" i="9"/>
  <c r="K469" i="9"/>
  <c r="K232" i="9"/>
  <c r="K408" i="9"/>
  <c r="K340" i="9"/>
  <c r="K630" i="9"/>
  <c r="K687" i="9"/>
  <c r="K516" i="9"/>
  <c r="K810" i="9"/>
  <c r="K861" i="9"/>
  <c r="K702" i="9"/>
  <c r="K685" i="9"/>
  <c r="K836" i="9"/>
  <c r="K609" i="9"/>
  <c r="K806" i="9"/>
  <c r="K691" i="9"/>
  <c r="K466" i="9"/>
  <c r="K821" i="9"/>
  <c r="K755" i="9"/>
  <c r="K661" i="9"/>
  <c r="K224" i="9"/>
  <c r="K186" i="9"/>
  <c r="K310" i="9"/>
  <c r="K320" i="9"/>
  <c r="K103" i="9"/>
  <c r="K594" i="9"/>
  <c r="K776" i="9"/>
  <c r="K843" i="9"/>
  <c r="K44" i="9"/>
  <c r="K37" i="9"/>
  <c r="K174" i="9"/>
  <c r="K701" i="9"/>
  <c r="K903" i="9"/>
  <c r="K831" i="9"/>
  <c r="K841" i="9"/>
  <c r="K8" i="9"/>
  <c r="K615" i="9"/>
  <c r="K585" i="9"/>
  <c r="K855" i="9"/>
  <c r="K752" i="9"/>
  <c r="K677" i="9"/>
  <c r="K818" i="9"/>
  <c r="K592" i="9"/>
  <c r="K696" i="9"/>
  <c r="K878" i="9"/>
  <c r="K899" i="9"/>
  <c r="K526" i="9"/>
  <c r="K760" i="9"/>
  <c r="K704" i="9"/>
  <c r="K860" i="9"/>
  <c r="K26" i="9"/>
  <c r="K227" i="9"/>
  <c r="K220" i="9"/>
  <c r="K530" i="9"/>
  <c r="K321" i="9"/>
  <c r="K487" i="9"/>
  <c r="K70" i="9"/>
  <c r="K202" i="9"/>
  <c r="K461" i="9"/>
  <c r="K705" i="9"/>
  <c r="K859" i="9"/>
  <c r="K571" i="9"/>
  <c r="K535" i="9"/>
  <c r="K709" i="9"/>
  <c r="K251" i="9"/>
  <c r="K261" i="9"/>
  <c r="K402" i="9"/>
  <c r="K356" i="9"/>
  <c r="K163" i="9"/>
  <c r="K601" i="9"/>
  <c r="K708" i="9"/>
  <c r="K599" i="9"/>
  <c r="K559" i="9"/>
  <c r="K846" i="9"/>
  <c r="K537" i="9"/>
  <c r="K784" i="9"/>
  <c r="K791" i="9"/>
  <c r="K597" i="9"/>
  <c r="K781" i="9"/>
  <c r="K852" i="9"/>
  <c r="K896" i="9"/>
  <c r="K17" i="9"/>
  <c r="K788" i="9"/>
  <c r="K721" i="9"/>
  <c r="K851" i="9"/>
  <c r="K415" i="9"/>
  <c r="K611" i="9"/>
  <c r="K614" i="9"/>
  <c r="K886" i="9"/>
  <c r="K118" i="9"/>
  <c r="K172" i="9"/>
  <c r="K88" i="9"/>
  <c r="K192" i="9"/>
  <c r="K47" i="9"/>
  <c r="K452" i="9"/>
  <c r="K270" i="9"/>
  <c r="K407" i="9"/>
  <c r="K295" i="9"/>
  <c r="K108" i="9"/>
  <c r="K373" i="9"/>
  <c r="K87" i="9"/>
  <c r="K426" i="9"/>
  <c r="K73" i="9"/>
  <c r="K427" i="9"/>
  <c r="K396" i="9"/>
  <c r="K392" i="9"/>
  <c r="K273" i="9"/>
  <c r="K194" i="9"/>
  <c r="K23" i="9"/>
  <c r="K459" i="9"/>
  <c r="K187" i="9"/>
  <c r="K653" i="9"/>
  <c r="K758" i="9"/>
  <c r="K756" i="9"/>
  <c r="K723" i="9"/>
  <c r="K608" i="9"/>
  <c r="K799" i="9"/>
  <c r="K789" i="9"/>
  <c r="K176" i="9"/>
  <c r="K123" i="9"/>
  <c r="K250" i="9"/>
  <c r="K50" i="9"/>
  <c r="K129" i="9"/>
  <c r="K143" i="9"/>
  <c r="K349" i="9"/>
  <c r="K52" i="9"/>
  <c r="K410" i="9"/>
  <c r="K59" i="9"/>
  <c r="K319" i="9"/>
  <c r="K449" i="9"/>
  <c r="K90" i="9"/>
  <c r="K254" i="9"/>
  <c r="K78" i="9"/>
  <c r="K69" i="9"/>
  <c r="K253" i="9"/>
  <c r="K109" i="9"/>
  <c r="K305" i="9"/>
  <c r="K330" i="9"/>
  <c r="K48" i="9"/>
  <c r="K455" i="9"/>
  <c r="K414" i="9"/>
  <c r="K27" i="9"/>
  <c r="K346" i="9"/>
  <c r="K197" i="9"/>
  <c r="K179" i="9"/>
  <c r="K40" i="9"/>
  <c r="K131" i="9"/>
  <c r="K433" i="9"/>
  <c r="K214" i="9"/>
  <c r="K308" i="9"/>
  <c r="K144" i="9"/>
  <c r="K125" i="9"/>
  <c r="K62" i="9"/>
  <c r="K30" i="9"/>
  <c r="K375" i="9"/>
  <c r="K434" i="9"/>
  <c r="K71" i="9"/>
  <c r="K153" i="9"/>
  <c r="K267" i="9"/>
  <c r="K72" i="9"/>
  <c r="K291" i="9"/>
  <c r="K397" i="9"/>
  <c r="K79" i="9"/>
  <c r="K473" i="9"/>
  <c r="K361" i="9"/>
  <c r="K266" i="9"/>
  <c r="K241" i="9"/>
  <c r="K141" i="9"/>
  <c r="K105" i="9"/>
  <c r="K316" i="9"/>
  <c r="K458" i="9"/>
  <c r="K280" i="9"/>
  <c r="K315" i="9"/>
  <c r="K468" i="9"/>
  <c r="K252" i="9"/>
  <c r="K130" i="9"/>
  <c r="K260" i="9"/>
  <c r="K303" i="9"/>
  <c r="K121" i="9"/>
  <c r="K380" i="9"/>
  <c r="K102" i="9"/>
  <c r="K311" i="9"/>
  <c r="K388" i="9"/>
  <c r="K237" i="9"/>
  <c r="K189" i="9"/>
  <c r="K298" i="9"/>
  <c r="K304" i="9"/>
  <c r="K161" i="9"/>
  <c r="E3" i="4" l="1" a="1"/>
  <c r="E3" i="4" s="1"/>
  <c r="E4" i="4" a="1"/>
  <c r="E4" i="4"/>
  <c r="E5" i="4" a="1"/>
  <c r="E5" i="4" s="1"/>
  <c r="E6" i="4" a="1"/>
  <c r="E6" i="4" s="1"/>
  <c r="E7" i="4" a="1"/>
  <c r="E7" i="4" s="1"/>
  <c r="E8" i="4" a="1"/>
  <c r="E8" i="4" s="1"/>
  <c r="E9" i="4" a="1"/>
  <c r="E9" i="4" s="1"/>
  <c r="E10" i="4" a="1"/>
  <c r="E10" i="4" s="1"/>
  <c r="E11" i="4" a="1"/>
  <c r="E11" i="4" s="1"/>
  <c r="E12" i="4" a="1"/>
  <c r="E12" i="4" s="1"/>
  <c r="E13" i="4" a="1"/>
  <c r="E13" i="4" s="1"/>
  <c r="E14" i="4" a="1"/>
  <c r="E14" i="4" s="1"/>
  <c r="E15" i="4" a="1"/>
  <c r="E15" i="4" s="1"/>
  <c r="E16" i="4" a="1"/>
  <c r="E16" i="4" s="1"/>
  <c r="E17" i="4" a="1"/>
  <c r="E17" i="4" s="1"/>
  <c r="E18" i="4" a="1"/>
  <c r="E18" i="4"/>
  <c r="E19" i="4" a="1"/>
  <c r="E19" i="4" s="1"/>
  <c r="E20" i="4" a="1"/>
  <c r="E20" i="4" s="1"/>
  <c r="E21" i="4" a="1"/>
  <c r="E21" i="4" s="1"/>
  <c r="E22" i="4" a="1"/>
  <c r="E22" i="4" s="1"/>
  <c r="E23" i="4" a="1"/>
  <c r="E23" i="4" s="1"/>
  <c r="E24" i="4" a="1"/>
  <c r="E24" i="4" s="1"/>
  <c r="E25" i="4" a="1"/>
  <c r="E25" i="4" s="1"/>
  <c r="E26" i="4" a="1"/>
  <c r="E26" i="4"/>
  <c r="E27" i="4" a="1"/>
  <c r="E27" i="4" s="1"/>
  <c r="E28" i="4" a="1"/>
  <c r="E28" i="4" s="1"/>
  <c r="E29" i="4" a="1"/>
  <c r="E29" i="4" s="1"/>
  <c r="E30" i="4" a="1"/>
  <c r="E30" i="4" s="1"/>
  <c r="E31" i="4" a="1"/>
  <c r="E31" i="4" s="1"/>
  <c r="E32" i="4" a="1"/>
  <c r="E32" i="4" s="1"/>
  <c r="E33" i="4" a="1"/>
  <c r="E33" i="4" s="1"/>
  <c r="E34" i="4" a="1"/>
  <c r="E34" i="4" s="1"/>
  <c r="E35" i="4" a="1"/>
  <c r="E35" i="4" s="1"/>
  <c r="E36" i="4" a="1"/>
  <c r="E36" i="4" s="1"/>
  <c r="E37" i="4" a="1"/>
  <c r="E37" i="4" s="1"/>
  <c r="E38" i="4" a="1"/>
  <c r="E38" i="4" s="1"/>
  <c r="E39" i="4" a="1"/>
  <c r="E39" i="4" s="1"/>
  <c r="E40" i="4" a="1"/>
  <c r="E40" i="4" s="1"/>
  <c r="E41" i="4" a="1"/>
  <c r="E41" i="4" s="1"/>
  <c r="E42" i="4" a="1"/>
  <c r="E42" i="4" s="1"/>
  <c r="E43" i="4" a="1"/>
  <c r="E43" i="4" s="1"/>
  <c r="E44" i="4" a="1"/>
  <c r="E44" i="4" s="1"/>
  <c r="E45" i="4" a="1"/>
  <c r="E45" i="4" s="1"/>
  <c r="E46" i="4" a="1"/>
  <c r="E46" i="4" s="1"/>
  <c r="E47" i="4" a="1"/>
  <c r="E47" i="4" s="1"/>
  <c r="E48" i="4" a="1"/>
  <c r="E48" i="4" s="1"/>
  <c r="E49" i="4" a="1"/>
  <c r="E49" i="4" s="1"/>
  <c r="E50" i="4" a="1"/>
  <c r="E50" i="4" s="1"/>
  <c r="E51" i="4" a="1"/>
  <c r="E51" i="4" s="1"/>
  <c r="E52" i="4" a="1"/>
  <c r="E52" i="4"/>
  <c r="E53" i="4" a="1"/>
  <c r="E53" i="4" s="1"/>
  <c r="E54" i="4" a="1"/>
  <c r="E54" i="4"/>
  <c r="E55" i="4" a="1"/>
  <c r="E55" i="4" s="1"/>
  <c r="E56" i="4" a="1"/>
  <c r="E56" i="4"/>
  <c r="E57" i="4" a="1"/>
  <c r="E57" i="4" s="1"/>
  <c r="E58" i="4" a="1"/>
  <c r="E58" i="4"/>
  <c r="E59" i="4" a="1"/>
  <c r="E59" i="4" s="1"/>
  <c r="E60" i="4" a="1"/>
  <c r="E60" i="4" s="1"/>
  <c r="E61" i="4" a="1"/>
  <c r="E61" i="4"/>
  <c r="E62" i="4" a="1"/>
  <c r="E62" i="4" s="1"/>
  <c r="E63" i="4" a="1"/>
  <c r="E63" i="4" s="1"/>
  <c r="E64" i="4" a="1"/>
  <c r="E64" i="4" s="1"/>
  <c r="E65" i="4" a="1"/>
  <c r="E65" i="4" s="1"/>
  <c r="E66" i="4" a="1"/>
  <c r="E66" i="4"/>
  <c r="E67" i="4" a="1"/>
  <c r="E67" i="4" s="1"/>
  <c r="E68" i="4" a="1"/>
  <c r="E68" i="4"/>
  <c r="E69" i="4" a="1"/>
  <c r="E69" i="4" s="1"/>
  <c r="E70" i="4" a="1"/>
  <c r="E70" i="4"/>
  <c r="E71" i="4" a="1"/>
  <c r="E71" i="4" s="1"/>
  <c r="E72" i="4" a="1"/>
  <c r="E72" i="4"/>
  <c r="E73" i="4" a="1"/>
  <c r="E73" i="4" s="1"/>
  <c r="E74" i="4" a="1"/>
  <c r="E74" i="4"/>
  <c r="E75" i="4" a="1"/>
  <c r="E75" i="4" s="1"/>
  <c r="E76" i="4" a="1"/>
  <c r="E76" i="4"/>
  <c r="E77" i="4" a="1"/>
  <c r="E77" i="4"/>
  <c r="E78" i="4" a="1"/>
  <c r="E78" i="4" s="1"/>
  <c r="E79" i="4" a="1"/>
  <c r="E79" i="4"/>
  <c r="E80" i="4" a="1"/>
  <c r="E80" i="4" s="1"/>
  <c r="E81" i="4" a="1"/>
  <c r="E81" i="4" s="1"/>
  <c r="E82" i="4" a="1"/>
  <c r="E82" i="4" s="1"/>
  <c r="E83" i="4" a="1"/>
  <c r="E83" i="4"/>
  <c r="E84" i="4" a="1"/>
  <c r="E84" i="4" s="1"/>
  <c r="E85" i="4" a="1"/>
  <c r="E85" i="4"/>
  <c r="E86" i="4" a="1"/>
  <c r="E86" i="4" s="1"/>
  <c r="E87" i="4" a="1"/>
  <c r="E87" i="4" s="1"/>
  <c r="E88" i="4" a="1"/>
  <c r="E88" i="4"/>
  <c r="E89" i="4" a="1"/>
  <c r="E89" i="4"/>
  <c r="E90" i="4" a="1"/>
  <c r="E90" i="4" s="1"/>
  <c r="E91" i="4" a="1"/>
  <c r="E91" i="4" s="1"/>
  <c r="E92" i="4" a="1"/>
  <c r="E92" i="4"/>
  <c r="E93" i="4" a="1"/>
  <c r="E93" i="4" s="1"/>
  <c r="E94" i="4" a="1"/>
  <c r="E94" i="4"/>
  <c r="E95" i="4" a="1"/>
  <c r="E95" i="4" s="1"/>
  <c r="E96" i="4" a="1"/>
  <c r="E96" i="4" s="1"/>
  <c r="E97" i="4" a="1"/>
  <c r="E97" i="4" s="1"/>
  <c r="E98" i="4" a="1"/>
  <c r="E98" i="4"/>
  <c r="E99" i="4" a="1"/>
  <c r="E99" i="4" s="1"/>
  <c r="E100" i="4" a="1"/>
  <c r="E100" i="4" s="1"/>
  <c r="E101" i="4" a="1"/>
  <c r="E101" i="4"/>
  <c r="E102" i="4" a="1"/>
  <c r="E102" i="4"/>
  <c r="E103" i="4" a="1"/>
  <c r="E103" i="4" s="1"/>
  <c r="E104" i="4" a="1"/>
  <c r="E104" i="4" s="1"/>
  <c r="E105" i="4" a="1"/>
  <c r="E105" i="4" s="1"/>
  <c r="E106" i="4" a="1"/>
  <c r="E106" i="4" s="1"/>
  <c r="E107" i="4" a="1"/>
  <c r="E107" i="4"/>
  <c r="E108" i="4" a="1"/>
  <c r="E108" i="4" s="1"/>
  <c r="E109" i="4" a="1"/>
  <c r="E109" i="4" s="1"/>
  <c r="E110" i="4" a="1"/>
  <c r="E110" i="4" s="1"/>
  <c r="E111" i="4" a="1"/>
  <c r="E111" i="4" s="1"/>
  <c r="E112" i="4" a="1"/>
  <c r="E112" i="4"/>
  <c r="E113" i="4" a="1"/>
  <c r="E113" i="4" s="1"/>
  <c r="E114" i="4" a="1"/>
  <c r="E114" i="4"/>
  <c r="E115" i="4" a="1"/>
  <c r="E115" i="4"/>
  <c r="E116" i="4" a="1"/>
  <c r="E116" i="4" s="1"/>
  <c r="E117" i="4" a="1"/>
  <c r="E117" i="4" s="1"/>
  <c r="E118" i="4" a="1"/>
  <c r="E118" i="4"/>
  <c r="E119" i="4" a="1"/>
  <c r="E119" i="4" s="1"/>
  <c r="E120" i="4" a="1"/>
  <c r="E120" i="4"/>
  <c r="E121" i="4" a="1"/>
  <c r="E121" i="4" s="1"/>
  <c r="E122" i="4" a="1"/>
  <c r="E122" i="4" s="1"/>
  <c r="E123" i="4" a="1"/>
  <c r="E123" i="4" s="1"/>
  <c r="E124" i="4" a="1"/>
  <c r="E124" i="4" s="1"/>
  <c r="E125" i="4" a="1"/>
  <c r="E125" i="4"/>
  <c r="E126" i="4" a="1"/>
  <c r="E126" i="4" s="1"/>
  <c r="E127" i="4" a="1"/>
  <c r="E127" i="4"/>
  <c r="E128" i="4" a="1"/>
  <c r="E128" i="4"/>
  <c r="E129" i="4" a="1"/>
  <c r="E129" i="4" s="1"/>
  <c r="E130" i="4" a="1"/>
  <c r="E130" i="4" s="1"/>
  <c r="E131" i="4" a="1"/>
  <c r="E131" i="4"/>
  <c r="E132" i="4" a="1"/>
  <c r="E132" i="4" s="1"/>
  <c r="E133" i="4" a="1"/>
  <c r="E133" i="4"/>
  <c r="E134" i="4" a="1"/>
  <c r="E134" i="4" s="1"/>
  <c r="E135" i="4" a="1"/>
  <c r="E135" i="4" s="1"/>
  <c r="E136" i="4" a="1"/>
  <c r="E136" i="4" s="1"/>
  <c r="E137" i="4" a="1"/>
  <c r="E137" i="4" s="1"/>
  <c r="E138" i="4" a="1"/>
  <c r="E138" i="4"/>
  <c r="E139" i="4" a="1"/>
  <c r="E139" i="4" s="1"/>
  <c r="E140" i="4" a="1"/>
  <c r="E140" i="4"/>
  <c r="E141" i="4" a="1"/>
  <c r="E141" i="4" s="1"/>
  <c r="E142" i="4" a="1"/>
  <c r="E142" i="4"/>
  <c r="E143" i="4" a="1"/>
  <c r="E143" i="4" s="1"/>
  <c r="E144" i="4" a="1"/>
  <c r="E144" i="4"/>
  <c r="E145" i="4" a="1"/>
  <c r="E145" i="4" s="1"/>
  <c r="E146" i="4" a="1"/>
  <c r="E146" i="4"/>
  <c r="E147" i="4" a="1"/>
  <c r="E147" i="4" s="1"/>
  <c r="E148" i="4" a="1"/>
  <c r="E148" i="4"/>
  <c r="E149" i="4" a="1"/>
  <c r="E149" i="4" s="1"/>
  <c r="E150" i="4" a="1"/>
  <c r="E150" i="4" s="1"/>
  <c r="E151" i="4" a="1"/>
  <c r="E151" i="4"/>
  <c r="E152" i="4" a="1"/>
  <c r="E152" i="4" s="1"/>
  <c r="E153" i="4" a="1"/>
  <c r="E153" i="4" s="1"/>
  <c r="E154" i="4" a="1"/>
  <c r="E154" i="4" s="1"/>
  <c r="E155" i="4" a="1"/>
  <c r="E155" i="4" s="1"/>
  <c r="E156" i="4" a="1"/>
  <c r="E156" i="4" s="1"/>
  <c r="E157" i="4" a="1"/>
  <c r="E157" i="4"/>
  <c r="E158" i="4" a="1"/>
  <c r="E158" i="4" s="1"/>
  <c r="E159" i="4" a="1"/>
  <c r="E159" i="4" s="1"/>
  <c r="E160" i="4" a="1"/>
  <c r="E160" i="4"/>
  <c r="E161" i="4" a="1"/>
  <c r="E161" i="4"/>
  <c r="E162" i="4" a="1"/>
  <c r="E162" i="4"/>
  <c r="E163" i="4" a="1"/>
  <c r="E163" i="4" s="1"/>
  <c r="E164" i="4" a="1"/>
  <c r="E164" i="4"/>
  <c r="E165" i="4" a="1"/>
  <c r="E165" i="4" s="1"/>
  <c r="E166" i="4" a="1"/>
  <c r="E166" i="4"/>
  <c r="E167" i="4" a="1"/>
  <c r="E167" i="4" s="1"/>
  <c r="E168" i="4" a="1"/>
  <c r="E168" i="4" s="1"/>
  <c r="E169" i="4" a="1"/>
  <c r="E169" i="4" s="1"/>
  <c r="E170" i="4" a="1"/>
  <c r="E170" i="4"/>
  <c r="E171" i="4" a="1"/>
  <c r="E171" i="4" s="1"/>
  <c r="E172" i="4" a="1"/>
  <c r="E172" i="4" s="1"/>
  <c r="E173" i="4" a="1"/>
  <c r="E173" i="4"/>
  <c r="E174" i="4" a="1"/>
  <c r="E174" i="4"/>
  <c r="E175" i="4" a="1"/>
  <c r="E175" i="4" s="1"/>
  <c r="E176" i="4" a="1"/>
  <c r="E176" i="4" s="1"/>
  <c r="E177" i="4" a="1"/>
  <c r="E177" i="4" s="1"/>
  <c r="E178" i="4" a="1"/>
  <c r="E178" i="4" s="1"/>
  <c r="E179" i="4" a="1"/>
  <c r="E179" i="4"/>
  <c r="E180" i="4" a="1"/>
  <c r="E180" i="4" s="1"/>
  <c r="E181" i="4" a="1"/>
  <c r="E181" i="4" s="1"/>
  <c r="E182" i="4" a="1"/>
  <c r="E182" i="4" s="1"/>
  <c r="E183" i="4" a="1"/>
  <c r="E183" i="4" s="1"/>
  <c r="E184" i="4" a="1"/>
  <c r="E184" i="4"/>
  <c r="E185" i="4" a="1"/>
  <c r="E185" i="4" s="1"/>
  <c r="E186" i="4" a="1"/>
  <c r="E186" i="4"/>
  <c r="E187" i="4" a="1"/>
  <c r="E187" i="4"/>
  <c r="E188" i="4" a="1"/>
  <c r="E188" i="4" s="1"/>
  <c r="E189" i="4" a="1"/>
  <c r="E189" i="4" s="1"/>
  <c r="E190" i="4" a="1"/>
  <c r="E190" i="4"/>
  <c r="E191" i="4" a="1"/>
  <c r="E191" i="4" s="1"/>
  <c r="E192" i="4" a="1"/>
  <c r="E192" i="4"/>
  <c r="E193" i="4" a="1"/>
  <c r="E193" i="4" s="1"/>
  <c r="E194" i="4" a="1"/>
  <c r="E194" i="4" s="1"/>
  <c r="E195" i="4" a="1"/>
  <c r="E195" i="4" s="1"/>
  <c r="E196" i="4" a="1"/>
  <c r="E196" i="4" s="1"/>
  <c r="E197" i="4" a="1"/>
  <c r="E197" i="4"/>
  <c r="E198" i="4" a="1"/>
  <c r="E198" i="4" s="1"/>
  <c r="E199" i="4" a="1"/>
  <c r="E199" i="4"/>
  <c r="E200" i="4" a="1"/>
  <c r="E200" i="4"/>
  <c r="E201" i="4" a="1"/>
  <c r="E201" i="4" s="1"/>
  <c r="E202" i="4" a="1"/>
  <c r="E202" i="4" s="1"/>
  <c r="E203" i="4" a="1"/>
  <c r="E203" i="4"/>
  <c r="E204" i="4" a="1"/>
  <c r="E204" i="4" s="1"/>
  <c r="E205" i="4" a="1"/>
  <c r="E205" i="4"/>
  <c r="E206" i="4" a="1"/>
  <c r="E206" i="4" s="1"/>
  <c r="E207" i="4" a="1"/>
  <c r="E207" i="4" s="1"/>
  <c r="E208" i="4" a="1"/>
  <c r="E208" i="4" s="1"/>
  <c r="E209" i="4" a="1"/>
  <c r="E209" i="4" s="1"/>
  <c r="E210" i="4" a="1"/>
  <c r="E210" i="4"/>
  <c r="E211" i="4" a="1"/>
  <c r="E211" i="4" s="1"/>
  <c r="E212" i="4" a="1"/>
  <c r="E212" i="4"/>
  <c r="E213" i="4" a="1"/>
  <c r="E213" i="4" s="1"/>
  <c r="E214" i="4" a="1"/>
  <c r="E214" i="4" s="1"/>
  <c r="E215" i="4" a="1"/>
  <c r="E215" i="4" s="1"/>
  <c r="E216" i="4" a="1"/>
  <c r="E216" i="4"/>
  <c r="E217" i="4" a="1"/>
  <c r="E217" i="4" s="1"/>
  <c r="E218" i="4" a="1"/>
  <c r="E218" i="4"/>
  <c r="E219" i="4" a="1"/>
  <c r="E219" i="4" s="1"/>
  <c r="E220" i="4" a="1"/>
  <c r="E220" i="4"/>
  <c r="E221" i="4" a="1"/>
  <c r="E221" i="4" s="1"/>
  <c r="E222" i="4" a="1"/>
  <c r="E222" i="4" s="1"/>
  <c r="E223" i="4" a="1"/>
  <c r="E223" i="4"/>
  <c r="E224" i="4" a="1"/>
  <c r="E224" i="4" s="1"/>
  <c r="E225" i="4" a="1"/>
  <c r="E225" i="4" s="1"/>
  <c r="E226" i="4" a="1"/>
  <c r="E226" i="4" s="1"/>
  <c r="E227" i="4" a="1"/>
  <c r="E227" i="4" s="1"/>
  <c r="E228" i="4" a="1"/>
  <c r="E228" i="4" s="1"/>
  <c r="E229" i="4" a="1"/>
  <c r="E229" i="4"/>
  <c r="E230" i="4" a="1"/>
  <c r="E230" i="4" s="1"/>
  <c r="E231" i="4" a="1"/>
  <c r="E231" i="4" s="1"/>
  <c r="E232" i="4" a="1"/>
  <c r="E232" i="4"/>
  <c r="E233" i="4" a="1"/>
  <c r="E233" i="4"/>
  <c r="E234" i="4" a="1"/>
  <c r="E234" i="4"/>
  <c r="E235" i="4" a="1"/>
  <c r="E235" i="4" s="1"/>
  <c r="E236" i="4" a="1"/>
  <c r="E236" i="4"/>
  <c r="E237" i="4" a="1"/>
  <c r="E237" i="4" s="1"/>
  <c r="E238" i="4" a="1"/>
  <c r="E238" i="4"/>
  <c r="E239" i="4" a="1"/>
  <c r="E239" i="4" s="1"/>
  <c r="E240" i="4" a="1"/>
  <c r="E240" i="4" s="1"/>
  <c r="E241" i="4" a="1"/>
  <c r="E241" i="4" s="1"/>
  <c r="E242" i="4" a="1"/>
  <c r="E242" i="4"/>
  <c r="E243" i="4" a="1"/>
  <c r="E243" i="4" s="1"/>
  <c r="E244" i="4" a="1"/>
  <c r="E244" i="4" s="1"/>
  <c r="E245" i="4" a="1"/>
  <c r="E245" i="4" s="1"/>
  <c r="E246" i="4" a="1"/>
  <c r="E246" i="4"/>
  <c r="E247" i="4" a="1"/>
  <c r="E247" i="4"/>
  <c r="E248" i="4" a="1"/>
  <c r="E248" i="4" s="1"/>
  <c r="E249" i="4" a="1"/>
  <c r="E249" i="4" s="1"/>
  <c r="E250" i="4" a="1"/>
  <c r="E250" i="4" s="1"/>
  <c r="E251" i="4" a="1"/>
  <c r="E251" i="4"/>
  <c r="E252" i="4" a="1"/>
  <c r="E252" i="4" s="1"/>
  <c r="E253" i="4" a="1"/>
  <c r="E253" i="4" s="1"/>
  <c r="E254" i="4" a="1"/>
  <c r="E254" i="4" s="1"/>
  <c r="E255" i="4" a="1"/>
  <c r="E255" i="4" s="1"/>
  <c r="E256" i="4" a="1"/>
  <c r="E256" i="4"/>
  <c r="E257" i="4" a="1"/>
  <c r="E257" i="4" s="1"/>
  <c r="E258" i="4" a="1"/>
  <c r="E258" i="4"/>
  <c r="E259" i="4" a="1"/>
  <c r="E259" i="4"/>
  <c r="E260" i="4" a="1"/>
  <c r="E260" i="4"/>
  <c r="E261" i="4" a="1"/>
  <c r="E261" i="4" s="1"/>
  <c r="E262" i="4" a="1"/>
  <c r="E262" i="4"/>
  <c r="E263" i="4" a="1"/>
  <c r="E263" i="4" s="1"/>
  <c r="E264" i="4" a="1"/>
  <c r="E264" i="4"/>
  <c r="E265" i="4" a="1"/>
  <c r="E265" i="4" s="1"/>
  <c r="E266" i="4" a="1"/>
  <c r="E266" i="4"/>
  <c r="E267" i="4" a="1"/>
  <c r="E267" i="4" s="1"/>
  <c r="E268" i="4" a="1"/>
  <c r="E268" i="4" s="1"/>
  <c r="E269" i="4" a="1"/>
  <c r="E269" i="4"/>
  <c r="E270" i="4" a="1"/>
  <c r="E270" i="4" s="1"/>
  <c r="E271" i="4" a="1"/>
  <c r="E271" i="4"/>
  <c r="E272" i="4" a="1"/>
  <c r="E272" i="4"/>
  <c r="E273" i="4" a="1"/>
  <c r="E273" i="4" s="1"/>
  <c r="E274" i="4" a="1"/>
  <c r="E274" i="4" s="1"/>
  <c r="E275" i="4" a="1"/>
  <c r="E275" i="4"/>
  <c r="E276" i="4" a="1"/>
  <c r="E276" i="4" s="1"/>
  <c r="E277" i="4" a="1"/>
  <c r="E277" i="4"/>
  <c r="E278" i="4" a="1"/>
  <c r="E278" i="4" s="1"/>
  <c r="E279" i="4" a="1"/>
  <c r="E279" i="4" s="1"/>
  <c r="E280" i="4" a="1"/>
  <c r="E280" i="4"/>
  <c r="E281" i="4" a="1"/>
  <c r="E281" i="4" s="1"/>
  <c r="E282" i="4" a="1"/>
  <c r="E282" i="4"/>
  <c r="E283" i="4" a="1"/>
  <c r="E283" i="4" s="1"/>
  <c r="E284" i="4" a="1"/>
  <c r="E284" i="4" s="1"/>
  <c r="E285" i="4" a="1"/>
  <c r="E285" i="4" s="1"/>
  <c r="E286" i="4" a="1"/>
  <c r="E286" i="4" s="1"/>
  <c r="E287" i="4" a="1"/>
  <c r="E287" i="4" s="1"/>
  <c r="E288" i="4" a="1"/>
  <c r="E288" i="4"/>
  <c r="E289" i="4" a="1"/>
  <c r="E289" i="4" s="1"/>
  <c r="E290" i="4" a="1"/>
  <c r="E290" i="4"/>
  <c r="E291" i="4" a="1"/>
  <c r="E291" i="4" s="1"/>
  <c r="E292" i="4" a="1"/>
  <c r="E292" i="4"/>
  <c r="E293" i="4" a="1"/>
  <c r="E293" i="4" s="1"/>
  <c r="E294" i="4" a="1"/>
  <c r="E294" i="4" s="1"/>
  <c r="E295" i="4" a="1"/>
  <c r="E295" i="4"/>
  <c r="E296" i="4" a="1"/>
  <c r="E296" i="4" s="1"/>
  <c r="E297" i="4" a="1"/>
  <c r="E297" i="4" s="1"/>
  <c r="E298" i="4" a="1"/>
  <c r="E298" i="4" s="1"/>
  <c r="E299" i="4" a="1"/>
  <c r="E299" i="4"/>
  <c r="E300" i="4" a="1"/>
  <c r="E300" i="4" s="1"/>
  <c r="E301" i="4" a="1"/>
  <c r="E301" i="4"/>
  <c r="E302" i="4" a="1"/>
  <c r="E302" i="4" s="1"/>
  <c r="E303" i="4" a="1"/>
  <c r="E303" i="4" s="1"/>
  <c r="E304" i="4" a="1"/>
  <c r="E304" i="4"/>
  <c r="E305" i="4" a="1"/>
  <c r="E305" i="4"/>
  <c r="E306" i="4" a="1"/>
  <c r="E306" i="4"/>
  <c r="E307" i="4" a="1"/>
  <c r="E307" i="4" s="1"/>
  <c r="E308" i="4" a="1"/>
  <c r="E308" i="4"/>
  <c r="E309" i="4" a="1"/>
  <c r="E309" i="4" s="1"/>
  <c r="E310" i="4" a="1"/>
  <c r="E310" i="4"/>
  <c r="E311" i="4" a="1"/>
  <c r="E311" i="4" s="1"/>
  <c r="E312" i="4" a="1"/>
  <c r="E312" i="4"/>
  <c r="E313" i="4" a="1"/>
  <c r="E313" i="4" s="1"/>
  <c r="E314" i="4" a="1"/>
  <c r="E314" i="4"/>
  <c r="E315" i="4" a="1"/>
  <c r="E315" i="4" s="1"/>
  <c r="E316" i="4" a="1"/>
  <c r="E316" i="4" s="1"/>
  <c r="E317" i="4" a="1"/>
  <c r="E317" i="4"/>
  <c r="E318" i="4" a="1"/>
  <c r="E318" i="4"/>
  <c r="E319" i="4" a="1"/>
  <c r="E319" i="4"/>
  <c r="E320" i="4" a="1"/>
  <c r="E320" i="4" s="1"/>
  <c r="E321" i="4" a="1"/>
  <c r="E321" i="4" s="1"/>
  <c r="E322" i="4" a="1"/>
  <c r="E322" i="4"/>
  <c r="E323" i="4" a="1"/>
  <c r="E323" i="4"/>
  <c r="E324" i="4" a="1"/>
  <c r="E324" i="4" s="1"/>
  <c r="E325" i="4" a="1"/>
  <c r="E325" i="4" s="1"/>
  <c r="E326" i="4" a="1"/>
  <c r="E326" i="4" s="1"/>
  <c r="E327" i="4" a="1"/>
  <c r="E327" i="4" s="1"/>
  <c r="E328" i="4" a="1"/>
  <c r="E328" i="4"/>
  <c r="E329" i="4" a="1"/>
  <c r="E329" i="4" s="1"/>
  <c r="E330" i="4" a="1"/>
  <c r="E330" i="4" s="1"/>
  <c r="E331" i="4" a="1"/>
  <c r="E331" i="4"/>
  <c r="E332" i="4" a="1"/>
  <c r="E332" i="4"/>
  <c r="E333" i="4" a="1"/>
  <c r="E333" i="4" s="1"/>
  <c r="E334" i="4" a="1"/>
  <c r="E334" i="4"/>
  <c r="E335" i="4" a="1"/>
  <c r="E335" i="4"/>
  <c r="E336" i="4" a="1"/>
  <c r="E336" i="4"/>
  <c r="E337" i="4" a="1"/>
  <c r="E337" i="4" s="1"/>
  <c r="E338" i="4" a="1"/>
  <c r="E338" i="4" s="1"/>
  <c r="E339" i="4" a="1"/>
  <c r="E339" i="4" s="1"/>
  <c r="E340" i="4" a="1"/>
  <c r="E340" i="4" s="1"/>
  <c r="E341" i="4" a="1"/>
  <c r="E341" i="4" s="1"/>
  <c r="E342" i="4" a="1"/>
  <c r="E342" i="4" s="1"/>
  <c r="E343" i="4" a="1"/>
  <c r="E343" i="4"/>
  <c r="E344" i="4" a="1"/>
  <c r="E344" i="4"/>
  <c r="E345" i="4" a="1"/>
  <c r="E345" i="4" s="1"/>
  <c r="E346" i="4" a="1"/>
  <c r="E346" i="4" s="1"/>
  <c r="E347" i="4" a="1"/>
  <c r="E347" i="4"/>
  <c r="E348" i="4" a="1"/>
  <c r="E348" i="4" s="1"/>
  <c r="E349" i="4" a="1"/>
  <c r="E349" i="4"/>
  <c r="E350" i="4" a="1"/>
  <c r="E350" i="4" s="1"/>
  <c r="E351" i="4" a="1"/>
  <c r="E351" i="4" s="1"/>
  <c r="E352" i="4" a="1"/>
  <c r="E352" i="4"/>
  <c r="E353" i="4" a="1"/>
  <c r="E353" i="4" s="1"/>
  <c r="E354" i="4" a="1"/>
  <c r="E354" i="4" s="1"/>
  <c r="E355" i="4" a="1"/>
  <c r="E355" i="4" s="1"/>
  <c r="E356" i="4" a="1"/>
  <c r="E356" i="4" s="1"/>
  <c r="E357" i="4" a="1"/>
  <c r="E357" i="4" s="1"/>
  <c r="E358" i="4" a="1"/>
  <c r="E358" i="4"/>
  <c r="E359" i="4" a="1"/>
  <c r="E359" i="4" s="1"/>
  <c r="E360" i="4" a="1"/>
  <c r="E360" i="4"/>
  <c r="E361" i="4" a="1"/>
  <c r="E361" i="4"/>
  <c r="E362" i="4" a="1"/>
  <c r="E362" i="4"/>
  <c r="E363" i="4" a="1"/>
  <c r="E363" i="4" s="1"/>
  <c r="E364" i="4" a="1"/>
  <c r="E364" i="4"/>
  <c r="E365" i="4" a="1"/>
  <c r="E365" i="4"/>
  <c r="E366" i="4" a="1"/>
  <c r="E366" i="4" s="1"/>
  <c r="E367" i="4" a="1"/>
  <c r="E367" i="4" s="1"/>
  <c r="E368" i="4" a="1"/>
  <c r="E368" i="4" s="1"/>
  <c r="E369" i="4" a="1"/>
  <c r="E369" i="4" s="1"/>
  <c r="E370" i="4" a="1"/>
  <c r="E370" i="4" s="1"/>
  <c r="E371" i="4" a="1"/>
  <c r="E371" i="4"/>
  <c r="E372" i="4" a="1"/>
  <c r="E372" i="4" s="1"/>
  <c r="E373" i="4" a="1"/>
  <c r="E373" i="4"/>
  <c r="E374" i="4" a="1"/>
  <c r="E374" i="4"/>
  <c r="E375" i="4" a="1"/>
  <c r="E375" i="4" s="1"/>
  <c r="E376" i="4" a="1"/>
  <c r="E376" i="4"/>
  <c r="E377" i="4" a="1"/>
  <c r="E377" i="4"/>
  <c r="E378" i="4" a="1"/>
  <c r="E378" i="4"/>
  <c r="E379" i="4" a="1"/>
  <c r="E379" i="4" s="1"/>
  <c r="E380" i="4" a="1"/>
  <c r="E380" i="4" s="1"/>
  <c r="E381" i="4" a="1"/>
  <c r="E381" i="4" s="1"/>
  <c r="E382" i="4" a="1"/>
  <c r="E382" i="4"/>
  <c r="E383" i="4" a="1"/>
  <c r="E383" i="4" s="1"/>
  <c r="E384" i="4" a="1"/>
  <c r="E384" i="4"/>
  <c r="E385" i="4" a="1"/>
  <c r="E385" i="4" s="1"/>
  <c r="E386" i="4" a="1"/>
  <c r="E386" i="4"/>
  <c r="E387" i="4" a="1"/>
  <c r="E387" i="4" s="1"/>
  <c r="E388" i="4" a="1"/>
  <c r="E388" i="4" s="1"/>
  <c r="E389" i="4" a="1"/>
  <c r="E389" i="4"/>
  <c r="E390" i="4" a="1"/>
  <c r="E390" i="4"/>
  <c r="E391" i="4" a="1"/>
  <c r="E391" i="4"/>
  <c r="E392" i="4" a="1"/>
  <c r="E392" i="4" s="1"/>
  <c r="E393" i="4" a="1"/>
  <c r="E393" i="4" s="1"/>
  <c r="E394" i="4" a="1"/>
  <c r="E394" i="4" s="1"/>
  <c r="E395" i="4" a="1"/>
  <c r="E395" i="4"/>
  <c r="E396" i="4" a="1"/>
  <c r="E396" i="4" s="1"/>
  <c r="E397" i="4" a="1"/>
  <c r="E397" i="4"/>
  <c r="E398" i="4" a="1"/>
  <c r="E398" i="4" s="1"/>
  <c r="E399" i="4" a="1"/>
  <c r="E399" i="4" s="1"/>
  <c r="E400" i="4" a="1"/>
  <c r="E400" i="4"/>
  <c r="E401" i="4" a="1"/>
  <c r="E401" i="4" s="1"/>
  <c r="E402" i="4" a="1"/>
  <c r="E402" i="4" s="1"/>
  <c r="E403" i="4" a="1"/>
  <c r="E403" i="4"/>
  <c r="E404" i="4" a="1"/>
  <c r="E404" i="4"/>
  <c r="E405" i="4" a="1"/>
  <c r="E405" i="4" s="1"/>
  <c r="E406" i="4" a="1"/>
  <c r="E406" i="4"/>
  <c r="E407" i="4" a="1"/>
  <c r="E407" i="4"/>
  <c r="E408" i="4" a="1"/>
  <c r="E408" i="4"/>
  <c r="E409" i="4" a="1"/>
  <c r="E409" i="4" s="1"/>
  <c r="E410" i="4" a="1"/>
  <c r="E410" i="4" s="1"/>
  <c r="E411" i="4" a="1"/>
  <c r="E411" i="4" s="1"/>
  <c r="E412" i="4" a="1"/>
  <c r="E412" i="4" s="1"/>
  <c r="E413" i="4" a="1"/>
  <c r="E413" i="4" s="1"/>
  <c r="E414" i="4" a="1"/>
  <c r="E414" i="4" s="1"/>
  <c r="E415" i="4" a="1"/>
  <c r="E415" i="4"/>
  <c r="E416" i="4" a="1"/>
  <c r="E416" i="4"/>
  <c r="E417" i="4" a="1"/>
  <c r="E417" i="4" s="1"/>
  <c r="E418" i="4" a="1"/>
  <c r="E418" i="4" s="1"/>
  <c r="E419" i="4" a="1"/>
  <c r="E419" i="4"/>
  <c r="E420" i="4" a="1"/>
  <c r="E420" i="4"/>
  <c r="E421" i="4" a="1"/>
  <c r="E421" i="4"/>
  <c r="E422" i="4" a="1"/>
  <c r="E422" i="4" s="1"/>
  <c r="E423" i="4" a="1"/>
  <c r="E423" i="4" s="1"/>
  <c r="E424" i="4" a="1"/>
  <c r="E424" i="4" s="1"/>
  <c r="E425" i="4" a="1"/>
  <c r="E425" i="4" s="1"/>
  <c r="E426" i="4" a="1"/>
  <c r="E426" i="4" s="1"/>
  <c r="E427" i="4" a="1"/>
  <c r="E427" i="4" s="1"/>
  <c r="E428" i="4" a="1"/>
  <c r="E428" i="4"/>
  <c r="E429" i="4" a="1"/>
  <c r="E429" i="4" s="1"/>
  <c r="E430" i="4" a="1"/>
  <c r="E430" i="4"/>
  <c r="E431" i="4" a="1"/>
  <c r="E431" i="4" s="1"/>
  <c r="E432" i="4" a="1"/>
  <c r="E432" i="4"/>
  <c r="E433" i="4" a="1"/>
  <c r="E433" i="4" s="1"/>
  <c r="E434" i="4" a="1"/>
  <c r="E434" i="4"/>
  <c r="E435" i="4" a="1"/>
  <c r="E435" i="4" s="1"/>
  <c r="E436" i="4" a="1"/>
  <c r="E436" i="4"/>
  <c r="E437" i="4" a="1"/>
  <c r="E437" i="4"/>
  <c r="E438" i="4" a="1"/>
  <c r="E438" i="4" s="1"/>
  <c r="E439" i="4" a="1"/>
  <c r="E439" i="4" s="1"/>
  <c r="E440" i="4" a="1"/>
  <c r="E440" i="4" s="1"/>
  <c r="E441" i="4" a="1"/>
  <c r="E441" i="4" s="1"/>
  <c r="E442" i="4" a="1"/>
  <c r="E442" i="4" s="1"/>
  <c r="E443" i="4" a="1"/>
  <c r="E443" i="4"/>
  <c r="E444" i="4" a="1"/>
  <c r="E444" i="4" s="1"/>
  <c r="E445" i="4" a="1"/>
  <c r="E445" i="4"/>
  <c r="E446" i="4" a="1"/>
  <c r="E446" i="4"/>
  <c r="E447" i="4" a="1"/>
  <c r="E447" i="4" s="1"/>
  <c r="E448" i="4" a="1"/>
  <c r="E448" i="4"/>
  <c r="E449" i="4" a="1"/>
  <c r="E449" i="4"/>
  <c r="E450" i="4" a="1"/>
  <c r="E450" i="4"/>
  <c r="E451" i="4" a="1"/>
  <c r="E451" i="4" s="1"/>
  <c r="E452" i="4" a="1"/>
  <c r="E452" i="4"/>
  <c r="E453" i="4" a="1"/>
  <c r="E453" i="4" s="1"/>
  <c r="E454" i="4" a="1"/>
  <c r="E454" i="4"/>
  <c r="E455" i="4" a="1"/>
  <c r="E455" i="4" s="1"/>
  <c r="E456" i="4" a="1"/>
  <c r="E456" i="4" s="1"/>
  <c r="E457" i="4" a="1"/>
  <c r="E457" i="4" s="1"/>
  <c r="E458" i="4" a="1"/>
  <c r="E458" i="4"/>
  <c r="E459" i="4" a="1"/>
  <c r="E459" i="4" s="1"/>
  <c r="E460" i="4" a="1"/>
  <c r="E460" i="4" s="1"/>
  <c r="E461" i="4" a="1"/>
  <c r="E461" i="4"/>
  <c r="E462" i="4" a="1"/>
  <c r="E462" i="4"/>
  <c r="E463" i="4" a="1"/>
  <c r="E463" i="4"/>
  <c r="E464" i="4" a="1"/>
  <c r="E464" i="4" s="1"/>
  <c r="E465" i="4" a="1"/>
  <c r="E465" i="4" s="1"/>
  <c r="E466" i="4" a="1"/>
  <c r="E466" i="4"/>
  <c r="E467" i="4" a="1"/>
  <c r="E467" i="4"/>
  <c r="E468" i="4" a="1"/>
  <c r="E468" i="4" s="1"/>
  <c r="E469" i="4" a="1"/>
  <c r="E469" i="4"/>
  <c r="E470" i="4" a="1"/>
  <c r="E470" i="4" s="1"/>
  <c r="E471" i="4" a="1"/>
  <c r="E471" i="4" s="1"/>
  <c r="E472" i="4" a="1"/>
  <c r="E472" i="4" s="1"/>
  <c r="E473" i="4" a="1"/>
  <c r="E473" i="4" s="1"/>
  <c r="E474" i="4" a="1"/>
  <c r="E474" i="4"/>
  <c r="E475" i="4" a="1"/>
  <c r="E475" i="4"/>
  <c r="E476" i="4" a="1"/>
  <c r="E476" i="4"/>
  <c r="E477" i="4" a="1"/>
  <c r="E477" i="4" s="1"/>
  <c r="E478" i="4" a="1"/>
  <c r="E478" i="4"/>
  <c r="E479" i="4" a="1"/>
  <c r="E479" i="4" s="1"/>
  <c r="E480" i="4" a="1"/>
  <c r="E480" i="4"/>
  <c r="E481" i="4" a="1"/>
  <c r="E481" i="4" s="1"/>
  <c r="E482" i="4" a="1"/>
  <c r="E482" i="4" s="1"/>
  <c r="E483" i="4" a="1"/>
  <c r="E483" i="4" s="1"/>
  <c r="E484" i="4" a="1"/>
  <c r="E484" i="4" s="1"/>
  <c r="E485" i="4" a="1"/>
  <c r="E485" i="4"/>
  <c r="E486" i="4" a="1"/>
  <c r="E486" i="4" s="1"/>
  <c r="E487" i="4" a="1"/>
  <c r="E487" i="4" s="1"/>
  <c r="E488" i="4" a="1"/>
  <c r="E488" i="4"/>
  <c r="E489" i="4" a="1"/>
  <c r="E489" i="4" s="1"/>
  <c r="E490" i="4" a="1"/>
  <c r="E490" i="4" s="1"/>
  <c r="E491" i="4" a="1"/>
  <c r="E491" i="4"/>
  <c r="E492" i="4" a="1"/>
  <c r="E492" i="4" s="1"/>
  <c r="E493" i="4" a="1"/>
  <c r="E493" i="4"/>
  <c r="E494" i="4" a="1"/>
  <c r="E494" i="4" s="1"/>
  <c r="E495" i="4" a="1"/>
  <c r="E495" i="4" s="1"/>
  <c r="E496" i="4" a="1"/>
  <c r="E496" i="4"/>
  <c r="E497" i="4" a="1"/>
  <c r="E497" i="4" s="1"/>
  <c r="E498" i="4" a="1"/>
  <c r="E498" i="4"/>
  <c r="E499" i="4" a="1"/>
  <c r="E499" i="4" s="1"/>
  <c r="E500" i="4" a="1"/>
  <c r="E500" i="4" s="1"/>
  <c r="E501" i="4" a="1"/>
  <c r="E501" i="4" s="1"/>
  <c r="E502" i="4" a="1"/>
  <c r="E502" i="4" s="1"/>
  <c r="E503" i="4" a="1"/>
  <c r="E503" i="4" s="1"/>
  <c r="E504" i="4" a="1"/>
  <c r="E504" i="4"/>
  <c r="E505" i="4" a="1"/>
  <c r="E505" i="4"/>
  <c r="E506" i="4" a="1"/>
  <c r="E506" i="4"/>
  <c r="E507" i="4" a="1"/>
  <c r="E507" i="4" s="1"/>
  <c r="E508" i="4" a="1"/>
  <c r="E508" i="4"/>
  <c r="E509" i="4" a="1"/>
  <c r="E509" i="4" s="1"/>
  <c r="E510" i="4" a="1"/>
  <c r="E510" i="4"/>
  <c r="E511" i="4" a="1"/>
  <c r="E511" i="4" s="1"/>
  <c r="E512" i="4" a="1"/>
  <c r="E512" i="4" s="1"/>
  <c r="E513" i="4" a="1"/>
  <c r="E513" i="4"/>
  <c r="E514" i="4" a="1"/>
  <c r="E514" i="4" s="1"/>
  <c r="E515" i="4" a="1"/>
  <c r="E515" i="4" s="1"/>
  <c r="E516" i="4" a="1"/>
  <c r="E516" i="4" s="1"/>
  <c r="E517" i="4" a="1"/>
  <c r="E517" i="4"/>
  <c r="E518" i="4" a="1"/>
  <c r="E518" i="4" s="1"/>
  <c r="E519" i="4" a="1"/>
  <c r="E519" i="4"/>
  <c r="E520" i="4" a="1"/>
  <c r="E520" i="4" s="1"/>
  <c r="E521" i="4" a="1"/>
  <c r="E521" i="4"/>
  <c r="E522" i="4" a="1"/>
  <c r="E522" i="4" s="1"/>
  <c r="E523" i="4" a="1"/>
  <c r="E523" i="4"/>
  <c r="E524" i="4" a="1"/>
  <c r="E524" i="4" s="1"/>
  <c r="E525" i="4" a="1"/>
  <c r="E525" i="4"/>
  <c r="E526" i="4" a="1"/>
  <c r="E526" i="4"/>
  <c r="E527" i="4" a="1"/>
  <c r="E527" i="4" s="1"/>
  <c r="E528" i="4" a="1"/>
  <c r="E528" i="4" s="1"/>
  <c r="E529" i="4" a="1"/>
  <c r="E529" i="4" s="1"/>
  <c r="E530" i="4" a="1"/>
  <c r="E530" i="4" s="1"/>
  <c r="E531" i="4" a="1"/>
  <c r="E531" i="4" s="1"/>
  <c r="E532" i="4" a="1"/>
  <c r="E532" i="4"/>
  <c r="E533" i="4" a="1"/>
  <c r="E533" i="4" s="1"/>
  <c r="E534" i="4" a="1"/>
  <c r="E534" i="4"/>
  <c r="E535" i="4" a="1"/>
  <c r="E535" i="4" s="1"/>
  <c r="E536" i="4" a="1"/>
  <c r="E536" i="4" s="1"/>
  <c r="E537" i="4" a="1"/>
  <c r="E537" i="4"/>
  <c r="E538" i="4" a="1"/>
  <c r="E538" i="4"/>
  <c r="E539" i="4" a="1"/>
  <c r="E539" i="4"/>
  <c r="E540" i="4" a="1"/>
  <c r="E540" i="4" s="1"/>
  <c r="E541" i="4" a="1"/>
  <c r="E541" i="4" s="1"/>
  <c r="E542" i="4" a="1"/>
  <c r="E542" i="4" s="1"/>
  <c r="E543" i="4" a="1"/>
  <c r="E543" i="4"/>
  <c r="E544" i="4" a="1"/>
  <c r="E544" i="4" s="1"/>
  <c r="E545" i="4" a="1"/>
  <c r="E545" i="4"/>
  <c r="E546" i="4" a="1"/>
  <c r="E546" i="4" s="1"/>
  <c r="E547" i="4" a="1"/>
  <c r="E547" i="4"/>
  <c r="E548" i="4" a="1"/>
  <c r="E548" i="4" s="1"/>
  <c r="E549" i="4" a="1"/>
  <c r="E549" i="4" s="1"/>
  <c r="E550" i="4" a="1"/>
  <c r="E550" i="4"/>
  <c r="E551" i="4" a="1"/>
  <c r="E551" i="4"/>
  <c r="E552" i="4" a="1"/>
  <c r="E552" i="4"/>
  <c r="E553" i="4" a="1"/>
  <c r="E553" i="4" s="1"/>
  <c r="E554" i="4" a="1"/>
  <c r="E554" i="4" s="1"/>
  <c r="E555" i="4" a="1"/>
  <c r="E555" i="4" s="1"/>
  <c r="E556" i="4" a="1"/>
  <c r="E556" i="4"/>
  <c r="E557" i="4" a="1"/>
  <c r="E557" i="4" s="1"/>
  <c r="E558" i="4" a="1"/>
  <c r="E558" i="4"/>
  <c r="E559" i="4" a="1"/>
  <c r="E559" i="4" s="1"/>
  <c r="E560" i="4" a="1"/>
  <c r="E560" i="4" s="1"/>
  <c r="E561" i="4" a="1"/>
  <c r="E561" i="4" s="1"/>
  <c r="E562" i="4" a="1"/>
  <c r="E562" i="4" s="1"/>
  <c r="E563" i="4" a="1"/>
  <c r="E563" i="4"/>
  <c r="E564" i="4" a="1"/>
  <c r="E564" i="4"/>
  <c r="E565" i="4" a="1"/>
  <c r="E565" i="4"/>
  <c r="E566" i="4" a="1"/>
  <c r="E566" i="4" s="1"/>
  <c r="E567" i="4" a="1"/>
  <c r="E567" i="4"/>
  <c r="E568" i="4" a="1"/>
  <c r="E568" i="4" s="1"/>
  <c r="E569" i="4" a="1"/>
  <c r="E569" i="4"/>
  <c r="E570" i="4" a="1"/>
  <c r="E570" i="4" s="1"/>
  <c r="E571" i="4" a="1"/>
  <c r="E571" i="4"/>
  <c r="E572" i="4" a="1"/>
  <c r="E572" i="4" s="1"/>
  <c r="E573" i="4" a="1"/>
  <c r="E573" i="4" s="1"/>
  <c r="E574" i="4" a="1"/>
  <c r="E574" i="4" s="1"/>
  <c r="E575" i="4" a="1"/>
  <c r="E575" i="4" s="1"/>
  <c r="E576" i="4" a="1"/>
  <c r="E576" i="4"/>
  <c r="E577" i="4" a="1"/>
  <c r="E577" i="4"/>
  <c r="E578" i="4" a="1"/>
  <c r="E578" i="4" s="1"/>
  <c r="E579" i="4" a="1"/>
  <c r="E579" i="4" s="1"/>
  <c r="E580" i="4" a="1"/>
  <c r="E580" i="4"/>
  <c r="E581" i="4" a="1"/>
  <c r="E581" i="4" s="1"/>
  <c r="E582" i="4" a="1"/>
  <c r="E582" i="4"/>
  <c r="E583" i="4" a="1"/>
  <c r="E583" i="4" s="1"/>
  <c r="E584" i="4" a="1"/>
  <c r="E584" i="4" s="1"/>
  <c r="E585" i="4" a="1"/>
  <c r="E585" i="4"/>
  <c r="E586" i="4" a="1"/>
  <c r="E586" i="4" s="1"/>
  <c r="E587" i="4" a="1"/>
  <c r="E587" i="4" s="1"/>
  <c r="E588" i="4" a="1"/>
  <c r="E588" i="4" s="1"/>
  <c r="E589" i="4" a="1"/>
  <c r="E589" i="4"/>
  <c r="E590" i="4" a="1"/>
  <c r="E590" i="4" s="1"/>
  <c r="E591" i="4" a="1"/>
  <c r="E591" i="4"/>
  <c r="E592" i="4" a="1"/>
  <c r="E592" i="4" s="1"/>
  <c r="E593" i="4" a="1"/>
  <c r="E593" i="4"/>
  <c r="E594" i="4" a="1"/>
  <c r="E594" i="4" s="1"/>
  <c r="E595" i="4" a="1"/>
  <c r="E595" i="4"/>
  <c r="E596" i="4" a="1"/>
  <c r="E596" i="4" s="1"/>
  <c r="E597" i="4" a="1"/>
  <c r="E597" i="4"/>
  <c r="E598" i="4" a="1"/>
  <c r="E598" i="4"/>
  <c r="E599" i="4" a="1"/>
  <c r="E599" i="4" s="1"/>
  <c r="E600" i="4" a="1"/>
  <c r="E600" i="4" s="1"/>
  <c r="E601" i="4" a="1"/>
  <c r="E601" i="4" s="1"/>
  <c r="E602" i="4" a="1"/>
  <c r="E602" i="4" s="1"/>
  <c r="E603" i="4" a="1"/>
  <c r="E603" i="4" s="1"/>
  <c r="E604" i="4" a="1"/>
  <c r="E604" i="4"/>
  <c r="E605" i="4" a="1"/>
  <c r="E605" i="4" s="1"/>
  <c r="E606" i="4" a="1"/>
  <c r="E606" i="4"/>
  <c r="E607" i="4" a="1"/>
  <c r="E607" i="4" s="1"/>
  <c r="E608" i="4" a="1"/>
  <c r="E608" i="4" s="1"/>
  <c r="E609" i="4" a="1"/>
  <c r="E609" i="4"/>
  <c r="E610" i="4" a="1"/>
  <c r="E610" i="4"/>
  <c r="E611" i="4" a="1"/>
  <c r="E611" i="4"/>
  <c r="E612" i="4" a="1"/>
  <c r="E612" i="4" s="1"/>
  <c r="E613" i="4" a="1"/>
  <c r="E613" i="4" s="1"/>
  <c r="E614" i="4" a="1"/>
  <c r="E614" i="4" s="1"/>
  <c r="E615" i="4" a="1"/>
  <c r="E615" i="4"/>
  <c r="E616" i="4" a="1"/>
  <c r="E616" i="4" s="1"/>
  <c r="E617" i="4" a="1"/>
  <c r="E617" i="4"/>
  <c r="E618" i="4" a="1"/>
  <c r="E618" i="4" s="1"/>
  <c r="E619" i="4" a="1"/>
  <c r="E619" i="4"/>
  <c r="E620" i="4" a="1"/>
  <c r="E620" i="4" s="1"/>
  <c r="E621" i="4" a="1"/>
  <c r="E621" i="4" s="1"/>
  <c r="E622" i="4" a="1"/>
  <c r="E622" i="4"/>
  <c r="E623" i="4" a="1"/>
  <c r="E623" i="4"/>
  <c r="E624" i="4" a="1"/>
  <c r="E624" i="4"/>
  <c r="E625" i="4" a="1"/>
  <c r="E625" i="4" s="1"/>
  <c r="E626" i="4" a="1"/>
  <c r="E626" i="4" s="1"/>
  <c r="E627" i="4" a="1"/>
  <c r="E627" i="4" s="1"/>
  <c r="E628" i="4" a="1"/>
  <c r="E628" i="4"/>
  <c r="E629" i="4" a="1"/>
  <c r="E629" i="4" s="1"/>
  <c r="E630" i="4" a="1"/>
  <c r="E630" i="4"/>
  <c r="E631" i="4" a="1"/>
  <c r="E631" i="4"/>
  <c r="E632" i="4" a="1"/>
  <c r="E632" i="4" s="1"/>
  <c r="E633" i="4" a="1"/>
  <c r="E633" i="4" s="1"/>
  <c r="E634" i="4" a="1"/>
  <c r="E634" i="4" s="1"/>
  <c r="E635" i="4" a="1"/>
  <c r="E635" i="4"/>
  <c r="E636" i="4" a="1"/>
  <c r="E636" i="4"/>
  <c r="E637" i="4" a="1"/>
  <c r="E637" i="4"/>
  <c r="E638" i="4" a="1"/>
  <c r="E638" i="4" s="1"/>
  <c r="E639" i="4" a="1"/>
  <c r="E639" i="4"/>
  <c r="E640" i="4" a="1"/>
  <c r="E640" i="4" s="1"/>
  <c r="E641" i="4" a="1"/>
  <c r="E641" i="4"/>
  <c r="E642" i="4" a="1"/>
  <c r="E642" i="4" s="1"/>
  <c r="E643" i="4" a="1"/>
  <c r="E643" i="4"/>
  <c r="E644" i="4" a="1"/>
  <c r="E644" i="4" s="1"/>
  <c r="E645" i="4" a="1"/>
  <c r="E645" i="4" s="1"/>
  <c r="E646" i="4" a="1"/>
  <c r="E646" i="4" s="1"/>
  <c r="E647" i="4" a="1"/>
  <c r="E647" i="4" s="1"/>
  <c r="E648" i="4" a="1"/>
  <c r="E648" i="4"/>
  <c r="E649" i="4" a="1"/>
  <c r="E649" i="4"/>
  <c r="E650" i="4" a="1"/>
  <c r="E650" i="4" s="1"/>
  <c r="E651" i="4" a="1"/>
  <c r="E651" i="4"/>
  <c r="E652" i="4" a="1"/>
  <c r="E652" i="4"/>
  <c r="E653" i="4" a="1"/>
  <c r="E653" i="4" s="1"/>
  <c r="E654" i="4" a="1"/>
  <c r="E654" i="4"/>
  <c r="E655" i="4" a="1"/>
  <c r="E655" i="4" s="1"/>
  <c r="E656" i="4" a="1"/>
  <c r="E656" i="4" s="1"/>
  <c r="E657" i="4" a="1"/>
  <c r="E657" i="4"/>
  <c r="E658" i="4" a="1"/>
  <c r="E658" i="4" s="1"/>
  <c r="E659" i="4" a="1"/>
  <c r="E659" i="4" s="1"/>
  <c r="E660" i="4" a="1"/>
  <c r="E660" i="4" s="1"/>
  <c r="E661" i="4" a="1"/>
  <c r="E661" i="4"/>
  <c r="E662" i="4" a="1"/>
  <c r="E662" i="4" s="1"/>
  <c r="E663" i="4" a="1"/>
  <c r="E663" i="4"/>
  <c r="E664" i="4" a="1"/>
  <c r="E664" i="4"/>
  <c r="E665" i="4" a="1"/>
  <c r="E665" i="4"/>
  <c r="E666" i="4" a="1"/>
  <c r="E666" i="4" s="1"/>
  <c r="E667" i="4" a="1"/>
  <c r="E667" i="4"/>
  <c r="E668" i="4" a="1"/>
  <c r="E668" i="4" s="1"/>
  <c r="E669" i="4" a="1"/>
  <c r="E669" i="4"/>
  <c r="E670" i="4" a="1"/>
  <c r="E670" i="4"/>
  <c r="E671" i="4" a="1"/>
  <c r="E671" i="4" s="1"/>
  <c r="E672" i="4" a="1"/>
  <c r="E672" i="4" s="1"/>
  <c r="E673" i="4" a="1"/>
  <c r="E673" i="4" s="1"/>
  <c r="E674" i="4" a="1"/>
  <c r="E674" i="4" s="1"/>
  <c r="E675" i="4" a="1"/>
  <c r="E675" i="4" s="1"/>
  <c r="E676" i="4" a="1"/>
  <c r="E676" i="4"/>
  <c r="E677" i="4" a="1"/>
  <c r="E677" i="4"/>
  <c r="E678" i="4" a="1"/>
  <c r="E678" i="4"/>
  <c r="E679" i="4" a="1"/>
  <c r="E679" i="4" s="1"/>
  <c r="E680" i="4" a="1"/>
  <c r="E680" i="4" s="1"/>
  <c r="E681" i="4" a="1"/>
  <c r="E681" i="4"/>
  <c r="E682" i="4" a="1"/>
  <c r="E682" i="4"/>
  <c r="E683" i="4" a="1"/>
  <c r="E683" i="4"/>
  <c r="E684" i="4" a="1"/>
  <c r="E684" i="4" s="1"/>
  <c r="E685" i="4" a="1"/>
  <c r="E685" i="4" s="1"/>
  <c r="E686" i="4" a="1"/>
  <c r="E686" i="4" s="1"/>
  <c r="E687" i="4" a="1"/>
  <c r="E687" i="4"/>
  <c r="E688" i="4" a="1"/>
  <c r="E688" i="4" s="1"/>
  <c r="E689" i="4" a="1"/>
  <c r="E689" i="4" s="1"/>
  <c r="E690" i="4" a="1"/>
  <c r="E690" i="4"/>
  <c r="E691" i="4" a="1"/>
  <c r="E691" i="4"/>
  <c r="E692" i="4" a="1"/>
  <c r="E692" i="4" s="1"/>
  <c r="E693" i="4" a="1"/>
  <c r="E693" i="4" s="1"/>
  <c r="E694" i="4" a="1"/>
  <c r="E694" i="4"/>
  <c r="E695" i="4" a="1"/>
  <c r="E695" i="4"/>
  <c r="E696" i="4" a="1"/>
  <c r="E696" i="4"/>
  <c r="E697" i="4" a="1"/>
  <c r="E697" i="4" s="1"/>
  <c r="E698" i="4" a="1"/>
  <c r="E698" i="4" s="1"/>
  <c r="E699" i="4" a="1"/>
  <c r="E699" i="4" s="1"/>
  <c r="E700" i="4" a="1"/>
  <c r="E700" i="4"/>
  <c r="E701" i="4" a="1"/>
  <c r="E701" i="4" s="1"/>
  <c r="E702" i="4" a="1"/>
  <c r="E702" i="4" s="1"/>
  <c r="E703" i="4" a="1"/>
  <c r="E703" i="4"/>
  <c r="E704" i="4" a="1"/>
  <c r="E704" i="4" s="1"/>
  <c r="E705" i="4" a="1"/>
  <c r="E705" i="4" s="1"/>
  <c r="E706" i="4" a="1"/>
  <c r="E706" i="4" s="1"/>
  <c r="E707" i="4" a="1"/>
  <c r="E707" i="4"/>
  <c r="E708" i="4" a="1"/>
  <c r="E708" i="4"/>
  <c r="E709" i="4" a="1"/>
  <c r="E709" i="4"/>
  <c r="E710" i="4" a="1"/>
  <c r="E710" i="4" s="1"/>
  <c r="E711" i="4" a="1"/>
  <c r="E711" i="4"/>
  <c r="E712" i="4" a="1"/>
  <c r="E712" i="4" s="1"/>
  <c r="E713" i="4" a="1"/>
  <c r="E713" i="4"/>
  <c r="E714" i="4" a="1"/>
  <c r="E714" i="4" s="1"/>
  <c r="E715" i="4" a="1"/>
  <c r="E715" i="4" s="1"/>
  <c r="E716" i="4" a="1"/>
  <c r="E716" i="4" s="1"/>
  <c r="E717" i="4" a="1"/>
  <c r="E717" i="4" s="1"/>
  <c r="E718" i="4" a="1"/>
  <c r="E718" i="4" s="1"/>
  <c r="E719" i="4" a="1"/>
  <c r="E719" i="4" s="1"/>
  <c r="E720" i="4" a="1"/>
  <c r="E720" i="4"/>
  <c r="E721" i="4" a="1"/>
  <c r="E721" i="4"/>
  <c r="E722" i="4" a="1"/>
  <c r="E722" i="4" s="1"/>
  <c r="E723" i="4" a="1"/>
  <c r="E723" i="4"/>
  <c r="E724" i="4" a="1"/>
  <c r="E724" i="4"/>
  <c r="E725" i="4" a="1"/>
  <c r="E725" i="4" s="1"/>
  <c r="E726" i="4" a="1"/>
  <c r="E726" i="4"/>
  <c r="E727" i="4" a="1"/>
  <c r="E727" i="4" s="1"/>
  <c r="E728" i="4" a="1"/>
  <c r="E728" i="4" s="1"/>
  <c r="E729" i="4" a="1"/>
  <c r="E729" i="4"/>
  <c r="E730" i="4" a="1"/>
  <c r="E730" i="4" s="1"/>
  <c r="E731" i="4" a="1"/>
  <c r="E731" i="4" s="1"/>
  <c r="E732" i="4" a="1"/>
  <c r="E732" i="4" s="1"/>
  <c r="E733" i="4" a="1"/>
  <c r="E733" i="4"/>
  <c r="E734" i="4" a="1"/>
  <c r="E734" i="4" s="1"/>
  <c r="E735" i="4" a="1"/>
  <c r="E735" i="4" s="1"/>
  <c r="E736" i="4" a="1"/>
  <c r="E736" i="4"/>
  <c r="E737" i="4" a="1"/>
  <c r="E737" i="4"/>
  <c r="E738" i="4" a="1"/>
  <c r="E738" i="4" s="1"/>
  <c r="E739" i="4" a="1"/>
  <c r="E739" i="4"/>
  <c r="E740" i="4" a="1"/>
  <c r="E740" i="4" s="1"/>
  <c r="E741" i="4" a="1"/>
  <c r="E741" i="4"/>
  <c r="E742" i="4" a="1"/>
  <c r="E742" i="4"/>
  <c r="E743" i="4" a="1"/>
  <c r="E743" i="4" s="1"/>
  <c r="E744" i="4" a="1"/>
  <c r="E744" i="4" s="1"/>
  <c r="E745" i="4" a="1"/>
  <c r="E745" i="4" s="1"/>
  <c r="E746" i="4" a="1"/>
  <c r="E746" i="4" s="1"/>
  <c r="E747" i="4" a="1"/>
  <c r="E747" i="4" s="1"/>
  <c r="E748" i="4" a="1"/>
  <c r="E748" i="4" s="1"/>
  <c r="E749" i="4" a="1"/>
  <c r="E749" i="4"/>
  <c r="E750" i="4" a="1"/>
  <c r="E750" i="4"/>
  <c r="E751" i="4" a="1"/>
  <c r="E751" i="4"/>
  <c r="E752" i="4" a="1"/>
  <c r="E752" i="4" s="1"/>
  <c r="E753" i="4" a="1"/>
  <c r="E753" i="4"/>
  <c r="E754" i="4" a="1"/>
  <c r="E754" i="4"/>
  <c r="E755" i="4" a="1"/>
  <c r="E755" i="4"/>
  <c r="E756" i="4" a="1"/>
  <c r="E756" i="4"/>
  <c r="E757" i="4" a="1"/>
  <c r="E757" i="4" s="1"/>
  <c r="E758" i="4" a="1"/>
  <c r="E758" i="4" s="1"/>
  <c r="E759" i="4" a="1"/>
  <c r="E759" i="4"/>
  <c r="E760" i="4" a="1"/>
  <c r="E760" i="4" s="1"/>
  <c r="E761" i="4" a="1"/>
  <c r="E761" i="4" s="1"/>
  <c r="E762" i="4" a="1"/>
  <c r="E762" i="4"/>
  <c r="E763" i="4" a="1"/>
  <c r="E763" i="4"/>
  <c r="E764" i="4" a="1"/>
  <c r="E764" i="4" s="1"/>
  <c r="E765" i="4" a="1"/>
  <c r="E765" i="4" s="1"/>
  <c r="E766" i="4" a="1"/>
  <c r="E766" i="4"/>
  <c r="E767" i="4" a="1"/>
  <c r="E767" i="4"/>
  <c r="E768" i="4" a="1"/>
  <c r="E768" i="4"/>
  <c r="E769" i="4" a="1"/>
  <c r="E769" i="4"/>
  <c r="E770" i="4" a="1"/>
  <c r="E770" i="4" s="1"/>
  <c r="E771" i="4" a="1"/>
  <c r="E771" i="4"/>
  <c r="E772" i="4" a="1"/>
  <c r="E772" i="4"/>
  <c r="E773" i="4" a="1"/>
  <c r="E773" i="4" s="1"/>
  <c r="E774" i="4" a="1"/>
  <c r="E774" i="4" s="1"/>
  <c r="E775" i="4" a="1"/>
  <c r="E775" i="4"/>
  <c r="E776" i="4" a="1"/>
  <c r="E776" i="4" s="1"/>
  <c r="E777" i="4" a="1"/>
  <c r="E777" i="4" s="1"/>
  <c r="E778" i="4" a="1"/>
  <c r="E778" i="4" s="1"/>
  <c r="E779" i="4" a="1"/>
  <c r="E779" i="4"/>
  <c r="E780" i="4" a="1"/>
  <c r="E780" i="4"/>
  <c r="E781" i="4" a="1"/>
  <c r="E781" i="4"/>
  <c r="E782" i="4" a="1"/>
  <c r="E782" i="4" s="1"/>
  <c r="E783" i="4" a="1"/>
  <c r="E783" i="4"/>
  <c r="E784" i="4" a="1"/>
  <c r="E784" i="4"/>
  <c r="E785" i="4" a="1"/>
  <c r="E785" i="4"/>
  <c r="E786" i="4" a="1"/>
  <c r="E786" i="4" s="1"/>
  <c r="E787" i="4" a="1"/>
  <c r="E787" i="4" s="1"/>
  <c r="E788" i="4" a="1"/>
  <c r="E788" i="4" s="1"/>
  <c r="E789" i="4" a="1"/>
  <c r="E789" i="4"/>
  <c r="E790" i="4" a="1"/>
  <c r="E790" i="4" s="1"/>
  <c r="E791" i="4" a="1"/>
  <c r="E791" i="4" s="1"/>
  <c r="E792" i="4" a="1"/>
  <c r="E792" i="4"/>
  <c r="E793" i="4" a="1"/>
  <c r="E793" i="4"/>
  <c r="E794" i="4" a="1"/>
  <c r="E794" i="4" s="1"/>
  <c r="E795" i="4" a="1"/>
  <c r="E795" i="4"/>
  <c r="E796" i="4" a="1"/>
  <c r="E796" i="4"/>
  <c r="E797" i="4" a="1"/>
  <c r="E797" i="4"/>
  <c r="E798" i="4" a="1"/>
  <c r="E798" i="4"/>
  <c r="E799" i="4" a="1"/>
  <c r="E799" i="4" s="1"/>
  <c r="E800" i="4" a="1"/>
  <c r="E800" i="4" s="1"/>
  <c r="E801" i="4" a="1"/>
  <c r="E801" i="4"/>
  <c r="E802" i="4" a="1"/>
  <c r="E802" i="4"/>
  <c r="E803" i="4" a="1"/>
  <c r="E803" i="4" s="1"/>
  <c r="E804" i="4" a="1"/>
  <c r="E804" i="4"/>
  <c r="E805" i="4" a="1"/>
  <c r="E805" i="4" s="1"/>
  <c r="E806" i="4" a="1"/>
  <c r="E806" i="4" s="1"/>
  <c r="E807" i="4" a="1"/>
  <c r="E807" i="4"/>
  <c r="E808" i="4" a="1"/>
  <c r="E808" i="4"/>
  <c r="E809" i="4" a="1"/>
  <c r="E809" i="4" s="1"/>
  <c r="E810" i="4" a="1"/>
  <c r="E810" i="4"/>
  <c r="E811" i="4" a="1"/>
  <c r="E811" i="4" s="1"/>
  <c r="E812" i="4" a="1"/>
  <c r="E812" i="4" s="1"/>
  <c r="E813" i="4" a="1"/>
  <c r="E813" i="4"/>
  <c r="E814" i="4" a="1"/>
  <c r="E814" i="4"/>
  <c r="E815" i="4" a="1"/>
  <c r="E815" i="4" s="1"/>
  <c r="E816" i="4" a="1"/>
  <c r="E816" i="4"/>
  <c r="E817" i="4" a="1"/>
  <c r="E817" i="4" s="1"/>
  <c r="E818" i="4" a="1"/>
  <c r="E818" i="4" s="1"/>
  <c r="E819" i="4" a="1"/>
  <c r="E819" i="4"/>
  <c r="E820" i="4" a="1"/>
  <c r="E820" i="4"/>
  <c r="E821" i="4" a="1"/>
  <c r="E821" i="4" s="1"/>
  <c r="E822" i="4" a="1"/>
  <c r="E822" i="4"/>
  <c r="E823" i="4" a="1"/>
  <c r="E823" i="4" s="1"/>
  <c r="E824" i="4" a="1"/>
  <c r="E824" i="4" s="1"/>
  <c r="E825" i="4" a="1"/>
  <c r="E825" i="4"/>
  <c r="E826" i="4" a="1"/>
  <c r="E826" i="4"/>
  <c r="E827" i="4" a="1"/>
  <c r="E827" i="4" s="1"/>
  <c r="E828" i="4" a="1"/>
  <c r="E828" i="4"/>
  <c r="E829" i="4" a="1"/>
  <c r="E829" i="4" s="1"/>
  <c r="E830" i="4" a="1"/>
  <c r="E830" i="4" s="1"/>
  <c r="E831" i="4" a="1"/>
  <c r="E831" i="4"/>
  <c r="E832" i="4" a="1"/>
  <c r="E832" i="4"/>
  <c r="E833" i="4" a="1"/>
  <c r="E833" i="4" s="1"/>
  <c r="E834" i="4" a="1"/>
  <c r="E834" i="4"/>
  <c r="E835" i="4" a="1"/>
  <c r="E835" i="4" s="1"/>
  <c r="E836" i="4" a="1"/>
  <c r="E836" i="4" s="1"/>
  <c r="E837" i="4" a="1"/>
  <c r="E837" i="4"/>
  <c r="E838" i="4" a="1"/>
  <c r="E838" i="4"/>
  <c r="E839" i="4" a="1"/>
  <c r="E839" i="4" s="1"/>
  <c r="E840" i="4" a="1"/>
  <c r="E840" i="4"/>
  <c r="E841" i="4" a="1"/>
  <c r="E841" i="4" s="1"/>
  <c r="E842" i="4" a="1"/>
  <c r="E842" i="4" s="1"/>
  <c r="E843" i="4" a="1"/>
  <c r="E843" i="4"/>
  <c r="E844" i="4" a="1"/>
  <c r="E844" i="4"/>
  <c r="E845" i="4" a="1"/>
  <c r="E845" i="4" s="1"/>
  <c r="E846" i="4" a="1"/>
  <c r="E846" i="4"/>
  <c r="E847" i="4" a="1"/>
  <c r="E847" i="4" s="1"/>
  <c r="E848" i="4" a="1"/>
  <c r="E848" i="4" s="1"/>
  <c r="E849" i="4" a="1"/>
  <c r="E849" i="4"/>
  <c r="E850" i="4" a="1"/>
  <c r="E850" i="4"/>
  <c r="E851" i="4" a="1"/>
  <c r="E851" i="4" s="1"/>
  <c r="E852" i="4" a="1"/>
  <c r="E852" i="4"/>
  <c r="E853" i="4" a="1"/>
  <c r="E853" i="4" s="1"/>
  <c r="E854" i="4" a="1"/>
  <c r="E854" i="4" s="1"/>
  <c r="E855" i="4" a="1"/>
  <c r="E855" i="4"/>
  <c r="E856" i="4" a="1"/>
  <c r="E856" i="4"/>
  <c r="E857" i="4" a="1"/>
  <c r="E857" i="4" s="1"/>
  <c r="E858" i="4" a="1"/>
  <c r="E858" i="4"/>
  <c r="E859" i="4" a="1"/>
  <c r="E859" i="4" s="1"/>
  <c r="E860" i="4" a="1"/>
  <c r="E860" i="4" s="1"/>
  <c r="E861" i="4" a="1"/>
  <c r="E861" i="4"/>
  <c r="E862" i="4" a="1"/>
  <c r="E862" i="4"/>
  <c r="E863" i="4" a="1"/>
  <c r="E863" i="4" s="1"/>
  <c r="E864" i="4" a="1"/>
  <c r="E864" i="4"/>
  <c r="E865" i="4" a="1"/>
  <c r="E865" i="4" s="1"/>
  <c r="E866" i="4" a="1"/>
  <c r="E866" i="4" s="1"/>
  <c r="E867" i="4" a="1"/>
  <c r="E867" i="4"/>
  <c r="E868" i="4" a="1"/>
  <c r="E868" i="4"/>
  <c r="E869" i="4" a="1"/>
  <c r="E869" i="4" s="1"/>
  <c r="E870" i="4" a="1"/>
  <c r="E870" i="4"/>
  <c r="E871" i="4" a="1"/>
  <c r="E871" i="4" s="1"/>
  <c r="E872" i="4" a="1"/>
  <c r="E872" i="4" s="1"/>
  <c r="E873" i="4" a="1"/>
  <c r="E873" i="4"/>
  <c r="E874" i="4" a="1"/>
  <c r="E874" i="4"/>
  <c r="E875" i="4" a="1"/>
  <c r="E875" i="4" s="1"/>
  <c r="E876" i="4" a="1"/>
  <c r="E876" i="4"/>
  <c r="E877" i="4" a="1"/>
  <c r="E877" i="4" s="1"/>
  <c r="E878" i="4" a="1"/>
  <c r="E878" i="4" s="1"/>
  <c r="E879" i="4" a="1"/>
  <c r="E879" i="4"/>
  <c r="E880" i="4" a="1"/>
  <c r="E880" i="4"/>
  <c r="E881" i="4" a="1"/>
  <c r="E881" i="4" s="1"/>
  <c r="E882" i="4" a="1"/>
  <c r="E882" i="4"/>
  <c r="E883" i="4" a="1"/>
  <c r="E883" i="4" s="1"/>
  <c r="E884" i="4" a="1"/>
  <c r="E884" i="4" s="1"/>
  <c r="E885" i="4" a="1"/>
  <c r="E885" i="4"/>
  <c r="E886" i="4" a="1"/>
  <c r="E886" i="4"/>
  <c r="E887" i="4" a="1"/>
  <c r="E887" i="4" s="1"/>
  <c r="E888" i="4" a="1"/>
  <c r="E888" i="4"/>
  <c r="E889" i="4" a="1"/>
  <c r="E889" i="4" s="1"/>
  <c r="E890" i="4" a="1"/>
  <c r="E890" i="4" s="1"/>
  <c r="E891" i="4" a="1"/>
  <c r="E891" i="4"/>
  <c r="E892" i="4" a="1"/>
  <c r="E892" i="4"/>
  <c r="E893" i="4" a="1"/>
  <c r="E893" i="4" s="1"/>
  <c r="E894" i="4" a="1"/>
  <c r="E894" i="4"/>
  <c r="E895" i="4" a="1"/>
  <c r="E895" i="4" s="1"/>
  <c r="E896" i="4" a="1"/>
  <c r="E896" i="4" s="1"/>
  <c r="E897" i="4" a="1"/>
  <c r="E897" i="4"/>
  <c r="E898" i="4" a="1"/>
  <c r="E898" i="4"/>
  <c r="E899" i="4" a="1"/>
  <c r="E899" i="4" s="1"/>
  <c r="E900" i="4" a="1"/>
  <c r="E900" i="4" s="1"/>
  <c r="E901" i="4" a="1"/>
  <c r="E901" i="4" s="1"/>
  <c r="E902" i="4" a="1"/>
  <c r="E902" i="4" s="1"/>
  <c r="E903" i="4" a="1"/>
  <c r="E903" i="4"/>
  <c r="E904" i="4" a="1"/>
  <c r="E904" i="4"/>
  <c r="E905" i="4" a="1"/>
  <c r="E905" i="4" s="1"/>
  <c r="E906" i="4" a="1"/>
  <c r="E906" i="4" s="1"/>
  <c r="E907" i="4" a="1"/>
  <c r="E907" i="4" s="1"/>
  <c r="E908" i="4" a="1"/>
  <c r="E908" i="4" s="1"/>
  <c r="I190" i="5"/>
  <c r="H190" i="5"/>
  <c r="G190" i="5"/>
  <c r="K190" i="5" s="1"/>
  <c r="I256" i="5"/>
  <c r="H256" i="5"/>
  <c r="G256" i="5"/>
  <c r="K256" i="5" s="1"/>
  <c r="I180" i="5"/>
  <c r="H180" i="5"/>
  <c r="G180" i="5"/>
  <c r="K180" i="5" s="1"/>
  <c r="I412" i="5"/>
  <c r="K412" i="5" s="1"/>
  <c r="H412" i="5"/>
  <c r="G412" i="5"/>
  <c r="I116" i="5"/>
  <c r="H116" i="5"/>
  <c r="G116" i="5"/>
  <c r="K116" i="5" s="1"/>
  <c r="I92" i="5"/>
  <c r="H92" i="5"/>
  <c r="G92" i="5"/>
  <c r="K92" i="5" s="1"/>
  <c r="I248" i="5"/>
  <c r="H248" i="5"/>
  <c r="G248" i="5"/>
  <c r="K248" i="5" s="1"/>
  <c r="I237" i="5"/>
  <c r="H237" i="5"/>
  <c r="G237" i="5"/>
  <c r="I209" i="5"/>
  <c r="H209" i="5"/>
  <c r="G209" i="5"/>
  <c r="K209" i="5" s="1"/>
  <c r="I364" i="5"/>
  <c r="H364" i="5"/>
  <c r="G364" i="5"/>
  <c r="K364" i="5" s="1"/>
  <c r="I361" i="5"/>
  <c r="H361" i="5"/>
  <c r="G361" i="5"/>
  <c r="I436" i="5"/>
  <c r="H436" i="5"/>
  <c r="G436" i="5"/>
  <c r="K436" i="5" s="1"/>
  <c r="I210" i="5"/>
  <c r="H210" i="5"/>
  <c r="G210" i="5"/>
  <c r="K210" i="5" s="1"/>
  <c r="I100" i="5"/>
  <c r="H100" i="5"/>
  <c r="G100" i="5"/>
  <c r="I49" i="5"/>
  <c r="H49" i="5"/>
  <c r="G49" i="5"/>
  <c r="I254" i="5"/>
  <c r="H254" i="5"/>
  <c r="G254" i="5"/>
  <c r="K254" i="5" s="1"/>
  <c r="I487" i="5"/>
  <c r="H487" i="5"/>
  <c r="G487" i="5"/>
  <c r="I228" i="5"/>
  <c r="H228" i="5"/>
  <c r="G228" i="5"/>
  <c r="K228" i="5" s="1"/>
  <c r="K400" i="5"/>
  <c r="I400" i="5"/>
  <c r="H400" i="5"/>
  <c r="G400" i="5"/>
  <c r="I90" i="5"/>
  <c r="H90" i="5"/>
  <c r="G90" i="5"/>
  <c r="K90" i="5" s="1"/>
  <c r="I417" i="5"/>
  <c r="H417" i="5"/>
  <c r="G417" i="5"/>
  <c r="K417" i="5" s="1"/>
  <c r="I365" i="5"/>
  <c r="K365" i="5" s="1"/>
  <c r="H365" i="5"/>
  <c r="G365" i="5"/>
  <c r="I121" i="5"/>
  <c r="H121" i="5"/>
  <c r="G121" i="5"/>
  <c r="I449" i="5"/>
  <c r="H449" i="5"/>
  <c r="G449" i="5"/>
  <c r="K449" i="5" s="1"/>
  <c r="I484" i="5"/>
  <c r="H484" i="5"/>
  <c r="K484" i="5" s="1"/>
  <c r="G484" i="5"/>
  <c r="I83" i="5"/>
  <c r="H83" i="5"/>
  <c r="G83" i="5"/>
  <c r="K83" i="5" s="1"/>
  <c r="I137" i="5"/>
  <c r="H137" i="5"/>
  <c r="G137" i="5"/>
  <c r="I319" i="5"/>
  <c r="H319" i="5"/>
  <c r="G319" i="5"/>
  <c r="K319" i="5" s="1"/>
  <c r="I473" i="5"/>
  <c r="H473" i="5"/>
  <c r="G473" i="5"/>
  <c r="I55" i="5"/>
  <c r="H55" i="5"/>
  <c r="G55" i="5"/>
  <c r="K55" i="5" s="1"/>
  <c r="I114" i="5"/>
  <c r="H114" i="5"/>
  <c r="G114" i="5"/>
  <c r="K114" i="5" s="1"/>
  <c r="I59" i="5"/>
  <c r="H59" i="5"/>
  <c r="G59" i="5"/>
  <c r="K59" i="5" s="1"/>
  <c r="I151" i="5"/>
  <c r="K151" i="5" s="1"/>
  <c r="H151" i="5"/>
  <c r="G151" i="5"/>
  <c r="I156" i="5"/>
  <c r="H156" i="5"/>
  <c r="G156" i="5"/>
  <c r="K156" i="5" s="1"/>
  <c r="I375" i="5"/>
  <c r="H375" i="5"/>
  <c r="G375" i="5"/>
  <c r="K375" i="5" s="1"/>
  <c r="I410" i="5"/>
  <c r="H410" i="5"/>
  <c r="G410" i="5"/>
  <c r="I103" i="5"/>
  <c r="H103" i="5"/>
  <c r="G103" i="5"/>
  <c r="I374" i="5"/>
  <c r="H374" i="5"/>
  <c r="G374" i="5"/>
  <c r="K374" i="5" s="1"/>
  <c r="I443" i="5"/>
  <c r="H443" i="5"/>
  <c r="G443" i="5"/>
  <c r="K443" i="5" s="1"/>
  <c r="I234" i="5"/>
  <c r="H234" i="5"/>
  <c r="G234" i="5"/>
  <c r="I303" i="5"/>
  <c r="H303" i="5"/>
  <c r="G303" i="5"/>
  <c r="I22" i="5"/>
  <c r="H22" i="5"/>
  <c r="G22" i="5"/>
  <c r="K22" i="5" s="1"/>
  <c r="I67" i="5"/>
  <c r="H67" i="5"/>
  <c r="G67" i="5"/>
  <c r="K67" i="5" s="1"/>
  <c r="I132" i="5"/>
  <c r="H132" i="5"/>
  <c r="G132" i="5"/>
  <c r="K258" i="5"/>
  <c r="I258" i="5"/>
  <c r="H258" i="5"/>
  <c r="G258" i="5"/>
  <c r="I313" i="5"/>
  <c r="H313" i="5"/>
  <c r="G313" i="5"/>
  <c r="I79" i="5"/>
  <c r="H79" i="5"/>
  <c r="G79" i="5"/>
  <c r="I358" i="5"/>
  <c r="K358" i="5" s="1"/>
  <c r="H358" i="5"/>
  <c r="G358" i="5"/>
  <c r="I463" i="5"/>
  <c r="H463" i="5"/>
  <c r="G463" i="5"/>
  <c r="K463" i="5" s="1"/>
  <c r="I357" i="5"/>
  <c r="H357" i="5"/>
  <c r="G357" i="5"/>
  <c r="K357" i="5" s="1"/>
  <c r="I150" i="5"/>
  <c r="H150" i="5"/>
  <c r="G150" i="5"/>
  <c r="K150" i="5" s="1"/>
  <c r="I321" i="5"/>
  <c r="H321" i="5"/>
  <c r="G321" i="5"/>
  <c r="I82" i="5"/>
  <c r="H82" i="5"/>
  <c r="G82" i="5"/>
  <c r="K82" i="5" s="1"/>
  <c r="I371" i="5"/>
  <c r="H371" i="5"/>
  <c r="G371" i="5"/>
  <c r="K371" i="5" s="1"/>
  <c r="I52" i="5"/>
  <c r="H52" i="5"/>
  <c r="G52" i="5"/>
  <c r="K52" i="5" s="1"/>
  <c r="I337" i="5"/>
  <c r="H337" i="5"/>
  <c r="G337" i="5"/>
  <c r="I86" i="5"/>
  <c r="H86" i="5"/>
  <c r="G86" i="5"/>
  <c r="K86" i="5" s="1"/>
  <c r="I465" i="5"/>
  <c r="H465" i="5"/>
  <c r="G465" i="5"/>
  <c r="K465" i="5" s="1"/>
  <c r="I260" i="5"/>
  <c r="H260" i="5"/>
  <c r="G260" i="5"/>
  <c r="I127" i="5"/>
  <c r="H127" i="5"/>
  <c r="G127" i="5"/>
  <c r="K127" i="5" s="1"/>
  <c r="I98" i="5"/>
  <c r="H98" i="5"/>
  <c r="G98" i="5"/>
  <c r="K98" i="5" s="1"/>
  <c r="I157" i="5"/>
  <c r="H157" i="5"/>
  <c r="G157" i="5"/>
  <c r="I349" i="5"/>
  <c r="H349" i="5"/>
  <c r="G349" i="5"/>
  <c r="I314" i="5"/>
  <c r="H314" i="5"/>
  <c r="G314" i="5"/>
  <c r="K314" i="5" s="1"/>
  <c r="I397" i="5"/>
  <c r="H397" i="5"/>
  <c r="G397" i="5"/>
  <c r="K397" i="5" s="1"/>
  <c r="I226" i="5"/>
  <c r="H226" i="5"/>
  <c r="G226" i="5"/>
  <c r="I143" i="5"/>
  <c r="H143" i="5"/>
  <c r="G143" i="5"/>
  <c r="I326" i="5"/>
  <c r="H326" i="5"/>
  <c r="G326" i="5"/>
  <c r="K326" i="5" s="1"/>
  <c r="I354" i="5"/>
  <c r="H354" i="5"/>
  <c r="G354" i="5"/>
  <c r="K354" i="5" s="1"/>
  <c r="I405" i="5"/>
  <c r="H405" i="5"/>
  <c r="G405" i="5"/>
  <c r="K405" i="5" s="1"/>
  <c r="I40" i="5"/>
  <c r="H40" i="5"/>
  <c r="G40" i="5"/>
  <c r="I94" i="5"/>
  <c r="H94" i="5"/>
  <c r="G94" i="5"/>
  <c r="K94" i="5" s="1"/>
  <c r="I431" i="5"/>
  <c r="H431" i="5"/>
  <c r="G431" i="5"/>
  <c r="K431" i="5" s="1"/>
  <c r="I343" i="5"/>
  <c r="H343" i="5"/>
  <c r="G343" i="5"/>
  <c r="I73" i="5"/>
  <c r="H73" i="5"/>
  <c r="G73" i="5"/>
  <c r="I41" i="5"/>
  <c r="H41" i="5"/>
  <c r="G41" i="5"/>
  <c r="K41" i="5" s="1"/>
  <c r="I130" i="5"/>
  <c r="H130" i="5"/>
  <c r="G130" i="5"/>
  <c r="I135" i="5"/>
  <c r="H135" i="5"/>
  <c r="G135" i="5"/>
  <c r="K135" i="5" s="1"/>
  <c r="I426" i="5"/>
  <c r="H426" i="5"/>
  <c r="G426" i="5"/>
  <c r="I195" i="5"/>
  <c r="H195" i="5"/>
  <c r="G195" i="5"/>
  <c r="K195" i="5" s="1"/>
  <c r="I352" i="5"/>
  <c r="H352" i="5"/>
  <c r="G352" i="5"/>
  <c r="K352" i="5" s="1"/>
  <c r="I299" i="5"/>
  <c r="H299" i="5"/>
  <c r="G299" i="5"/>
  <c r="K299" i="5" s="1"/>
  <c r="I291" i="5"/>
  <c r="H291" i="5"/>
  <c r="G291" i="5"/>
  <c r="I239" i="5"/>
  <c r="H239" i="5"/>
  <c r="G239" i="5"/>
  <c r="I247" i="5"/>
  <c r="H247" i="5"/>
  <c r="G247" i="5"/>
  <c r="K247" i="5" s="1"/>
  <c r="I338" i="5"/>
  <c r="H338" i="5"/>
  <c r="G338" i="5"/>
  <c r="I165" i="5"/>
  <c r="H165" i="5"/>
  <c r="G165" i="5"/>
  <c r="I467" i="5"/>
  <c r="H467" i="5"/>
  <c r="G467" i="5"/>
  <c r="K467" i="5" s="1"/>
  <c r="I214" i="5"/>
  <c r="H214" i="5"/>
  <c r="G214" i="5"/>
  <c r="K214" i="5" s="1"/>
  <c r="I389" i="5"/>
  <c r="H389" i="5"/>
  <c r="G389" i="5"/>
  <c r="K389" i="5" s="1"/>
  <c r="I45" i="5"/>
  <c r="H45" i="5"/>
  <c r="G45" i="5"/>
  <c r="I215" i="5"/>
  <c r="H215" i="5"/>
  <c r="G215" i="5"/>
  <c r="I353" i="5"/>
  <c r="H353" i="5"/>
  <c r="G353" i="5"/>
  <c r="K353" i="5" s="1"/>
  <c r="I437" i="5"/>
  <c r="H437" i="5"/>
  <c r="G437" i="5"/>
  <c r="I252" i="5"/>
  <c r="H252" i="5"/>
  <c r="G252" i="5"/>
  <c r="I63" i="5"/>
  <c r="H63" i="5"/>
  <c r="G63" i="5"/>
  <c r="I188" i="5"/>
  <c r="H188" i="5"/>
  <c r="G188" i="5"/>
  <c r="I198" i="5"/>
  <c r="H198" i="5"/>
  <c r="G198" i="5"/>
  <c r="K198" i="5" s="1"/>
  <c r="I34" i="5"/>
  <c r="H34" i="5"/>
  <c r="G34" i="5"/>
  <c r="I665" i="5"/>
  <c r="H665" i="5"/>
  <c r="K665" i="5" s="1"/>
  <c r="G665" i="5"/>
  <c r="I72" i="5"/>
  <c r="H72" i="5"/>
  <c r="G72" i="5"/>
  <c r="K72" i="5" s="1"/>
  <c r="I168" i="5"/>
  <c r="H168" i="5"/>
  <c r="G168" i="5"/>
  <c r="I403" i="5"/>
  <c r="H403" i="5"/>
  <c r="G403" i="5"/>
  <c r="I60" i="5"/>
  <c r="H60" i="5"/>
  <c r="G60" i="5"/>
  <c r="I217" i="5"/>
  <c r="H217" i="5"/>
  <c r="G217" i="5"/>
  <c r="K217" i="5" s="1"/>
  <c r="I457" i="5"/>
  <c r="H457" i="5"/>
  <c r="G457" i="5"/>
  <c r="I129" i="5"/>
  <c r="H129" i="5"/>
  <c r="G129" i="5"/>
  <c r="I421" i="5"/>
  <c r="H421" i="5"/>
  <c r="G421" i="5"/>
  <c r="I316" i="5"/>
  <c r="H316" i="5"/>
  <c r="G316" i="5"/>
  <c r="K316" i="5" s="1"/>
  <c r="I134" i="5"/>
  <c r="H134" i="5"/>
  <c r="G134" i="5"/>
  <c r="K134" i="5" s="1"/>
  <c r="I87" i="5"/>
  <c r="H87" i="5"/>
  <c r="G87" i="5"/>
  <c r="I468" i="5"/>
  <c r="H468" i="5"/>
  <c r="G468" i="5"/>
  <c r="K468" i="5" s="1"/>
  <c r="I305" i="5"/>
  <c r="H305" i="5"/>
  <c r="G305" i="5"/>
  <c r="I173" i="5"/>
  <c r="H173" i="5"/>
  <c r="G173" i="5"/>
  <c r="K173" i="5" s="1"/>
  <c r="I388" i="5"/>
  <c r="H388" i="5"/>
  <c r="G388" i="5"/>
  <c r="I76" i="5"/>
  <c r="H76" i="5"/>
  <c r="G76" i="5"/>
  <c r="I84" i="5"/>
  <c r="H84" i="5"/>
  <c r="G84" i="5"/>
  <c r="K84" i="5" s="1"/>
  <c r="I373" i="5"/>
  <c r="H373" i="5"/>
  <c r="G373" i="5"/>
  <c r="K373" i="5" s="1"/>
  <c r="I320" i="5"/>
  <c r="H320" i="5"/>
  <c r="G320" i="5"/>
  <c r="I66" i="5"/>
  <c r="H66" i="5"/>
  <c r="G66" i="5"/>
  <c r="I161" i="5"/>
  <c r="H161" i="5"/>
  <c r="G161" i="5"/>
  <c r="K161" i="5" s="1"/>
  <c r="I263" i="5"/>
  <c r="H263" i="5"/>
  <c r="G263" i="5"/>
  <c r="K263" i="5" s="1"/>
  <c r="I145" i="5"/>
  <c r="H145" i="5"/>
  <c r="G145" i="5"/>
  <c r="I267" i="5"/>
  <c r="H267" i="5"/>
  <c r="G267" i="5"/>
  <c r="K267" i="5" s="1"/>
  <c r="I201" i="5"/>
  <c r="H201" i="5"/>
  <c r="G201" i="5"/>
  <c r="K201" i="5" s="1"/>
  <c r="I179" i="5"/>
  <c r="H179" i="5"/>
  <c r="G179" i="5"/>
  <c r="K179" i="5" s="1"/>
  <c r="I29" i="5"/>
  <c r="H29" i="5"/>
  <c r="G29" i="5"/>
  <c r="I35" i="5"/>
  <c r="H35" i="5"/>
  <c r="G35" i="5"/>
  <c r="K35" i="5" s="1"/>
  <c r="I323" i="5"/>
  <c r="H323" i="5"/>
  <c r="G323" i="5"/>
  <c r="K323" i="5" s="1"/>
  <c r="I197" i="5"/>
  <c r="H197" i="5"/>
  <c r="G197" i="5"/>
  <c r="K197" i="5" s="1"/>
  <c r="I183" i="5"/>
  <c r="H183" i="5"/>
  <c r="G183" i="5"/>
  <c r="I366" i="5"/>
  <c r="H366" i="5"/>
  <c r="G366" i="5"/>
  <c r="K366" i="5" s="1"/>
  <c r="I433" i="5"/>
  <c r="H433" i="5"/>
  <c r="G433" i="5"/>
  <c r="K433" i="5" s="1"/>
  <c r="I370" i="5"/>
  <c r="H370" i="5"/>
  <c r="G370" i="5"/>
  <c r="K370" i="5" s="1"/>
  <c r="I122" i="5"/>
  <c r="H122" i="5"/>
  <c r="G122" i="5"/>
  <c r="I439" i="5"/>
  <c r="H439" i="5"/>
  <c r="G439" i="5"/>
  <c r="I108" i="5"/>
  <c r="H108" i="5"/>
  <c r="G108" i="5"/>
  <c r="K108" i="5" s="1"/>
  <c r="I39" i="5"/>
  <c r="H39" i="5"/>
  <c r="G39" i="5"/>
  <c r="I246" i="5"/>
  <c r="H246" i="5"/>
  <c r="G246" i="5"/>
  <c r="I162" i="5"/>
  <c r="H162" i="5"/>
  <c r="G162" i="5"/>
  <c r="I111" i="5"/>
  <c r="H111" i="5"/>
  <c r="G111" i="5"/>
  <c r="K111" i="5" s="1"/>
  <c r="I242" i="5"/>
  <c r="H242" i="5"/>
  <c r="G242" i="5"/>
  <c r="I219" i="5"/>
  <c r="H219" i="5"/>
  <c r="G219" i="5"/>
  <c r="I148" i="5"/>
  <c r="H148" i="5"/>
  <c r="G148" i="5"/>
  <c r="K148" i="5" s="1"/>
  <c r="I105" i="5"/>
  <c r="H105" i="5"/>
  <c r="G105" i="5"/>
  <c r="I31" i="5"/>
  <c r="H31" i="5"/>
  <c r="G31" i="5"/>
  <c r="I120" i="5"/>
  <c r="H120" i="5"/>
  <c r="G120" i="5"/>
  <c r="K120" i="5" s="1"/>
  <c r="I315" i="5"/>
  <c r="H315" i="5"/>
  <c r="G315" i="5"/>
  <c r="I30" i="5"/>
  <c r="H30" i="5"/>
  <c r="G30" i="5"/>
  <c r="I416" i="5"/>
  <c r="H416" i="5"/>
  <c r="G416" i="5"/>
  <c r="I311" i="5"/>
  <c r="H311" i="5"/>
  <c r="G311" i="5"/>
  <c r="K311" i="5" s="1"/>
  <c r="I109" i="5"/>
  <c r="H109" i="5"/>
  <c r="G109" i="5"/>
  <c r="K109" i="5" s="1"/>
  <c r="I184" i="5"/>
  <c r="H184" i="5"/>
  <c r="G184" i="5"/>
  <c r="K184" i="5" s="1"/>
  <c r="I333" i="5"/>
  <c r="H333" i="5"/>
  <c r="G333" i="5"/>
  <c r="I50" i="5"/>
  <c r="H50" i="5"/>
  <c r="G50" i="5"/>
  <c r="K50" i="5" s="1"/>
  <c r="I221" i="5"/>
  <c r="H221" i="5"/>
  <c r="G221" i="5"/>
  <c r="I304" i="5"/>
  <c r="H304" i="5"/>
  <c r="G304" i="5"/>
  <c r="K304" i="5" s="1"/>
  <c r="I136" i="5"/>
  <c r="H136" i="5"/>
  <c r="G136" i="5"/>
  <c r="I295" i="5"/>
  <c r="H295" i="5"/>
  <c r="G295" i="5"/>
  <c r="K295" i="5" s="1"/>
  <c r="I153" i="5"/>
  <c r="H153" i="5"/>
  <c r="G153" i="5"/>
  <c r="I332" i="5"/>
  <c r="H332" i="5"/>
  <c r="G332" i="5"/>
  <c r="K332" i="5" s="1"/>
  <c r="I159" i="5"/>
  <c r="K159" i="5" s="1"/>
  <c r="H159" i="5"/>
  <c r="G159" i="5"/>
  <c r="I407" i="5"/>
  <c r="H407" i="5"/>
  <c r="G407" i="5"/>
  <c r="K407" i="5" s="1"/>
  <c r="I33" i="5"/>
  <c r="H33" i="5"/>
  <c r="G33" i="5"/>
  <c r="I117" i="5"/>
  <c r="H117" i="5"/>
  <c r="G117" i="5"/>
  <c r="K117" i="5" s="1"/>
  <c r="I435" i="5"/>
  <c r="H435" i="5"/>
  <c r="G435" i="5"/>
  <c r="I101" i="5"/>
  <c r="H101" i="5"/>
  <c r="G101" i="5"/>
  <c r="I112" i="5"/>
  <c r="H112" i="5"/>
  <c r="G112" i="5"/>
  <c r="I346" i="5"/>
  <c r="H346" i="5"/>
  <c r="G346" i="5"/>
  <c r="K346" i="5" s="1"/>
  <c r="I318" i="5"/>
  <c r="H318" i="5"/>
  <c r="G318" i="5"/>
  <c r="I448" i="5"/>
  <c r="H448" i="5"/>
  <c r="G448" i="5"/>
  <c r="K448" i="5" s="1"/>
  <c r="I46" i="5"/>
  <c r="H46" i="5"/>
  <c r="G46" i="5"/>
  <c r="I178" i="5"/>
  <c r="H178" i="5"/>
  <c r="G178" i="5"/>
  <c r="K178" i="5" s="1"/>
  <c r="I250" i="5"/>
  <c r="K250" i="5" s="1"/>
  <c r="H250" i="5"/>
  <c r="G250" i="5"/>
  <c r="I530" i="5"/>
  <c r="H530" i="5"/>
  <c r="G530" i="5"/>
  <c r="K530" i="5" s="1"/>
  <c r="I231" i="5"/>
  <c r="H231" i="5"/>
  <c r="G231" i="5"/>
  <c r="I342" i="5"/>
  <c r="H342" i="5"/>
  <c r="G342" i="5"/>
  <c r="K342" i="5" s="1"/>
  <c r="I123" i="5"/>
  <c r="H123" i="5"/>
  <c r="G123" i="5"/>
  <c r="I220" i="5"/>
  <c r="H220" i="5"/>
  <c r="G220" i="5"/>
  <c r="K220" i="5" s="1"/>
  <c r="I401" i="5"/>
  <c r="H401" i="5"/>
  <c r="G401" i="5"/>
  <c r="I141" i="5"/>
  <c r="H141" i="5"/>
  <c r="G141" i="5"/>
  <c r="I270" i="5"/>
  <c r="H270" i="5"/>
  <c r="G270" i="5"/>
  <c r="I181" i="5"/>
  <c r="H181" i="5"/>
  <c r="G181" i="5"/>
  <c r="I280" i="5"/>
  <c r="H280" i="5"/>
  <c r="K280" i="5" s="1"/>
  <c r="G280" i="5"/>
  <c r="I399" i="5"/>
  <c r="H399" i="5"/>
  <c r="G399" i="5"/>
  <c r="I452" i="5"/>
  <c r="H452" i="5"/>
  <c r="G452" i="5"/>
  <c r="I102" i="5"/>
  <c r="H102" i="5"/>
  <c r="G102" i="5"/>
  <c r="K102" i="5" s="1"/>
  <c r="I62" i="5"/>
  <c r="H62" i="5"/>
  <c r="G62" i="5"/>
  <c r="I281" i="5"/>
  <c r="H281" i="5"/>
  <c r="G281" i="5"/>
  <c r="K339" i="5"/>
  <c r="I339" i="5"/>
  <c r="H339" i="5"/>
  <c r="G339" i="5"/>
  <c r="I424" i="5"/>
  <c r="H424" i="5"/>
  <c r="G424" i="5"/>
  <c r="K424" i="5" s="1"/>
  <c r="I276" i="5"/>
  <c r="H276" i="5"/>
  <c r="G276" i="5"/>
  <c r="I298" i="5"/>
  <c r="H298" i="5"/>
  <c r="G298" i="5"/>
  <c r="I191" i="5"/>
  <c r="H191" i="5"/>
  <c r="G191" i="5"/>
  <c r="K191" i="5" s="1"/>
  <c r="I147" i="5"/>
  <c r="H147" i="5"/>
  <c r="G147" i="5"/>
  <c r="I71" i="5"/>
  <c r="H71" i="5"/>
  <c r="G71" i="5"/>
  <c r="I47" i="5"/>
  <c r="H47" i="5"/>
  <c r="G47" i="5"/>
  <c r="I253" i="5"/>
  <c r="H253" i="5"/>
  <c r="G253" i="5"/>
  <c r="K253" i="5" s="1"/>
  <c r="I308" i="5"/>
  <c r="H308" i="5"/>
  <c r="G308" i="5"/>
  <c r="K308" i="5" s="1"/>
  <c r="I312" i="5"/>
  <c r="H312" i="5"/>
  <c r="G312" i="5"/>
  <c r="I27" i="5"/>
  <c r="H27" i="5"/>
  <c r="G27" i="5"/>
  <c r="I69" i="5"/>
  <c r="H69" i="5"/>
  <c r="G69" i="5"/>
  <c r="K69" i="5" s="1"/>
  <c r="I429" i="5"/>
  <c r="H429" i="5"/>
  <c r="G429" i="5"/>
  <c r="K429" i="5" s="1"/>
  <c r="I68" i="5"/>
  <c r="H68" i="5"/>
  <c r="G68" i="5"/>
  <c r="I43" i="5"/>
  <c r="H43" i="5"/>
  <c r="G43" i="5"/>
  <c r="I447" i="5"/>
  <c r="H447" i="5"/>
  <c r="G447" i="5"/>
  <c r="I409" i="5"/>
  <c r="H409" i="5"/>
  <c r="G409" i="5"/>
  <c r="K409" i="5" s="1"/>
  <c r="K414" i="5"/>
  <c r="I414" i="5"/>
  <c r="H414" i="5"/>
  <c r="G414" i="5"/>
  <c r="I166" i="5"/>
  <c r="H166" i="5"/>
  <c r="G166" i="5"/>
  <c r="I115" i="5"/>
  <c r="H115" i="5"/>
  <c r="K115" i="5" s="1"/>
  <c r="G115" i="5"/>
  <c r="I331" i="5"/>
  <c r="H331" i="5"/>
  <c r="G331" i="5"/>
  <c r="I192" i="5"/>
  <c r="H192" i="5"/>
  <c r="G192" i="5"/>
  <c r="K464" i="5"/>
  <c r="I464" i="5"/>
  <c r="H464" i="5"/>
  <c r="G464" i="5"/>
  <c r="I472" i="5"/>
  <c r="H472" i="5"/>
  <c r="G472" i="5"/>
  <c r="I351" i="5"/>
  <c r="H351" i="5"/>
  <c r="G351" i="5"/>
  <c r="I126" i="5"/>
  <c r="H126" i="5"/>
  <c r="K126" i="5" s="1"/>
  <c r="G126" i="5"/>
  <c r="I241" i="5"/>
  <c r="H241" i="5"/>
  <c r="G241" i="5"/>
  <c r="K241" i="5" s="1"/>
  <c r="I255" i="5"/>
  <c r="H255" i="5"/>
  <c r="G255" i="5"/>
  <c r="K255" i="5" s="1"/>
  <c r="I378" i="5"/>
  <c r="K378" i="5" s="1"/>
  <c r="H378" i="5"/>
  <c r="G378" i="5"/>
  <c r="I458" i="5"/>
  <c r="H458" i="5"/>
  <c r="G458" i="5"/>
  <c r="I131" i="5"/>
  <c r="H131" i="5"/>
  <c r="G131" i="5"/>
  <c r="I274" i="5"/>
  <c r="H274" i="5"/>
  <c r="G274" i="5"/>
  <c r="I380" i="5"/>
  <c r="H380" i="5"/>
  <c r="G380" i="5"/>
  <c r="I310" i="5"/>
  <c r="H310" i="5"/>
  <c r="G310" i="5"/>
  <c r="I306" i="5"/>
  <c r="H306" i="5"/>
  <c r="G306" i="5"/>
  <c r="K306" i="5" s="1"/>
  <c r="I285" i="5"/>
  <c r="H285" i="5"/>
  <c r="G285" i="5"/>
  <c r="K285" i="5" s="1"/>
  <c r="I88" i="5"/>
  <c r="H88" i="5"/>
  <c r="G88" i="5"/>
  <c r="I394" i="5"/>
  <c r="H394" i="5"/>
  <c r="K394" i="5" s="1"/>
  <c r="G394" i="5"/>
  <c r="I189" i="5"/>
  <c r="H189" i="5"/>
  <c r="G189" i="5"/>
  <c r="K189" i="5" s="1"/>
  <c r="I363" i="5"/>
  <c r="H363" i="5"/>
  <c r="G363" i="5"/>
  <c r="K261" i="5"/>
  <c r="I261" i="5"/>
  <c r="H261" i="5"/>
  <c r="G261" i="5"/>
  <c r="I434" i="5"/>
  <c r="H434" i="5"/>
  <c r="G434" i="5"/>
  <c r="I395" i="5"/>
  <c r="H395" i="5"/>
  <c r="G395" i="5"/>
  <c r="I125" i="5"/>
  <c r="H125" i="5"/>
  <c r="G125" i="5"/>
  <c r="K125" i="5" s="1"/>
  <c r="I107" i="5"/>
  <c r="H107" i="5"/>
  <c r="G107" i="5"/>
  <c r="I133" i="5"/>
  <c r="H133" i="5"/>
  <c r="G133" i="5"/>
  <c r="I48" i="5"/>
  <c r="H48" i="5"/>
  <c r="G48" i="5"/>
  <c r="K48" i="5" s="1"/>
  <c r="I144" i="5"/>
  <c r="H144" i="5"/>
  <c r="G144" i="5"/>
  <c r="K144" i="5" s="1"/>
  <c r="I292" i="5"/>
  <c r="H292" i="5"/>
  <c r="G292" i="5"/>
  <c r="I230" i="5"/>
  <c r="H230" i="5"/>
  <c r="K230" i="5" s="1"/>
  <c r="G230" i="5"/>
  <c r="I78" i="5"/>
  <c r="H78" i="5"/>
  <c r="G78" i="5"/>
  <c r="K78" i="5" s="1"/>
  <c r="I425" i="5"/>
  <c r="H425" i="5"/>
  <c r="G425" i="5"/>
  <c r="K425" i="5" s="1"/>
  <c r="I218" i="5"/>
  <c r="H218" i="5"/>
  <c r="G218" i="5"/>
  <c r="I330" i="5"/>
  <c r="H330" i="5"/>
  <c r="G330" i="5"/>
  <c r="I278" i="5"/>
  <c r="H278" i="5"/>
  <c r="G278" i="5"/>
  <c r="I432" i="5"/>
  <c r="H432" i="5"/>
  <c r="G432" i="5"/>
  <c r="I455" i="5"/>
  <c r="H455" i="5"/>
  <c r="G455" i="5"/>
  <c r="I271" i="5"/>
  <c r="H271" i="5"/>
  <c r="G271" i="5"/>
  <c r="K271" i="5" s="1"/>
  <c r="I262" i="5"/>
  <c r="H262" i="5"/>
  <c r="G262" i="5"/>
  <c r="I471" i="5"/>
  <c r="H471" i="5"/>
  <c r="G471" i="5"/>
  <c r="K471" i="5" s="1"/>
  <c r="K186" i="5"/>
  <c r="I186" i="5"/>
  <c r="H186" i="5"/>
  <c r="G186" i="5"/>
  <c r="I307" i="5"/>
  <c r="H307" i="5"/>
  <c r="G307" i="5"/>
  <c r="K307" i="5" s="1"/>
  <c r="I266" i="5"/>
  <c r="H266" i="5"/>
  <c r="G266" i="5"/>
  <c r="K266" i="5" s="1"/>
  <c r="I206" i="5"/>
  <c r="H206" i="5"/>
  <c r="G206" i="5"/>
  <c r="I450" i="5"/>
  <c r="H450" i="5"/>
  <c r="G450" i="5"/>
  <c r="I341" i="5"/>
  <c r="H341" i="5"/>
  <c r="G341" i="5"/>
  <c r="K341" i="5" s="1"/>
  <c r="I238" i="5"/>
  <c r="H238" i="5"/>
  <c r="G238" i="5"/>
  <c r="K238" i="5" s="1"/>
  <c r="I288" i="5"/>
  <c r="H288" i="5"/>
  <c r="K288" i="5" s="1"/>
  <c r="G288" i="5"/>
  <c r="I272" i="5"/>
  <c r="H272" i="5"/>
  <c r="G272" i="5"/>
  <c r="I160" i="5"/>
  <c r="H160" i="5"/>
  <c r="G160" i="5"/>
  <c r="K160" i="5" s="1"/>
  <c r="I204" i="5"/>
  <c r="H204" i="5"/>
  <c r="G204" i="5"/>
  <c r="K204" i="5" s="1"/>
  <c r="I300" i="5"/>
  <c r="H300" i="5"/>
  <c r="K300" i="5" s="1"/>
  <c r="G300" i="5"/>
  <c r="I446" i="5"/>
  <c r="H446" i="5"/>
  <c r="K446" i="5" s="1"/>
  <c r="G446" i="5"/>
  <c r="I264" i="5"/>
  <c r="H264" i="5"/>
  <c r="G264" i="5"/>
  <c r="K264" i="5" s="1"/>
  <c r="I290" i="5"/>
  <c r="H290" i="5"/>
  <c r="G290" i="5"/>
  <c r="K290" i="5" s="1"/>
  <c r="I268" i="5"/>
  <c r="H268" i="5"/>
  <c r="G268" i="5"/>
  <c r="I334" i="5"/>
  <c r="H334" i="5"/>
  <c r="G334" i="5"/>
  <c r="K334" i="5" s="1"/>
  <c r="I259" i="5"/>
  <c r="H259" i="5"/>
  <c r="G259" i="5"/>
  <c r="I420" i="5"/>
  <c r="H420" i="5"/>
  <c r="G420" i="5"/>
  <c r="I441" i="5"/>
  <c r="H441" i="5"/>
  <c r="G441" i="5"/>
  <c r="I32" i="5"/>
  <c r="H32" i="5"/>
  <c r="G32" i="5"/>
  <c r="I193" i="5"/>
  <c r="H193" i="5"/>
  <c r="G193" i="5"/>
  <c r="K193" i="5" s="1"/>
  <c r="I301" i="5"/>
  <c r="H301" i="5"/>
  <c r="K301" i="5" s="1"/>
  <c r="G301" i="5"/>
  <c r="I423" i="5"/>
  <c r="H423" i="5"/>
  <c r="G423" i="5"/>
  <c r="K423" i="5" s="1"/>
  <c r="I294" i="5"/>
  <c r="H294" i="5"/>
  <c r="G294" i="5"/>
  <c r="K294" i="5" s="1"/>
  <c r="I286" i="5"/>
  <c r="H286" i="5"/>
  <c r="G286" i="5"/>
  <c r="K286" i="5" s="1"/>
  <c r="I325" i="5"/>
  <c r="H325" i="5"/>
  <c r="G325" i="5"/>
  <c r="I222" i="5"/>
  <c r="H222" i="5"/>
  <c r="G222" i="5"/>
  <c r="K222" i="5" s="1"/>
  <c r="I386" i="5"/>
  <c r="H386" i="5"/>
  <c r="G386" i="5"/>
  <c r="I335" i="5"/>
  <c r="H335" i="5"/>
  <c r="G335" i="5"/>
  <c r="K335" i="5" s="1"/>
  <c r="I251" i="5"/>
  <c r="H251" i="5"/>
  <c r="G251" i="5"/>
  <c r="I283" i="5"/>
  <c r="H283" i="5"/>
  <c r="G283" i="5"/>
  <c r="K283" i="5" s="1"/>
  <c r="I329" i="5"/>
  <c r="H329" i="5"/>
  <c r="G329" i="5"/>
  <c r="I176" i="5"/>
  <c r="H176" i="5"/>
  <c r="G176" i="5"/>
  <c r="I172" i="5"/>
  <c r="H172" i="5"/>
  <c r="G172" i="5"/>
  <c r="I106" i="5"/>
  <c r="H106" i="5"/>
  <c r="G106" i="5"/>
  <c r="K106" i="5" s="1"/>
  <c r="I317" i="5"/>
  <c r="H317" i="5"/>
  <c r="G317" i="5"/>
  <c r="I456" i="5"/>
  <c r="H456" i="5"/>
  <c r="G456" i="5"/>
  <c r="I227" i="5"/>
  <c r="H227" i="5"/>
  <c r="G227" i="5"/>
  <c r="I236" i="5"/>
  <c r="H236" i="5"/>
  <c r="G236" i="5"/>
  <c r="K236" i="5" s="1"/>
  <c r="I277" i="5"/>
  <c r="H277" i="5"/>
  <c r="G277" i="5"/>
  <c r="I118" i="5"/>
  <c r="H118" i="5"/>
  <c r="G118" i="5"/>
  <c r="K118" i="5" s="1"/>
  <c r="I91" i="5"/>
  <c r="H91" i="5"/>
  <c r="G91" i="5"/>
  <c r="I383" i="5"/>
  <c r="H383" i="5"/>
  <c r="G383" i="5"/>
  <c r="K383" i="5" s="1"/>
  <c r="I203" i="5"/>
  <c r="H203" i="5"/>
  <c r="K203" i="5" s="1"/>
  <c r="G203" i="5"/>
  <c r="I182" i="5"/>
  <c r="H182" i="5"/>
  <c r="G182" i="5"/>
  <c r="I442" i="5"/>
  <c r="K442" i="5" s="1"/>
  <c r="H442" i="5"/>
  <c r="G442" i="5"/>
  <c r="I377" i="5"/>
  <c r="H377" i="5"/>
  <c r="G377" i="5"/>
  <c r="I382" i="5"/>
  <c r="H382" i="5"/>
  <c r="K382" i="5" s="1"/>
  <c r="G382" i="5"/>
  <c r="I152" i="5"/>
  <c r="H152" i="5"/>
  <c r="G152" i="5"/>
  <c r="I438" i="5"/>
  <c r="H438" i="5"/>
  <c r="G438" i="5"/>
  <c r="I169" i="5"/>
  <c r="H169" i="5"/>
  <c r="G169" i="5"/>
  <c r="I245" i="5"/>
  <c r="H245" i="5"/>
  <c r="K245" i="5" s="1"/>
  <c r="G245" i="5"/>
  <c r="I368" i="5"/>
  <c r="H368" i="5"/>
  <c r="G368" i="5"/>
  <c r="I74" i="5"/>
  <c r="H74" i="5"/>
  <c r="G74" i="5"/>
  <c r="I155" i="5"/>
  <c r="H155" i="5"/>
  <c r="G155" i="5"/>
  <c r="I428" i="5"/>
  <c r="H428" i="5"/>
  <c r="G428" i="5"/>
  <c r="I279" i="5"/>
  <c r="H279" i="5"/>
  <c r="K279" i="5" s="1"/>
  <c r="G279" i="5"/>
  <c r="I551" i="5"/>
  <c r="H551" i="5"/>
  <c r="G551" i="5"/>
  <c r="I104" i="5"/>
  <c r="H104" i="5"/>
  <c r="G104" i="5"/>
  <c r="K104" i="5" s="1"/>
  <c r="I26" i="5"/>
  <c r="H26" i="5"/>
  <c r="G26" i="5"/>
  <c r="I224" i="5"/>
  <c r="H224" i="5"/>
  <c r="K224" i="5" s="1"/>
  <c r="G224" i="5"/>
  <c r="I895" i="5"/>
  <c r="H895" i="5"/>
  <c r="G895" i="5"/>
  <c r="K895" i="5" s="1"/>
  <c r="I668" i="5"/>
  <c r="H668" i="5"/>
  <c r="G668" i="5"/>
  <c r="I655" i="5"/>
  <c r="H655" i="5"/>
  <c r="G655" i="5"/>
  <c r="I470" i="5"/>
  <c r="H470" i="5"/>
  <c r="G470" i="5"/>
  <c r="I501" i="5"/>
  <c r="H501" i="5"/>
  <c r="G501" i="5"/>
  <c r="I493" i="5"/>
  <c r="H493" i="5"/>
  <c r="G493" i="5"/>
  <c r="I860" i="5"/>
  <c r="H860" i="5"/>
  <c r="G860" i="5"/>
  <c r="I513" i="5"/>
  <c r="H513" i="5"/>
  <c r="K513" i="5" s="1"/>
  <c r="G513" i="5"/>
  <c r="I777" i="5"/>
  <c r="H777" i="5"/>
  <c r="K777" i="5" s="1"/>
  <c r="G777" i="5"/>
  <c r="I602" i="5"/>
  <c r="H602" i="5"/>
  <c r="G602" i="5"/>
  <c r="I870" i="5"/>
  <c r="H870" i="5"/>
  <c r="G870" i="5"/>
  <c r="I619" i="5"/>
  <c r="H619" i="5"/>
  <c r="K619" i="5" s="1"/>
  <c r="G619" i="5"/>
  <c r="I789" i="5"/>
  <c r="H789" i="5"/>
  <c r="G789" i="5"/>
  <c r="I661" i="5"/>
  <c r="H661" i="5"/>
  <c r="G661" i="5"/>
  <c r="K661" i="5" s="1"/>
  <c r="I797" i="5"/>
  <c r="H797" i="5"/>
  <c r="G797" i="5"/>
  <c r="I491" i="5"/>
  <c r="H491" i="5"/>
  <c r="G491" i="5"/>
  <c r="I886" i="5"/>
  <c r="H886" i="5"/>
  <c r="K886" i="5" s="1"/>
  <c r="G886" i="5"/>
  <c r="I690" i="5"/>
  <c r="H690" i="5"/>
  <c r="G690" i="5"/>
  <c r="I590" i="5"/>
  <c r="H590" i="5"/>
  <c r="G590" i="5"/>
  <c r="I847" i="5"/>
  <c r="H847" i="5"/>
  <c r="G847" i="5"/>
  <c r="I700" i="5"/>
  <c r="H700" i="5"/>
  <c r="K700" i="5" s="1"/>
  <c r="G700" i="5"/>
  <c r="I888" i="5"/>
  <c r="H888" i="5"/>
  <c r="G888" i="5"/>
  <c r="I651" i="5"/>
  <c r="H651" i="5"/>
  <c r="G651" i="5"/>
  <c r="I814" i="5"/>
  <c r="H814" i="5"/>
  <c r="G814" i="5"/>
  <c r="I570" i="5"/>
  <c r="H570" i="5"/>
  <c r="G570" i="5"/>
  <c r="I489" i="5"/>
  <c r="H489" i="5"/>
  <c r="G489" i="5"/>
  <c r="I600" i="5"/>
  <c r="H600" i="5"/>
  <c r="G600" i="5"/>
  <c r="I486" i="5"/>
  <c r="H486" i="5"/>
  <c r="G486" i="5"/>
  <c r="I681" i="5"/>
  <c r="H681" i="5"/>
  <c r="K681" i="5" s="1"/>
  <c r="G681" i="5"/>
  <c r="I717" i="5"/>
  <c r="H717" i="5"/>
  <c r="G717" i="5"/>
  <c r="I824" i="5"/>
  <c r="H824" i="5"/>
  <c r="G824" i="5"/>
  <c r="K778" i="5"/>
  <c r="I778" i="5"/>
  <c r="H778" i="5"/>
  <c r="G778" i="5"/>
  <c r="I718" i="5"/>
  <c r="H718" i="5"/>
  <c r="K718" i="5" s="1"/>
  <c r="G718" i="5"/>
  <c r="I614" i="5"/>
  <c r="H614" i="5"/>
  <c r="G614" i="5"/>
  <c r="K20" i="5"/>
  <c r="I20" i="5"/>
  <c r="H20" i="5"/>
  <c r="G20" i="5"/>
  <c r="I606" i="5"/>
  <c r="H606" i="5"/>
  <c r="K606" i="5" s="1"/>
  <c r="G606" i="5"/>
  <c r="I694" i="5"/>
  <c r="H694" i="5"/>
  <c r="G694" i="5"/>
  <c r="K694" i="5" s="1"/>
  <c r="I704" i="5"/>
  <c r="H704" i="5"/>
  <c r="K704" i="5" s="1"/>
  <c r="G704" i="5"/>
  <c r="I873" i="5"/>
  <c r="H873" i="5"/>
  <c r="K873" i="5" s="1"/>
  <c r="G873" i="5"/>
  <c r="I660" i="5"/>
  <c r="H660" i="5"/>
  <c r="G660" i="5"/>
  <c r="I611" i="5"/>
  <c r="H611" i="5"/>
  <c r="G611" i="5"/>
  <c r="I709" i="5"/>
  <c r="H709" i="5"/>
  <c r="G709" i="5"/>
  <c r="I816" i="5"/>
  <c r="H816" i="5"/>
  <c r="G816" i="5"/>
  <c r="I795" i="5"/>
  <c r="H795" i="5"/>
  <c r="K795" i="5" s="1"/>
  <c r="G795" i="5"/>
  <c r="I517" i="5"/>
  <c r="H517" i="5"/>
  <c r="G517" i="5"/>
  <c r="I755" i="5"/>
  <c r="H755" i="5"/>
  <c r="G755" i="5"/>
  <c r="I624" i="5"/>
  <c r="H624" i="5"/>
  <c r="G624" i="5"/>
  <c r="I837" i="5"/>
  <c r="H837" i="5"/>
  <c r="G837" i="5"/>
  <c r="I415" i="5"/>
  <c r="H415" i="5"/>
  <c r="G415" i="5"/>
  <c r="I588" i="5"/>
  <c r="H588" i="5"/>
  <c r="G588" i="5"/>
  <c r="K588" i="5" s="1"/>
  <c r="I633" i="5"/>
  <c r="H633" i="5"/>
  <c r="G633" i="5"/>
  <c r="I605" i="5"/>
  <c r="H605" i="5"/>
  <c r="K605" i="5" s="1"/>
  <c r="G605" i="5"/>
  <c r="I881" i="5"/>
  <c r="H881" i="5"/>
  <c r="G881" i="5"/>
  <c r="K881" i="5" s="1"/>
  <c r="I563" i="5"/>
  <c r="H563" i="5"/>
  <c r="G563" i="5"/>
  <c r="I751" i="5"/>
  <c r="H751" i="5"/>
  <c r="G751" i="5"/>
  <c r="K751" i="5" s="1"/>
  <c r="I500" i="5"/>
  <c r="H500" i="5"/>
  <c r="G500" i="5"/>
  <c r="I494" i="5"/>
  <c r="H494" i="5"/>
  <c r="G494" i="5"/>
  <c r="I695" i="5"/>
  <c r="H695" i="5"/>
  <c r="G695" i="5"/>
  <c r="I543" i="5"/>
  <c r="H543" i="5"/>
  <c r="G543" i="5"/>
  <c r="K543" i="5" s="1"/>
  <c r="I533" i="5"/>
  <c r="H533" i="5"/>
  <c r="K533" i="5" s="1"/>
  <c r="G533" i="5"/>
  <c r="I713" i="5"/>
  <c r="H713" i="5"/>
  <c r="G713" i="5"/>
  <c r="K851" i="5"/>
  <c r="I851" i="5"/>
  <c r="H851" i="5"/>
  <c r="G851" i="5"/>
  <c r="I535" i="5"/>
  <c r="H535" i="5"/>
  <c r="K535" i="5" s="1"/>
  <c r="G535" i="5"/>
  <c r="I793" i="5"/>
  <c r="H793" i="5"/>
  <c r="G793" i="5"/>
  <c r="I676" i="5"/>
  <c r="H676" i="5"/>
  <c r="K676" i="5" s="1"/>
  <c r="G676" i="5"/>
  <c r="I813" i="5"/>
  <c r="H813" i="5"/>
  <c r="G813" i="5"/>
  <c r="I821" i="5"/>
  <c r="H821" i="5"/>
  <c r="G821" i="5"/>
  <c r="K821" i="5" s="1"/>
  <c r="I499" i="5"/>
  <c r="H499" i="5"/>
  <c r="G499" i="5"/>
  <c r="K19" i="5"/>
  <c r="I19" i="5"/>
  <c r="H19" i="5"/>
  <c r="G19" i="5"/>
  <c r="I528" i="5"/>
  <c r="H528" i="5"/>
  <c r="G528" i="5"/>
  <c r="I703" i="5"/>
  <c r="H703" i="5"/>
  <c r="G703" i="5"/>
  <c r="I629" i="5"/>
  <c r="H629" i="5"/>
  <c r="G629" i="5"/>
  <c r="K629" i="5" s="1"/>
  <c r="I636" i="5"/>
  <c r="H636" i="5"/>
  <c r="G636" i="5"/>
  <c r="I872" i="5"/>
  <c r="H872" i="5"/>
  <c r="K872" i="5" s="1"/>
  <c r="G872" i="5"/>
  <c r="I541" i="5"/>
  <c r="H541" i="5"/>
  <c r="G541" i="5"/>
  <c r="I908" i="5"/>
  <c r="H908" i="5"/>
  <c r="G908" i="5"/>
  <c r="K908" i="5" s="1"/>
  <c r="I697" i="5"/>
  <c r="H697" i="5"/>
  <c r="G697" i="5"/>
  <c r="I848" i="5"/>
  <c r="H848" i="5"/>
  <c r="G848" i="5"/>
  <c r="K848" i="5" s="1"/>
  <c r="I901" i="5"/>
  <c r="H901" i="5"/>
  <c r="G901" i="5"/>
  <c r="I495" i="5"/>
  <c r="H495" i="5"/>
  <c r="K495" i="5" s="1"/>
  <c r="G495" i="5"/>
  <c r="I721" i="5"/>
  <c r="H721" i="5"/>
  <c r="G721" i="5"/>
  <c r="K721" i="5" s="1"/>
  <c r="I733" i="5"/>
  <c r="H733" i="5"/>
  <c r="G733" i="5"/>
  <c r="K733" i="5" s="1"/>
  <c r="I875" i="5"/>
  <c r="K875" i="5" s="1"/>
  <c r="H875" i="5"/>
  <c r="G875" i="5"/>
  <c r="I617" i="5"/>
  <c r="H617" i="5"/>
  <c r="G617" i="5"/>
  <c r="I612" i="5"/>
  <c r="H612" i="5"/>
  <c r="G612" i="5"/>
  <c r="K612" i="5" s="1"/>
  <c r="I502" i="5"/>
  <c r="H502" i="5"/>
  <c r="G502" i="5"/>
  <c r="I546" i="5"/>
  <c r="H546" i="5"/>
  <c r="G546" i="5"/>
  <c r="K736" i="5"/>
  <c r="I736" i="5"/>
  <c r="H736" i="5"/>
  <c r="G736" i="5"/>
  <c r="I879" i="5"/>
  <c r="H879" i="5"/>
  <c r="G879" i="5"/>
  <c r="I743" i="5"/>
  <c r="H743" i="5"/>
  <c r="G743" i="5"/>
  <c r="I573" i="5"/>
  <c r="K573" i="5" s="1"/>
  <c r="H573" i="5"/>
  <c r="G573" i="5"/>
  <c r="I626" i="5"/>
  <c r="H626" i="5"/>
  <c r="K626" i="5" s="1"/>
  <c r="G626" i="5"/>
  <c r="I503" i="5"/>
  <c r="H503" i="5"/>
  <c r="G503" i="5"/>
  <c r="I688" i="5"/>
  <c r="H688" i="5"/>
  <c r="K688" i="5" s="1"/>
  <c r="G688" i="5"/>
  <c r="I788" i="5"/>
  <c r="H788" i="5"/>
  <c r="G788" i="5"/>
  <c r="I815" i="5"/>
  <c r="H815" i="5"/>
  <c r="G815" i="5"/>
  <c r="I510" i="5"/>
  <c r="H510" i="5"/>
  <c r="G510" i="5"/>
  <c r="K510" i="5" s="1"/>
  <c r="I727" i="5"/>
  <c r="K727" i="5" s="1"/>
  <c r="H727" i="5"/>
  <c r="G727" i="5"/>
  <c r="I684" i="5"/>
  <c r="H684" i="5"/>
  <c r="G684" i="5"/>
  <c r="I466" i="5"/>
  <c r="H466" i="5"/>
  <c r="K466" i="5" s="1"/>
  <c r="G466" i="5"/>
  <c r="I631" i="5"/>
  <c r="H631" i="5"/>
  <c r="G631" i="5"/>
  <c r="K631" i="5" s="1"/>
  <c r="I763" i="5"/>
  <c r="H763" i="5"/>
  <c r="G763" i="5"/>
  <c r="I509" i="5"/>
  <c r="H509" i="5"/>
  <c r="G509" i="5"/>
  <c r="K509" i="5" s="1"/>
  <c r="I557" i="5"/>
  <c r="H557" i="5"/>
  <c r="G557" i="5"/>
  <c r="K557" i="5" s="1"/>
  <c r="I724" i="5"/>
  <c r="H724" i="5"/>
  <c r="G724" i="5"/>
  <c r="I645" i="5"/>
  <c r="H645" i="5"/>
  <c r="G645" i="5"/>
  <c r="I772" i="5"/>
  <c r="H772" i="5"/>
  <c r="K772" i="5" s="1"/>
  <c r="G772" i="5"/>
  <c r="I811" i="5"/>
  <c r="H811" i="5"/>
  <c r="G811" i="5"/>
  <c r="I607" i="5"/>
  <c r="H607" i="5"/>
  <c r="G607" i="5"/>
  <c r="K607" i="5" s="1"/>
  <c r="K780" i="5"/>
  <c r="I780" i="5"/>
  <c r="H780" i="5"/>
  <c r="G780" i="5"/>
  <c r="I830" i="5"/>
  <c r="H830" i="5"/>
  <c r="G830" i="5"/>
  <c r="I506" i="5"/>
  <c r="H506" i="5"/>
  <c r="G506" i="5"/>
  <c r="I826" i="5"/>
  <c r="H826" i="5"/>
  <c r="K826" i="5" s="1"/>
  <c r="G826" i="5"/>
  <c r="I560" i="5"/>
  <c r="H560" i="5"/>
  <c r="G560" i="5"/>
  <c r="I508" i="5"/>
  <c r="H508" i="5"/>
  <c r="G508" i="5"/>
  <c r="I715" i="5"/>
  <c r="H715" i="5"/>
  <c r="G715" i="5"/>
  <c r="I675" i="5"/>
  <c r="H675" i="5"/>
  <c r="K675" i="5" s="1"/>
  <c r="G675" i="5"/>
  <c r="I760" i="5"/>
  <c r="H760" i="5"/>
  <c r="G760" i="5"/>
  <c r="I869" i="5"/>
  <c r="H869" i="5"/>
  <c r="K869" i="5" s="1"/>
  <c r="G869" i="5"/>
  <c r="I648" i="5"/>
  <c r="H648" i="5"/>
  <c r="K648" i="5" s="1"/>
  <c r="G648" i="5"/>
  <c r="I565" i="5"/>
  <c r="H565" i="5"/>
  <c r="G565" i="5"/>
  <c r="I526" i="5"/>
  <c r="H526" i="5"/>
  <c r="G526" i="5"/>
  <c r="I498" i="5"/>
  <c r="H498" i="5"/>
  <c r="K498" i="5" s="1"/>
  <c r="G498" i="5"/>
  <c r="I663" i="5"/>
  <c r="H663" i="5"/>
  <c r="G663" i="5"/>
  <c r="K663" i="5" s="1"/>
  <c r="I571" i="5"/>
  <c r="H571" i="5"/>
  <c r="G571" i="5"/>
  <c r="I899" i="5"/>
  <c r="H899" i="5"/>
  <c r="K899" i="5" s="1"/>
  <c r="G899" i="5"/>
  <c r="I476" i="5"/>
  <c r="H476" i="5"/>
  <c r="G476" i="5"/>
  <c r="I805" i="5"/>
  <c r="H805" i="5"/>
  <c r="G805" i="5"/>
  <c r="K805" i="5" s="1"/>
  <c r="I867" i="5"/>
  <c r="H867" i="5"/>
  <c r="G867" i="5"/>
  <c r="I562" i="5"/>
  <c r="H562" i="5"/>
  <c r="K562" i="5" s="1"/>
  <c r="G562" i="5"/>
  <c r="I496" i="5"/>
  <c r="H496" i="5"/>
  <c r="G496" i="5"/>
  <c r="I555" i="5"/>
  <c r="H555" i="5"/>
  <c r="G555" i="5"/>
  <c r="K878" i="5"/>
  <c r="I878" i="5"/>
  <c r="H878" i="5"/>
  <c r="G878" i="5"/>
  <c r="I18" i="5"/>
  <c r="H18" i="5"/>
  <c r="G18" i="5"/>
  <c r="K18" i="5" s="1"/>
  <c r="I686" i="5"/>
  <c r="H686" i="5"/>
  <c r="G686" i="5"/>
  <c r="I876" i="5"/>
  <c r="H876" i="5"/>
  <c r="G876" i="5"/>
  <c r="I707" i="5"/>
  <c r="H707" i="5"/>
  <c r="G707" i="5"/>
  <c r="K707" i="5" s="1"/>
  <c r="I761" i="5"/>
  <c r="H761" i="5"/>
  <c r="G761" i="5"/>
  <c r="I734" i="5"/>
  <c r="H734" i="5"/>
  <c r="K734" i="5" s="1"/>
  <c r="G734" i="5"/>
  <c r="K741" i="5"/>
  <c r="I741" i="5"/>
  <c r="H741" i="5"/>
  <c r="G741" i="5"/>
  <c r="I618" i="5"/>
  <c r="H618" i="5"/>
  <c r="G618" i="5"/>
  <c r="I698" i="5"/>
  <c r="H698" i="5"/>
  <c r="G698" i="5"/>
  <c r="K698" i="5" s="1"/>
  <c r="I799" i="5"/>
  <c r="H799" i="5"/>
  <c r="G799" i="5"/>
  <c r="I17" i="5"/>
  <c r="K17" i="5" s="1"/>
  <c r="H17" i="5"/>
  <c r="G17" i="5"/>
  <c r="I822" i="5"/>
  <c r="H822" i="5"/>
  <c r="G822" i="5"/>
  <c r="K822" i="5" s="1"/>
  <c r="I521" i="5"/>
  <c r="H521" i="5"/>
  <c r="G521" i="5"/>
  <c r="K521" i="5" s="1"/>
  <c r="I739" i="5"/>
  <c r="H739" i="5"/>
  <c r="G739" i="5"/>
  <c r="I691" i="5"/>
  <c r="H691" i="5"/>
  <c r="G691" i="5"/>
  <c r="I16" i="5"/>
  <c r="H16" i="5"/>
  <c r="G16" i="5"/>
  <c r="K16" i="5" s="1"/>
  <c r="I620" i="5"/>
  <c r="H620" i="5"/>
  <c r="G620" i="5"/>
  <c r="I15" i="5"/>
  <c r="H15" i="5"/>
  <c r="G15" i="5"/>
  <c r="K15" i="5" s="1"/>
  <c r="I892" i="5"/>
  <c r="H892" i="5"/>
  <c r="K892" i="5" s="1"/>
  <c r="G892" i="5"/>
  <c r="I757" i="5"/>
  <c r="H757" i="5"/>
  <c r="G757" i="5"/>
  <c r="I608" i="5"/>
  <c r="H608" i="5"/>
  <c r="G608" i="5"/>
  <c r="K608" i="5" s="1"/>
  <c r="I696" i="5"/>
  <c r="H696" i="5"/>
  <c r="G696" i="5"/>
  <c r="I539" i="5"/>
  <c r="H539" i="5"/>
  <c r="K539" i="5" s="1"/>
  <c r="G539" i="5"/>
  <c r="I577" i="5"/>
  <c r="H577" i="5"/>
  <c r="G577" i="5"/>
  <c r="I14" i="5"/>
  <c r="H14" i="5"/>
  <c r="G14" i="5"/>
  <c r="K14" i="5" s="1"/>
  <c r="I859" i="5"/>
  <c r="H859" i="5"/>
  <c r="G859" i="5"/>
  <c r="I730" i="5"/>
  <c r="H730" i="5"/>
  <c r="G730" i="5"/>
  <c r="K730" i="5" s="1"/>
  <c r="I13" i="5"/>
  <c r="H13" i="5"/>
  <c r="G13" i="5"/>
  <c r="K13" i="5" s="1"/>
  <c r="I765" i="5"/>
  <c r="H765" i="5"/>
  <c r="G765" i="5"/>
  <c r="I666" i="5"/>
  <c r="H666" i="5"/>
  <c r="K666" i="5" s="1"/>
  <c r="G666" i="5"/>
  <c r="I804" i="5"/>
  <c r="H804" i="5"/>
  <c r="G804" i="5"/>
  <c r="I835" i="5"/>
  <c r="H835" i="5"/>
  <c r="G835" i="5"/>
  <c r="I904" i="5"/>
  <c r="H904" i="5"/>
  <c r="G904" i="5"/>
  <c r="I897" i="5"/>
  <c r="H897" i="5"/>
  <c r="K897" i="5" s="1"/>
  <c r="G897" i="5"/>
  <c r="I889" i="5"/>
  <c r="H889" i="5"/>
  <c r="K889" i="5" s="1"/>
  <c r="G889" i="5"/>
  <c r="I896" i="5"/>
  <c r="H896" i="5"/>
  <c r="G896" i="5"/>
  <c r="K896" i="5" s="1"/>
  <c r="I740" i="5"/>
  <c r="H740" i="5"/>
  <c r="G740" i="5"/>
  <c r="K740" i="5" s="1"/>
  <c r="I479" i="5"/>
  <c r="H479" i="5"/>
  <c r="G479" i="5"/>
  <c r="I729" i="5"/>
  <c r="H729" i="5"/>
  <c r="K729" i="5" s="1"/>
  <c r="G729" i="5"/>
  <c r="I514" i="5"/>
  <c r="K514" i="5" s="1"/>
  <c r="H514" i="5"/>
  <c r="G514" i="5"/>
  <c r="I592" i="5"/>
  <c r="H592" i="5"/>
  <c r="G592" i="5"/>
  <c r="I649" i="5"/>
  <c r="H649" i="5"/>
  <c r="G649" i="5"/>
  <c r="K649" i="5" s="1"/>
  <c r="I887" i="5"/>
  <c r="H887" i="5"/>
  <c r="G887" i="5"/>
  <c r="K887" i="5" s="1"/>
  <c r="I744" i="5"/>
  <c r="H744" i="5"/>
  <c r="G744" i="5"/>
  <c r="I843" i="5"/>
  <c r="H843" i="5"/>
  <c r="G843" i="5"/>
  <c r="K843" i="5" s="1"/>
  <c r="I628" i="5"/>
  <c r="H628" i="5"/>
  <c r="G628" i="5"/>
  <c r="K12" i="5"/>
  <c r="I12" i="5"/>
  <c r="H12" i="5"/>
  <c r="G12" i="5"/>
  <c r="I818" i="5"/>
  <c r="H818" i="5"/>
  <c r="G818" i="5"/>
  <c r="K818" i="5" s="1"/>
  <c r="I640" i="5"/>
  <c r="H640" i="5"/>
  <c r="G640" i="5"/>
  <c r="I790" i="5"/>
  <c r="H790" i="5"/>
  <c r="K790" i="5" s="1"/>
  <c r="G790" i="5"/>
  <c r="I529" i="5"/>
  <c r="H529" i="5"/>
  <c r="G529" i="5"/>
  <c r="I863" i="5"/>
  <c r="H863" i="5"/>
  <c r="G863" i="5"/>
  <c r="K863" i="5" s="1"/>
  <c r="I689" i="5"/>
  <c r="H689" i="5"/>
  <c r="K689" i="5" s="1"/>
  <c r="G689" i="5"/>
  <c r="I748" i="5"/>
  <c r="H748" i="5"/>
  <c r="G748" i="5"/>
  <c r="I852" i="5"/>
  <c r="H852" i="5"/>
  <c r="G852" i="5"/>
  <c r="I806" i="5"/>
  <c r="H806" i="5"/>
  <c r="K806" i="5" s="1"/>
  <c r="G806" i="5"/>
  <c r="I671" i="5"/>
  <c r="H671" i="5"/>
  <c r="G671" i="5"/>
  <c r="I808" i="5"/>
  <c r="H808" i="5"/>
  <c r="G808" i="5"/>
  <c r="K808" i="5" s="1"/>
  <c r="I781" i="5"/>
  <c r="H781" i="5"/>
  <c r="G781" i="5"/>
  <c r="I658" i="5"/>
  <c r="H658" i="5"/>
  <c r="G658" i="5"/>
  <c r="I849" i="5"/>
  <c r="H849" i="5"/>
  <c r="G849" i="5"/>
  <c r="K11" i="5"/>
  <c r="I11" i="5"/>
  <c r="H11" i="5"/>
  <c r="G11" i="5"/>
  <c r="I677" i="5"/>
  <c r="H677" i="5"/>
  <c r="G677" i="5"/>
  <c r="K677" i="5" s="1"/>
  <c r="I907" i="5"/>
  <c r="H907" i="5"/>
  <c r="G907" i="5"/>
  <c r="I905" i="5"/>
  <c r="H905" i="5"/>
  <c r="G905" i="5"/>
  <c r="I597" i="5"/>
  <c r="H597" i="5"/>
  <c r="G597" i="5"/>
  <c r="I627" i="5"/>
  <c r="H627" i="5"/>
  <c r="K627" i="5" s="1"/>
  <c r="G627" i="5"/>
  <c r="I738" i="5"/>
  <c r="H738" i="5"/>
  <c r="K738" i="5" s="1"/>
  <c r="G738" i="5"/>
  <c r="I749" i="5"/>
  <c r="H749" i="5"/>
  <c r="G749" i="5"/>
  <c r="K749" i="5" s="1"/>
  <c r="I576" i="5"/>
  <c r="H576" i="5"/>
  <c r="G576" i="5"/>
  <c r="I515" i="5"/>
  <c r="H515" i="5"/>
  <c r="K515" i="5" s="1"/>
  <c r="G515" i="5"/>
  <c r="I906" i="5"/>
  <c r="H906" i="5"/>
  <c r="G906" i="5"/>
  <c r="I791" i="5"/>
  <c r="H791" i="5"/>
  <c r="K791" i="5" s="1"/>
  <c r="G791" i="5"/>
  <c r="I705" i="5"/>
  <c r="H705" i="5"/>
  <c r="K705" i="5" s="1"/>
  <c r="G705" i="5"/>
  <c r="I693" i="5"/>
  <c r="H693" i="5"/>
  <c r="G693" i="5"/>
  <c r="I832" i="5"/>
  <c r="H832" i="5"/>
  <c r="G832" i="5"/>
  <c r="I558" i="5"/>
  <c r="H558" i="5"/>
  <c r="G558" i="5"/>
  <c r="I752" i="5"/>
  <c r="H752" i="5"/>
  <c r="K752" i="5" s="1"/>
  <c r="G752" i="5"/>
  <c r="I839" i="5"/>
  <c r="H839" i="5"/>
  <c r="G839" i="5"/>
  <c r="I883" i="5"/>
  <c r="H883" i="5"/>
  <c r="G883" i="5"/>
  <c r="I784" i="5"/>
  <c r="H784" i="5"/>
  <c r="G784" i="5"/>
  <c r="I706" i="5"/>
  <c r="H706" i="5"/>
  <c r="K706" i="5" s="1"/>
  <c r="G706" i="5"/>
  <c r="I796" i="5"/>
  <c r="H796" i="5"/>
  <c r="G796" i="5"/>
  <c r="K796" i="5" s="1"/>
  <c r="I552" i="5"/>
  <c r="H552" i="5"/>
  <c r="G552" i="5"/>
  <c r="I855" i="5"/>
  <c r="H855" i="5"/>
  <c r="G855" i="5"/>
  <c r="I609" i="5"/>
  <c r="H609" i="5"/>
  <c r="G609" i="5"/>
  <c r="I586" i="5"/>
  <c r="H586" i="5"/>
  <c r="G586" i="5"/>
  <c r="I621" i="5"/>
  <c r="H621" i="5"/>
  <c r="G621" i="5"/>
  <c r="I884" i="5"/>
  <c r="H884" i="5"/>
  <c r="G884" i="5"/>
  <c r="I862" i="5"/>
  <c r="H862" i="5"/>
  <c r="G862" i="5"/>
  <c r="I643" i="5"/>
  <c r="H643" i="5"/>
  <c r="G643" i="5"/>
  <c r="I10" i="5"/>
  <c r="H10" i="5"/>
  <c r="G10" i="5"/>
  <c r="K10" i="5" s="1"/>
  <c r="I776" i="5"/>
  <c r="K776" i="5" s="1"/>
  <c r="H776" i="5"/>
  <c r="G776" i="5"/>
  <c r="I827" i="5"/>
  <c r="H827" i="5"/>
  <c r="K827" i="5" s="1"/>
  <c r="G827" i="5"/>
  <c r="K9" i="5"/>
  <c r="I9" i="5"/>
  <c r="H9" i="5"/>
  <c r="G9" i="5"/>
  <c r="I585" i="5"/>
  <c r="H585" i="5"/>
  <c r="G585" i="5"/>
  <c r="I610" i="5"/>
  <c r="H610" i="5"/>
  <c r="K610" i="5" s="1"/>
  <c r="G610" i="5"/>
  <c r="I667" i="5"/>
  <c r="H667" i="5"/>
  <c r="G667" i="5"/>
  <c r="I856" i="5"/>
  <c r="H856" i="5"/>
  <c r="G856" i="5"/>
  <c r="I615" i="5"/>
  <c r="H615" i="5"/>
  <c r="K615" i="5" s="1"/>
  <c r="G615" i="5"/>
  <c r="I803" i="5"/>
  <c r="H803" i="5"/>
  <c r="G803" i="5"/>
  <c r="K803" i="5" s="1"/>
  <c r="I553" i="5"/>
  <c r="H553" i="5"/>
  <c r="G553" i="5"/>
  <c r="I746" i="5"/>
  <c r="H746" i="5"/>
  <c r="G746" i="5"/>
  <c r="I8" i="5"/>
  <c r="H8" i="5"/>
  <c r="G8" i="5"/>
  <c r="I722" i="5"/>
  <c r="H722" i="5"/>
  <c r="G722" i="5"/>
  <c r="I885" i="5"/>
  <c r="H885" i="5"/>
  <c r="G885" i="5"/>
  <c r="I844" i="5"/>
  <c r="H844" i="5"/>
  <c r="G844" i="5"/>
  <c r="I603" i="5"/>
  <c r="H603" i="5"/>
  <c r="G603" i="5"/>
  <c r="I481" i="5"/>
  <c r="H481" i="5"/>
  <c r="K481" i="5" s="1"/>
  <c r="G481" i="5"/>
  <c r="I581" i="5"/>
  <c r="H581" i="5"/>
  <c r="G581" i="5"/>
  <c r="I527" i="5"/>
  <c r="H527" i="5"/>
  <c r="G527" i="5"/>
  <c r="I786" i="5"/>
  <c r="H786" i="5"/>
  <c r="G786" i="5"/>
  <c r="I768" i="5"/>
  <c r="H768" i="5"/>
  <c r="K768" i="5" s="1"/>
  <c r="G768" i="5"/>
  <c r="I836" i="5"/>
  <c r="H836" i="5"/>
  <c r="G836" i="5"/>
  <c r="I828" i="5"/>
  <c r="H828" i="5"/>
  <c r="G828" i="5"/>
  <c r="I853" i="5"/>
  <c r="H853" i="5"/>
  <c r="G853" i="5"/>
  <c r="I841" i="5"/>
  <c r="H841" i="5"/>
  <c r="K841" i="5" s="1"/>
  <c r="G841" i="5"/>
  <c r="I754" i="5"/>
  <c r="H754" i="5"/>
  <c r="G754" i="5"/>
  <c r="K838" i="5"/>
  <c r="I838" i="5"/>
  <c r="H838" i="5"/>
  <c r="G838" i="5"/>
  <c r="I779" i="5"/>
  <c r="H779" i="5"/>
  <c r="G779" i="5"/>
  <c r="I664" i="5"/>
  <c r="H664" i="5"/>
  <c r="K664" i="5" s="1"/>
  <c r="G664" i="5"/>
  <c r="K7" i="5"/>
  <c r="I7" i="5"/>
  <c r="H7" i="5"/>
  <c r="G7" i="5"/>
  <c r="K6" i="5"/>
  <c r="I6" i="5"/>
  <c r="H6" i="5"/>
  <c r="G6" i="5"/>
  <c r="I747" i="5"/>
  <c r="H747" i="5"/>
  <c r="G747" i="5"/>
  <c r="I475" i="5"/>
  <c r="H475" i="5"/>
  <c r="G475" i="5"/>
  <c r="I537" i="5"/>
  <c r="K537" i="5" s="1"/>
  <c r="H537" i="5"/>
  <c r="G537" i="5"/>
  <c r="I579" i="5"/>
  <c r="H579" i="5"/>
  <c r="G579" i="5"/>
  <c r="I833" i="5"/>
  <c r="H833" i="5"/>
  <c r="K833" i="5" s="1"/>
  <c r="G833" i="5"/>
  <c r="I909" i="5"/>
  <c r="H909" i="5"/>
  <c r="G909" i="5"/>
  <c r="I898" i="5"/>
  <c r="H898" i="5"/>
  <c r="G898" i="5"/>
  <c r="I750" i="5"/>
  <c r="H750" i="5"/>
  <c r="G750" i="5"/>
  <c r="I858" i="5"/>
  <c r="H858" i="5"/>
  <c r="K858" i="5" s="1"/>
  <c r="G858" i="5"/>
  <c r="I635" i="5"/>
  <c r="H635" i="5"/>
  <c r="G635" i="5"/>
  <c r="I809" i="5"/>
  <c r="H809" i="5"/>
  <c r="G809" i="5"/>
  <c r="I719" i="5"/>
  <c r="H719" i="5"/>
  <c r="G719" i="5"/>
  <c r="I800" i="5"/>
  <c r="H800" i="5"/>
  <c r="K800" i="5" s="1"/>
  <c r="G800" i="5"/>
  <c r="I5" i="5"/>
  <c r="H5" i="5"/>
  <c r="G5" i="5"/>
  <c r="K5" i="5" s="1"/>
  <c r="I4" i="5"/>
  <c r="H4" i="5"/>
  <c r="G4" i="5"/>
  <c r="I662" i="5"/>
  <c r="H662" i="5"/>
  <c r="G662" i="5"/>
  <c r="I893" i="5"/>
  <c r="K893" i="5" s="1"/>
  <c r="H893" i="5"/>
  <c r="G893" i="5"/>
  <c r="I641" i="5"/>
  <c r="H641" i="5"/>
  <c r="G641" i="5"/>
  <c r="I638" i="5"/>
  <c r="H638" i="5"/>
  <c r="G638" i="5"/>
  <c r="I544" i="5"/>
  <c r="H544" i="5"/>
  <c r="G544" i="5"/>
  <c r="I769" i="5"/>
  <c r="H769" i="5"/>
  <c r="G769" i="5"/>
  <c r="I864" i="5"/>
  <c r="H864" i="5"/>
  <c r="G864" i="5"/>
  <c r="I745" i="5"/>
  <c r="H745" i="5"/>
  <c r="G745" i="5"/>
  <c r="I568" i="5"/>
  <c r="H568" i="5"/>
  <c r="G568" i="5"/>
  <c r="I773" i="5"/>
  <c r="H773" i="5"/>
  <c r="K773" i="5" s="1"/>
  <c r="G773" i="5"/>
  <c r="I566" i="5"/>
  <c r="H566" i="5"/>
  <c r="G566" i="5"/>
  <c r="I891" i="5"/>
  <c r="H891" i="5"/>
  <c r="G891" i="5"/>
  <c r="I548" i="5"/>
  <c r="H548" i="5"/>
  <c r="G548" i="5"/>
  <c r="I782" i="5"/>
  <c r="H782" i="5"/>
  <c r="K782" i="5" s="1"/>
  <c r="G782" i="5"/>
  <c r="I685" i="5"/>
  <c r="H685" i="5"/>
  <c r="G685" i="5"/>
  <c r="K770" i="5"/>
  <c r="I770" i="5"/>
  <c r="H770" i="5"/>
  <c r="G770" i="5"/>
  <c r="I882" i="5"/>
  <c r="H882" i="5"/>
  <c r="K882" i="5" s="1"/>
  <c r="G882" i="5"/>
  <c r="I831" i="5"/>
  <c r="H831" i="5"/>
  <c r="G831" i="5"/>
  <c r="I622" i="5"/>
  <c r="H622" i="5"/>
  <c r="K622" i="5" s="1"/>
  <c r="G622" i="5"/>
  <c r="I819" i="5"/>
  <c r="H819" i="5"/>
  <c r="G819" i="5"/>
  <c r="I673" i="5"/>
  <c r="H673" i="5"/>
  <c r="K673" i="5" s="1"/>
  <c r="G673" i="5"/>
  <c r="I3" i="5"/>
  <c r="H3" i="5"/>
  <c r="G3" i="5"/>
  <c r="I637" i="5"/>
  <c r="H637" i="5"/>
  <c r="G637" i="5"/>
  <c r="I846" i="5"/>
  <c r="H846" i="5"/>
  <c r="G846" i="5"/>
  <c r="I774" i="5"/>
  <c r="H774" i="5"/>
  <c r="K774" i="5" s="1"/>
  <c r="G774" i="5"/>
  <c r="I865" i="5"/>
  <c r="H865" i="5"/>
  <c r="G865" i="5"/>
  <c r="I519" i="5"/>
  <c r="H519" i="5"/>
  <c r="K519" i="5" s="1"/>
  <c r="G519" i="5"/>
  <c r="I512" i="5"/>
  <c r="H512" i="5"/>
  <c r="G512" i="5"/>
  <c r="I680" i="5"/>
  <c r="H680" i="5"/>
  <c r="K680" i="5" s="1"/>
  <c r="G680" i="5"/>
  <c r="I807" i="5"/>
  <c r="H807" i="5"/>
  <c r="G807" i="5"/>
  <c r="I478" i="5"/>
  <c r="H478" i="5"/>
  <c r="K478" i="5" s="1"/>
  <c r="G478" i="5"/>
  <c r="I545" i="5"/>
  <c r="H545" i="5"/>
  <c r="G545" i="5"/>
  <c r="I507" i="5"/>
  <c r="H507" i="5"/>
  <c r="K507" i="5" s="1"/>
  <c r="G507" i="5"/>
  <c r="I584" i="5"/>
  <c r="H584" i="5"/>
  <c r="G584" i="5"/>
  <c r="I726" i="5"/>
  <c r="H726" i="5"/>
  <c r="K726" i="5" s="1"/>
  <c r="G726" i="5"/>
  <c r="K2" i="5"/>
  <c r="I2" i="5"/>
  <c r="H2" i="5"/>
  <c r="G2" i="5"/>
  <c r="I720" i="5"/>
  <c r="H720" i="5"/>
  <c r="G720" i="5"/>
  <c r="I598" i="5"/>
  <c r="H598" i="5"/>
  <c r="G598" i="5"/>
  <c r="I604" i="5"/>
  <c r="H604" i="5"/>
  <c r="G604" i="5"/>
  <c r="I550" i="5"/>
  <c r="H550" i="5"/>
  <c r="G550" i="5"/>
  <c r="I593" i="5"/>
  <c r="H593" i="5"/>
  <c r="G593" i="5"/>
  <c r="K593" i="5" s="1"/>
  <c r="I890" i="5"/>
  <c r="H890" i="5"/>
  <c r="G890" i="5"/>
  <c r="K792" i="5"/>
  <c r="I792" i="5"/>
  <c r="H792" i="5"/>
  <c r="G792" i="5"/>
  <c r="I825" i="5"/>
  <c r="K825" i="5" s="1"/>
  <c r="H825" i="5"/>
  <c r="G825" i="5"/>
  <c r="I532" i="5"/>
  <c r="H532" i="5"/>
  <c r="G532" i="5"/>
  <c r="I650" i="5"/>
  <c r="H650" i="5"/>
  <c r="K650" i="5" s="1"/>
  <c r="G650" i="5"/>
  <c r="I542" i="5"/>
  <c r="H542" i="5"/>
  <c r="G542" i="5"/>
  <c r="I583" i="5"/>
  <c r="H583" i="5"/>
  <c r="K583" i="5" s="1"/>
  <c r="G583" i="5"/>
  <c r="I485" i="5"/>
  <c r="H485" i="5"/>
  <c r="G485" i="5"/>
  <c r="I854" i="5"/>
  <c r="H854" i="5"/>
  <c r="K854" i="5" s="1"/>
  <c r="G854" i="5"/>
  <c r="I525" i="5"/>
  <c r="H525" i="5"/>
  <c r="G525" i="5"/>
  <c r="I462" i="5"/>
  <c r="H462" i="5"/>
  <c r="G462" i="5"/>
  <c r="I589" i="5"/>
  <c r="H589" i="5"/>
  <c r="G589" i="5"/>
  <c r="I702" i="5"/>
  <c r="H702" i="5"/>
  <c r="G702" i="5"/>
  <c r="I613" i="5"/>
  <c r="H613" i="5"/>
  <c r="G613" i="5"/>
  <c r="I504" i="5"/>
  <c r="H504" i="5"/>
  <c r="K504" i="5" s="1"/>
  <c r="G504" i="5"/>
  <c r="I903" i="5"/>
  <c r="H903" i="5"/>
  <c r="G903" i="5"/>
  <c r="I554" i="5"/>
  <c r="H554" i="5"/>
  <c r="K554" i="5" s="1"/>
  <c r="G554" i="5"/>
  <c r="I767" i="5"/>
  <c r="H767" i="5"/>
  <c r="G767" i="5"/>
  <c r="I711" i="5"/>
  <c r="H711" i="5"/>
  <c r="K711" i="5" s="1"/>
  <c r="G711" i="5"/>
  <c r="I659" i="5"/>
  <c r="H659" i="5"/>
  <c r="G659" i="5"/>
  <c r="I523" i="5"/>
  <c r="K523" i="5" s="1"/>
  <c r="H523" i="5"/>
  <c r="G523" i="5"/>
  <c r="I559" i="5"/>
  <c r="H559" i="5"/>
  <c r="G559" i="5"/>
  <c r="I669" i="5"/>
  <c r="H669" i="5"/>
  <c r="G669" i="5"/>
  <c r="I794" i="5"/>
  <c r="H794" i="5"/>
  <c r="G794" i="5"/>
  <c r="I683" i="5"/>
  <c r="H683" i="5"/>
  <c r="G683" i="5"/>
  <c r="I834" i="5"/>
  <c r="H834" i="5"/>
  <c r="K834" i="5" s="1"/>
  <c r="G834" i="5"/>
  <c r="I812" i="5"/>
  <c r="H812" i="5"/>
  <c r="G812" i="5"/>
  <c r="I540" i="5"/>
  <c r="H540" i="5"/>
  <c r="G540" i="5"/>
  <c r="I575" i="5"/>
  <c r="H575" i="5"/>
  <c r="G575" i="5"/>
  <c r="I623" i="5"/>
  <c r="H623" i="5"/>
  <c r="K623" i="5" s="1"/>
  <c r="G623" i="5"/>
  <c r="I474" i="5"/>
  <c r="H474" i="5"/>
  <c r="G474" i="5"/>
  <c r="I639" i="5"/>
  <c r="H639" i="5"/>
  <c r="G639" i="5"/>
  <c r="I714" i="5"/>
  <c r="H714" i="5"/>
  <c r="G714" i="5"/>
  <c r="I874" i="5"/>
  <c r="H874" i="5"/>
  <c r="G874" i="5"/>
  <c r="I674" i="5"/>
  <c r="H674" i="5"/>
  <c r="G674" i="5"/>
  <c r="K674" i="5" s="1"/>
  <c r="I732" i="5"/>
  <c r="H732" i="5"/>
  <c r="G732" i="5"/>
  <c r="I842" i="5"/>
  <c r="H842" i="5"/>
  <c r="G842" i="5"/>
  <c r="I569" i="5"/>
  <c r="H569" i="5"/>
  <c r="G569" i="5"/>
  <c r="K569" i="5" s="1"/>
  <c r="I820" i="5"/>
  <c r="H820" i="5"/>
  <c r="G820" i="5"/>
  <c r="I556" i="5"/>
  <c r="H556" i="5"/>
  <c r="G556" i="5"/>
  <c r="I656" i="5"/>
  <c r="H656" i="5"/>
  <c r="G656" i="5"/>
  <c r="K656" i="5" s="1"/>
  <c r="I632" i="5"/>
  <c r="H632" i="5"/>
  <c r="G632" i="5"/>
  <c r="I595" i="5"/>
  <c r="H595" i="5"/>
  <c r="G595" i="5"/>
  <c r="I857" i="5"/>
  <c r="K857" i="5" s="1"/>
  <c r="H857" i="5"/>
  <c r="G857" i="5"/>
  <c r="I536" i="5"/>
  <c r="H536" i="5"/>
  <c r="G536" i="5"/>
  <c r="K536" i="5" s="1"/>
  <c r="I594" i="5"/>
  <c r="H594" i="5"/>
  <c r="G594" i="5"/>
  <c r="I783" i="5"/>
  <c r="H783" i="5"/>
  <c r="G783" i="5"/>
  <c r="I880" i="5"/>
  <c r="H880" i="5"/>
  <c r="G880" i="5"/>
  <c r="I861" i="5"/>
  <c r="H861" i="5"/>
  <c r="K861" i="5" s="1"/>
  <c r="G861" i="5"/>
  <c r="I802" i="5"/>
  <c r="H802" i="5"/>
  <c r="G802" i="5"/>
  <c r="I735" i="5"/>
  <c r="H735" i="5"/>
  <c r="G735" i="5"/>
  <c r="I701" i="5"/>
  <c r="H701" i="5"/>
  <c r="G701" i="5"/>
  <c r="I766" i="5"/>
  <c r="H766" i="5"/>
  <c r="K766" i="5" s="1"/>
  <c r="G766" i="5"/>
  <c r="I710" i="5"/>
  <c r="H710" i="5"/>
  <c r="G710" i="5"/>
  <c r="I524" i="5"/>
  <c r="H524" i="5"/>
  <c r="G524" i="5"/>
  <c r="I350" i="5"/>
  <c r="H350" i="5"/>
  <c r="G350" i="5"/>
  <c r="I759" i="5"/>
  <c r="H759" i="5"/>
  <c r="K759" i="5" s="1"/>
  <c r="G759" i="5"/>
  <c r="I1" i="5"/>
  <c r="H1" i="5"/>
  <c r="G1" i="5"/>
  <c r="K1" i="5" s="1"/>
  <c r="I654" i="5"/>
  <c r="H654" i="5"/>
  <c r="K654" i="5" s="1"/>
  <c r="G654" i="5"/>
  <c r="I866" i="5"/>
  <c r="H866" i="5"/>
  <c r="G866" i="5"/>
  <c r="I599" i="5"/>
  <c r="H599" i="5"/>
  <c r="G599" i="5"/>
  <c r="I787" i="5"/>
  <c r="H787" i="5"/>
  <c r="G787" i="5"/>
  <c r="I682" i="5"/>
  <c r="H682" i="5"/>
  <c r="K682" i="5" s="1"/>
  <c r="G682" i="5"/>
  <c r="I725" i="5"/>
  <c r="H725" i="5"/>
  <c r="K725" i="5" s="1"/>
  <c r="G725" i="5"/>
  <c r="I505" i="5"/>
  <c r="H505" i="5"/>
  <c r="G505" i="5"/>
  <c r="I785" i="5"/>
  <c r="H785" i="5"/>
  <c r="G785" i="5"/>
  <c r="I634" i="5"/>
  <c r="H634" i="5"/>
  <c r="K634" i="5" s="1"/>
  <c r="G634" i="5"/>
  <c r="I712" i="5"/>
  <c r="H712" i="5"/>
  <c r="K712" i="5" s="1"/>
  <c r="G712" i="5"/>
  <c r="I538" i="5"/>
  <c r="H538" i="5"/>
  <c r="G538" i="5"/>
  <c r="I771" i="5"/>
  <c r="H771" i="5"/>
  <c r="G771" i="5"/>
  <c r="I871" i="5"/>
  <c r="H871" i="5"/>
  <c r="K871" i="5" s="1"/>
  <c r="G871" i="5"/>
  <c r="I591" i="5"/>
  <c r="H591" i="5"/>
  <c r="K591" i="5" s="1"/>
  <c r="G591" i="5"/>
  <c r="I670" i="5"/>
  <c r="H670" i="5"/>
  <c r="G670" i="5"/>
  <c r="I492" i="5"/>
  <c r="H492" i="5"/>
  <c r="G492" i="5"/>
  <c r="I520" i="5"/>
  <c r="H520" i="5"/>
  <c r="K520" i="5" s="1"/>
  <c r="G520" i="5"/>
  <c r="I497" i="5"/>
  <c r="H497" i="5"/>
  <c r="K497" i="5" s="1"/>
  <c r="G497" i="5"/>
  <c r="I723" i="5"/>
  <c r="H723" i="5"/>
  <c r="G723" i="5"/>
  <c r="I840" i="5"/>
  <c r="H840" i="5"/>
  <c r="G840" i="5"/>
  <c r="I564" i="5"/>
  <c r="H564" i="5"/>
  <c r="G564" i="5"/>
  <c r="I817" i="5"/>
  <c r="H817" i="5"/>
  <c r="G817" i="5"/>
  <c r="I531" i="5"/>
  <c r="H531" i="5"/>
  <c r="G531" i="5"/>
  <c r="I454" i="5"/>
  <c r="H454" i="5"/>
  <c r="G454" i="5"/>
  <c r="I644" i="5"/>
  <c r="H644" i="5"/>
  <c r="K644" i="5" s="1"/>
  <c r="G644" i="5"/>
  <c r="I728" i="5"/>
  <c r="H728" i="5"/>
  <c r="G728" i="5"/>
  <c r="I625" i="5"/>
  <c r="H625" i="5"/>
  <c r="G625" i="5"/>
  <c r="I567" i="5"/>
  <c r="H567" i="5"/>
  <c r="G567" i="5"/>
  <c r="I764" i="5"/>
  <c r="H764" i="5"/>
  <c r="G764" i="5"/>
  <c r="I798" i="5"/>
  <c r="H798" i="5"/>
  <c r="G798" i="5"/>
  <c r="I810" i="5"/>
  <c r="H810" i="5"/>
  <c r="G810" i="5"/>
  <c r="I488" i="5"/>
  <c r="H488" i="5"/>
  <c r="G488" i="5"/>
  <c r="I657" i="5"/>
  <c r="H657" i="5"/>
  <c r="K657" i="5" s="1"/>
  <c r="G657" i="5"/>
  <c r="I646" i="5"/>
  <c r="H646" i="5"/>
  <c r="K646" i="5" s="1"/>
  <c r="G646" i="5"/>
  <c r="I699" i="5"/>
  <c r="H699" i="5"/>
  <c r="G699" i="5"/>
  <c r="I762" i="5"/>
  <c r="H762" i="5"/>
  <c r="G762" i="5"/>
  <c r="I756" i="5"/>
  <c r="H756" i="5"/>
  <c r="K756" i="5" s="1"/>
  <c r="G756" i="5"/>
  <c r="I742" i="5"/>
  <c r="H742" i="5"/>
  <c r="K742" i="5" s="1"/>
  <c r="G742" i="5"/>
  <c r="I482" i="5"/>
  <c r="H482" i="5"/>
  <c r="G482" i="5"/>
  <c r="I580" i="5"/>
  <c r="H580" i="5"/>
  <c r="G580" i="5"/>
  <c r="I679" i="5"/>
  <c r="H679" i="5"/>
  <c r="K679" i="5" s="1"/>
  <c r="G679" i="5"/>
  <c r="I516" i="5"/>
  <c r="H516" i="5"/>
  <c r="K516" i="5" s="1"/>
  <c r="G516" i="5"/>
  <c r="I647" i="5"/>
  <c r="H647" i="5"/>
  <c r="G647" i="5"/>
  <c r="I440" i="5"/>
  <c r="H440" i="5"/>
  <c r="G440" i="5"/>
  <c r="I652" i="5"/>
  <c r="H652" i="5"/>
  <c r="K652" i="5" s="1"/>
  <c r="G652" i="5"/>
  <c r="I678" i="5"/>
  <c r="H678" i="5"/>
  <c r="G678" i="5"/>
  <c r="I894" i="5"/>
  <c r="H894" i="5"/>
  <c r="G894" i="5"/>
  <c r="I547" i="5"/>
  <c r="H547" i="5"/>
  <c r="G547" i="5"/>
  <c r="I775" i="5"/>
  <c r="H775" i="5"/>
  <c r="G775" i="5"/>
  <c r="I753" i="5"/>
  <c r="H753" i="5"/>
  <c r="K753" i="5" s="1"/>
  <c r="G753" i="5"/>
  <c r="I518" i="5"/>
  <c r="H518" i="5"/>
  <c r="G518" i="5"/>
  <c r="I850" i="5"/>
  <c r="H850" i="5"/>
  <c r="G850" i="5"/>
  <c r="K850" i="5" s="1"/>
  <c r="I549" i="5"/>
  <c r="H549" i="5"/>
  <c r="G549" i="5"/>
  <c r="I534" i="5"/>
  <c r="H534" i="5"/>
  <c r="K534" i="5" s="1"/>
  <c r="G534" i="5"/>
  <c r="I758" i="5"/>
  <c r="H758" i="5"/>
  <c r="G758" i="5"/>
  <c r="I582" i="5"/>
  <c r="H582" i="5"/>
  <c r="G582" i="5"/>
  <c r="I587" i="5"/>
  <c r="H587" i="5"/>
  <c r="G587" i="5"/>
  <c r="I451" i="5"/>
  <c r="H451" i="5"/>
  <c r="K451" i="5" s="1"/>
  <c r="G451" i="5"/>
  <c r="I845" i="5"/>
  <c r="H845" i="5"/>
  <c r="K845" i="5" s="1"/>
  <c r="G845" i="5"/>
  <c r="I687" i="5"/>
  <c r="H687" i="5"/>
  <c r="G687" i="5"/>
  <c r="I616" i="5"/>
  <c r="H616" i="5"/>
  <c r="G616" i="5"/>
  <c r="I731" i="5"/>
  <c r="H731" i="5"/>
  <c r="K731" i="5" s="1"/>
  <c r="G731" i="5"/>
  <c r="I902" i="5"/>
  <c r="H902" i="5"/>
  <c r="K902" i="5" s="1"/>
  <c r="G902" i="5"/>
  <c r="I823" i="5"/>
  <c r="H823" i="5"/>
  <c r="G823" i="5"/>
  <c r="I672" i="5"/>
  <c r="H672" i="5"/>
  <c r="G672" i="5"/>
  <c r="I708" i="5"/>
  <c r="H708" i="5"/>
  <c r="K708" i="5" s="1"/>
  <c r="G708" i="5"/>
  <c r="I578" i="5"/>
  <c r="H578" i="5"/>
  <c r="K578" i="5" s="1"/>
  <c r="G578" i="5"/>
  <c r="I737" i="5"/>
  <c r="H737" i="5"/>
  <c r="G737" i="5"/>
  <c r="I829" i="5"/>
  <c r="H829" i="5"/>
  <c r="G829" i="5"/>
  <c r="I596" i="5"/>
  <c r="H596" i="5"/>
  <c r="K596" i="5" s="1"/>
  <c r="G596" i="5"/>
  <c r="I561" i="5"/>
  <c r="H561" i="5"/>
  <c r="K561" i="5" s="1"/>
  <c r="G561" i="5"/>
  <c r="I574" i="5"/>
  <c r="H574" i="5"/>
  <c r="G574" i="5"/>
  <c r="I653" i="5"/>
  <c r="H653" i="5"/>
  <c r="G653" i="5"/>
  <c r="I490" i="5"/>
  <c r="H490" i="5"/>
  <c r="K490" i="5" s="1"/>
  <c r="G490" i="5"/>
  <c r="I522" i="5"/>
  <c r="H522" i="5"/>
  <c r="K522" i="5" s="1"/>
  <c r="G522" i="5"/>
  <c r="I801" i="5"/>
  <c r="H801" i="5"/>
  <c r="G801" i="5"/>
  <c r="I572" i="5"/>
  <c r="H572" i="5"/>
  <c r="G572" i="5"/>
  <c r="I630" i="5"/>
  <c r="H630" i="5"/>
  <c r="K630" i="5" s="1"/>
  <c r="G630" i="5"/>
  <c r="I877" i="5"/>
  <c r="H877" i="5"/>
  <c r="K877" i="5" s="1"/>
  <c r="G877" i="5"/>
  <c r="I692" i="5"/>
  <c r="H692" i="5"/>
  <c r="G692" i="5"/>
  <c r="I642" i="5"/>
  <c r="H642" i="5"/>
  <c r="G642" i="5"/>
  <c r="I716" i="5"/>
  <c r="H716" i="5"/>
  <c r="K716" i="5" s="1"/>
  <c r="G716" i="5"/>
  <c r="I900" i="5"/>
  <c r="H900" i="5"/>
  <c r="K900" i="5" s="1"/>
  <c r="G900" i="5"/>
  <c r="I601" i="5"/>
  <c r="H601" i="5"/>
  <c r="G601" i="5"/>
  <c r="I868" i="5"/>
  <c r="H868" i="5"/>
  <c r="G868" i="5"/>
  <c r="I511" i="5"/>
  <c r="H511" i="5"/>
  <c r="K511" i="5" s="1"/>
  <c r="G511" i="5"/>
  <c r="I57" i="5"/>
  <c r="H57" i="5"/>
  <c r="K57" i="5" s="1"/>
  <c r="G57" i="5"/>
  <c r="I124" i="5"/>
  <c r="H124" i="5"/>
  <c r="G124" i="5"/>
  <c r="I360" i="5"/>
  <c r="H360" i="5"/>
  <c r="G360" i="5"/>
  <c r="I170" i="5"/>
  <c r="H170" i="5"/>
  <c r="K170" i="5" s="1"/>
  <c r="G170" i="5"/>
  <c r="I187" i="5"/>
  <c r="H187" i="5"/>
  <c r="K187" i="5" s="1"/>
  <c r="G187" i="5"/>
  <c r="I24" i="5"/>
  <c r="H24" i="5"/>
  <c r="G24" i="5"/>
  <c r="I430" i="5"/>
  <c r="H430" i="5"/>
  <c r="G430" i="5"/>
  <c r="I185" i="5"/>
  <c r="H185" i="5"/>
  <c r="K185" i="5" s="1"/>
  <c r="G185" i="5"/>
  <c r="I390" i="5"/>
  <c r="H390" i="5"/>
  <c r="K390" i="5" s="1"/>
  <c r="G390" i="5"/>
  <c r="I340" i="5"/>
  <c r="H340" i="5"/>
  <c r="G340" i="5"/>
  <c r="I287" i="5"/>
  <c r="H287" i="5"/>
  <c r="G287" i="5"/>
  <c r="I199" i="5"/>
  <c r="H199" i="5"/>
  <c r="K199" i="5" s="1"/>
  <c r="G199" i="5"/>
  <c r="I477" i="5"/>
  <c r="H477" i="5"/>
  <c r="K477" i="5" s="1"/>
  <c r="G477" i="5"/>
  <c r="I164" i="5"/>
  <c r="H164" i="5"/>
  <c r="G164" i="5"/>
  <c r="I140" i="5"/>
  <c r="H140" i="5"/>
  <c r="G140" i="5"/>
  <c r="I81" i="5"/>
  <c r="H81" i="5"/>
  <c r="K81" i="5" s="1"/>
  <c r="G81" i="5"/>
  <c r="I196" i="5"/>
  <c r="H196" i="5"/>
  <c r="K196" i="5" s="1"/>
  <c r="G196" i="5"/>
  <c r="I369" i="5"/>
  <c r="H369" i="5"/>
  <c r="G369" i="5"/>
  <c r="I58" i="5"/>
  <c r="H58" i="5"/>
  <c r="G58" i="5"/>
  <c r="I282" i="5"/>
  <c r="H282" i="5"/>
  <c r="K282" i="5" s="1"/>
  <c r="G282" i="5"/>
  <c r="I177" i="5"/>
  <c r="H177" i="5"/>
  <c r="K177" i="5" s="1"/>
  <c r="G177" i="5"/>
  <c r="I372" i="5"/>
  <c r="H372" i="5"/>
  <c r="G372" i="5"/>
  <c r="I459" i="5"/>
  <c r="H459" i="5"/>
  <c r="G459" i="5"/>
  <c r="I97" i="5"/>
  <c r="H97" i="5"/>
  <c r="K97" i="5" s="1"/>
  <c r="G97" i="5"/>
  <c r="I200" i="5"/>
  <c r="H200" i="5"/>
  <c r="K200" i="5" s="1"/>
  <c r="G200" i="5"/>
  <c r="I327" i="5"/>
  <c r="H327" i="5"/>
  <c r="G327" i="5"/>
  <c r="I119" i="5"/>
  <c r="H119" i="5"/>
  <c r="G119" i="5"/>
  <c r="I408" i="5"/>
  <c r="H408" i="5"/>
  <c r="K408" i="5" s="1"/>
  <c r="G408" i="5"/>
  <c r="I113" i="5"/>
  <c r="H113" i="5"/>
  <c r="K113" i="5" s="1"/>
  <c r="G113" i="5"/>
  <c r="I381" i="5"/>
  <c r="H381" i="5"/>
  <c r="G381" i="5"/>
  <c r="I296" i="5"/>
  <c r="H296" i="5"/>
  <c r="G296" i="5"/>
  <c r="I25" i="5"/>
  <c r="H25" i="5"/>
  <c r="K25" i="5" s="1"/>
  <c r="G25" i="5"/>
  <c r="I344" i="5"/>
  <c r="H344" i="5"/>
  <c r="K344" i="5" s="1"/>
  <c r="G344" i="5"/>
  <c r="I422" i="5"/>
  <c r="H422" i="5"/>
  <c r="G422" i="5"/>
  <c r="I96" i="5"/>
  <c r="H96" i="5"/>
  <c r="G96" i="5"/>
  <c r="I146" i="5"/>
  <c r="H146" i="5"/>
  <c r="K146" i="5" s="1"/>
  <c r="G146" i="5"/>
  <c r="I275" i="5"/>
  <c r="H275" i="5"/>
  <c r="K275" i="5" s="1"/>
  <c r="G275" i="5"/>
  <c r="I149" i="5"/>
  <c r="H149" i="5"/>
  <c r="G149" i="5"/>
  <c r="I322" i="5"/>
  <c r="H322" i="5"/>
  <c r="G322" i="5"/>
  <c r="I216" i="5"/>
  <c r="H216" i="5"/>
  <c r="K216" i="5" s="1"/>
  <c r="G216" i="5"/>
  <c r="I23" i="5"/>
  <c r="H23" i="5"/>
  <c r="K23" i="5" s="1"/>
  <c r="G23" i="5"/>
  <c r="I269" i="5"/>
  <c r="H269" i="5"/>
  <c r="G269" i="5"/>
  <c r="I243" i="5"/>
  <c r="H243" i="5"/>
  <c r="G243" i="5"/>
  <c r="I223" i="5"/>
  <c r="H223" i="5"/>
  <c r="K223" i="5" s="1"/>
  <c r="G223" i="5"/>
  <c r="I419" i="5"/>
  <c r="H419" i="5"/>
  <c r="K419" i="5" s="1"/>
  <c r="G419" i="5"/>
  <c r="I232" i="5"/>
  <c r="H232" i="5"/>
  <c r="G232" i="5"/>
  <c r="I297" i="5"/>
  <c r="H297" i="5"/>
  <c r="G297" i="5"/>
  <c r="I65" i="5"/>
  <c r="H65" i="5"/>
  <c r="K65" i="5" s="1"/>
  <c r="G65" i="5"/>
  <c r="I418" i="5"/>
  <c r="H418" i="5"/>
  <c r="K418" i="5" s="1"/>
  <c r="G418" i="5"/>
  <c r="I229" i="5"/>
  <c r="H229" i="5"/>
  <c r="G229" i="5"/>
  <c r="I289" i="5"/>
  <c r="H289" i="5"/>
  <c r="G289" i="5"/>
  <c r="I406" i="5"/>
  <c r="H406" i="5"/>
  <c r="K406" i="5" s="1"/>
  <c r="G406" i="5"/>
  <c r="I249" i="5"/>
  <c r="H249" i="5"/>
  <c r="K249" i="5" s="1"/>
  <c r="G249" i="5"/>
  <c r="I324" i="5"/>
  <c r="H324" i="5"/>
  <c r="G324" i="5"/>
  <c r="I404" i="5"/>
  <c r="H404" i="5"/>
  <c r="G404" i="5"/>
  <c r="I208" i="5"/>
  <c r="H208" i="5"/>
  <c r="K208" i="5" s="1"/>
  <c r="G208" i="5"/>
  <c r="I413" i="5"/>
  <c r="H413" i="5"/>
  <c r="K413" i="5" s="1"/>
  <c r="G413" i="5"/>
  <c r="I42" i="5"/>
  <c r="H42" i="5"/>
  <c r="G42" i="5"/>
  <c r="I194" i="5"/>
  <c r="H194" i="5"/>
  <c r="G194" i="5"/>
  <c r="I284" i="5"/>
  <c r="H284" i="5"/>
  <c r="K284" i="5" s="1"/>
  <c r="G284" i="5"/>
  <c r="I391" i="5"/>
  <c r="H391" i="5"/>
  <c r="K391" i="5" s="1"/>
  <c r="G391" i="5"/>
  <c r="I93" i="5"/>
  <c r="H93" i="5"/>
  <c r="G93" i="5"/>
  <c r="I171" i="5"/>
  <c r="H171" i="5"/>
  <c r="G171" i="5"/>
  <c r="I469" i="5"/>
  <c r="H469" i="5"/>
  <c r="K469" i="5" s="1"/>
  <c r="G469" i="5"/>
  <c r="I345" i="5"/>
  <c r="H345" i="5"/>
  <c r="K345" i="5" s="1"/>
  <c r="G345" i="5"/>
  <c r="I393" i="5"/>
  <c r="H393" i="5"/>
  <c r="G393" i="5"/>
  <c r="I85" i="5"/>
  <c r="H85" i="5"/>
  <c r="G85" i="5"/>
  <c r="I64" i="5"/>
  <c r="H64" i="5"/>
  <c r="G64" i="5"/>
  <c r="I411" i="5"/>
  <c r="H411" i="5"/>
  <c r="K411" i="5" s="1"/>
  <c r="G411" i="5"/>
  <c r="I213" i="5"/>
  <c r="H213" i="5"/>
  <c r="G213" i="5"/>
  <c r="I359" i="5"/>
  <c r="H359" i="5"/>
  <c r="G359" i="5"/>
  <c r="I460" i="5"/>
  <c r="H460" i="5"/>
  <c r="K460" i="5" s="1"/>
  <c r="G460" i="5"/>
  <c r="I257" i="5"/>
  <c r="H257" i="5"/>
  <c r="K257" i="5" s="1"/>
  <c r="G257" i="5"/>
  <c r="I461" i="5"/>
  <c r="H461" i="5"/>
  <c r="G461" i="5"/>
  <c r="I398" i="5"/>
  <c r="H398" i="5"/>
  <c r="G398" i="5"/>
  <c r="I89" i="5"/>
  <c r="H89" i="5"/>
  <c r="K89" i="5" s="1"/>
  <c r="G89" i="5"/>
  <c r="I273" i="5"/>
  <c r="H273" i="5"/>
  <c r="K273" i="5" s="1"/>
  <c r="G273" i="5"/>
  <c r="I53" i="5"/>
  <c r="H53" i="5"/>
  <c r="G53" i="5"/>
  <c r="I293" i="5"/>
  <c r="H293" i="5"/>
  <c r="G293" i="5"/>
  <c r="I36" i="5"/>
  <c r="H36" i="5"/>
  <c r="K36" i="5" s="1"/>
  <c r="G36" i="5"/>
  <c r="I99" i="5"/>
  <c r="H99" i="5"/>
  <c r="K99" i="5" s="1"/>
  <c r="G99" i="5"/>
  <c r="I51" i="5"/>
  <c r="H51" i="5"/>
  <c r="G51" i="5"/>
  <c r="I175" i="5"/>
  <c r="H175" i="5"/>
  <c r="G175" i="5"/>
  <c r="I61" i="5"/>
  <c r="H61" i="5"/>
  <c r="K61" i="5" s="1"/>
  <c r="G61" i="5"/>
  <c r="I56" i="5"/>
  <c r="H56" i="5"/>
  <c r="K56" i="5" s="1"/>
  <c r="G56" i="5"/>
  <c r="I379" i="5"/>
  <c r="H379" i="5"/>
  <c r="G379" i="5"/>
  <c r="I138" i="5"/>
  <c r="H138" i="5"/>
  <c r="G138" i="5"/>
  <c r="I163" i="5"/>
  <c r="H163" i="5"/>
  <c r="K163" i="5" s="1"/>
  <c r="G163" i="5"/>
  <c r="I167" i="5"/>
  <c r="H167" i="5"/>
  <c r="K167" i="5" s="1"/>
  <c r="G167" i="5"/>
  <c r="I154" i="5"/>
  <c r="H154" i="5"/>
  <c r="G154" i="5"/>
  <c r="I139" i="5"/>
  <c r="H139" i="5"/>
  <c r="G139" i="5"/>
  <c r="I75" i="5"/>
  <c r="H75" i="5"/>
  <c r="K75" i="5" s="1"/>
  <c r="G75" i="5"/>
  <c r="I336" i="5"/>
  <c r="H336" i="5"/>
  <c r="K336" i="5" s="1"/>
  <c r="G336" i="5"/>
  <c r="I240" i="5"/>
  <c r="H240" i="5"/>
  <c r="G240" i="5"/>
  <c r="I392" i="5"/>
  <c r="H392" i="5"/>
  <c r="G392" i="5"/>
  <c r="I367" i="5"/>
  <c r="H367" i="5"/>
  <c r="K367" i="5" s="1"/>
  <c r="G367" i="5"/>
  <c r="I328" i="5"/>
  <c r="H328" i="5"/>
  <c r="K328" i="5" s="1"/>
  <c r="G328" i="5"/>
  <c r="I80" i="5"/>
  <c r="H80" i="5"/>
  <c r="G80" i="5"/>
  <c r="I385" i="5"/>
  <c r="H385" i="5"/>
  <c r="G385" i="5"/>
  <c r="I387" i="5"/>
  <c r="H387" i="5"/>
  <c r="G387" i="5"/>
  <c r="I480" i="5"/>
  <c r="H480" i="5"/>
  <c r="K480" i="5" s="1"/>
  <c r="G480" i="5"/>
  <c r="I355" i="5"/>
  <c r="H355" i="5"/>
  <c r="G355" i="5"/>
  <c r="I174" i="5"/>
  <c r="H174" i="5"/>
  <c r="G174" i="5"/>
  <c r="I445" i="5"/>
  <c r="H445" i="5"/>
  <c r="G445" i="5"/>
  <c r="I207" i="5"/>
  <c r="H207" i="5"/>
  <c r="K207" i="5" s="1"/>
  <c r="G207" i="5"/>
  <c r="I356" i="5"/>
  <c r="H356" i="5"/>
  <c r="G356" i="5"/>
  <c r="I205" i="5"/>
  <c r="H205" i="5"/>
  <c r="G205" i="5"/>
  <c r="I54" i="5"/>
  <c r="H54" i="5"/>
  <c r="G54" i="5"/>
  <c r="I444" i="5"/>
  <c r="H444" i="5"/>
  <c r="K444" i="5" s="1"/>
  <c r="G444" i="5"/>
  <c r="I202" i="5"/>
  <c r="H202" i="5"/>
  <c r="G202" i="5"/>
  <c r="I233" i="5"/>
  <c r="H233" i="5"/>
  <c r="G233" i="5"/>
  <c r="I453" i="5"/>
  <c r="H453" i="5"/>
  <c r="G453" i="5"/>
  <c r="I396" i="5"/>
  <c r="H396" i="5"/>
  <c r="K396" i="5" s="1"/>
  <c r="G396" i="5"/>
  <c r="I158" i="5"/>
  <c r="H158" i="5"/>
  <c r="G158" i="5"/>
  <c r="I235" i="5"/>
  <c r="H235" i="5"/>
  <c r="G235" i="5"/>
  <c r="I225" i="5"/>
  <c r="H225" i="5"/>
  <c r="G225" i="5"/>
  <c r="I95" i="5"/>
  <c r="H95" i="5"/>
  <c r="K95" i="5" s="1"/>
  <c r="G95" i="5"/>
  <c r="I110" i="5"/>
  <c r="H110" i="5"/>
  <c r="G110" i="5"/>
  <c r="I309" i="5"/>
  <c r="H309" i="5"/>
  <c r="G309" i="5"/>
  <c r="I244" i="5"/>
  <c r="H244" i="5"/>
  <c r="G244" i="5"/>
  <c r="I37" i="5"/>
  <c r="H37" i="5"/>
  <c r="K37" i="5" s="1"/>
  <c r="G37" i="5"/>
  <c r="I142" i="5"/>
  <c r="H142" i="5"/>
  <c r="G142" i="5"/>
  <c r="I347" i="5"/>
  <c r="H347" i="5"/>
  <c r="G347" i="5"/>
  <c r="I402" i="5"/>
  <c r="H402" i="5"/>
  <c r="G402" i="5"/>
  <c r="I302" i="5"/>
  <c r="H302" i="5"/>
  <c r="K302" i="5" s="1"/>
  <c r="G302" i="5"/>
  <c r="I483" i="5"/>
  <c r="H483" i="5"/>
  <c r="G483" i="5"/>
  <c r="I128" i="5"/>
  <c r="H128" i="5"/>
  <c r="G128" i="5"/>
  <c r="I70" i="5"/>
  <c r="H70" i="5"/>
  <c r="G70" i="5"/>
  <c r="I211" i="5"/>
  <c r="H211" i="5"/>
  <c r="K211" i="5" s="1"/>
  <c r="G211" i="5"/>
  <c r="I77" i="5"/>
  <c r="H77" i="5"/>
  <c r="G77" i="5"/>
  <c r="I427" i="5"/>
  <c r="H427" i="5"/>
  <c r="G427" i="5"/>
  <c r="I28" i="5"/>
  <c r="H28" i="5"/>
  <c r="G28" i="5"/>
  <c r="I38" i="5"/>
  <c r="H38" i="5"/>
  <c r="K38" i="5" s="1"/>
  <c r="G38" i="5"/>
  <c r="I212" i="5"/>
  <c r="H212" i="5"/>
  <c r="G212" i="5"/>
  <c r="I348" i="5"/>
  <c r="H348" i="5"/>
  <c r="G348" i="5"/>
  <c r="I265" i="5"/>
  <c r="H265" i="5"/>
  <c r="G265" i="5"/>
  <c r="I376" i="5"/>
  <c r="H376" i="5"/>
  <c r="K376" i="5" s="1"/>
  <c r="G376" i="5"/>
  <c r="I362" i="5"/>
  <c r="H362" i="5"/>
  <c r="G362" i="5"/>
  <c r="I44" i="5"/>
  <c r="H44" i="5"/>
  <c r="G44" i="5"/>
  <c r="I384" i="5"/>
  <c r="H384" i="5"/>
  <c r="G384" i="5"/>
  <c r="G28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K245" i="1" s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K305" i="1" s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K389" i="1" s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K449" i="1" s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K521" i="1" s="1"/>
  <c r="G522" i="1"/>
  <c r="G523" i="1"/>
  <c r="G524" i="1"/>
  <c r="G525" i="1"/>
  <c r="G526" i="1"/>
  <c r="G527" i="1"/>
  <c r="G528" i="1"/>
  <c r="G529" i="1"/>
  <c r="G530" i="1"/>
  <c r="G531" i="1"/>
  <c r="K531" i="1" s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K555" i="1" s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K579" i="1" s="1"/>
  <c r="G580" i="1"/>
  <c r="K580" i="1" s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K603" i="1" s="1"/>
  <c r="G604" i="1"/>
  <c r="G605" i="1"/>
  <c r="K605" i="1" s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K628" i="1" s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K687" i="1" s="1"/>
  <c r="G688" i="1"/>
  <c r="K688" i="1" s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K711" i="1" s="1"/>
  <c r="G712" i="1"/>
  <c r="K712" i="1" s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K725" i="1" s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K749" i="1" s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K772" i="1" s="1"/>
  <c r="G773" i="1"/>
  <c r="K773" i="1" s="1"/>
  <c r="G774" i="1"/>
  <c r="G775" i="1"/>
  <c r="G776" i="1"/>
  <c r="G777" i="1"/>
  <c r="G778" i="1"/>
  <c r="G779" i="1"/>
  <c r="G780" i="1"/>
  <c r="G781" i="1"/>
  <c r="G782" i="1"/>
  <c r="G783" i="1"/>
  <c r="K783" i="1" s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K796" i="1" s="1"/>
  <c r="G797" i="1"/>
  <c r="K797" i="1" s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K821" i="1" s="1"/>
  <c r="G822" i="1"/>
  <c r="G823" i="1"/>
  <c r="G824" i="1"/>
  <c r="G825" i="1"/>
  <c r="G826" i="1"/>
  <c r="G827" i="1"/>
  <c r="G828" i="1"/>
  <c r="G829" i="1"/>
  <c r="G830" i="1"/>
  <c r="G831" i="1"/>
  <c r="K831" i="1" s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K844" i="1" s="1"/>
  <c r="G845" i="1"/>
  <c r="K845" i="1" s="1"/>
  <c r="G846" i="1"/>
  <c r="G847" i="1"/>
  <c r="G848" i="1"/>
  <c r="G849" i="1"/>
  <c r="G850" i="1"/>
  <c r="G851" i="1"/>
  <c r="G852" i="1"/>
  <c r="G853" i="1"/>
  <c r="G854" i="1"/>
  <c r="G855" i="1"/>
  <c r="K855" i="1" s="1"/>
  <c r="G856" i="1"/>
  <c r="K856" i="1" s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K869" i="1" s="1"/>
  <c r="G870" i="1"/>
  <c r="G871" i="1"/>
  <c r="G872" i="1"/>
  <c r="G873" i="1"/>
  <c r="G874" i="1"/>
  <c r="G875" i="1"/>
  <c r="G876" i="1"/>
  <c r="G877" i="1"/>
  <c r="G878" i="1"/>
  <c r="G879" i="1"/>
  <c r="K879" i="1" s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K893" i="1" s="1"/>
  <c r="G894" i="1"/>
  <c r="G895" i="1"/>
  <c r="G896" i="1"/>
  <c r="G897" i="1"/>
  <c r="G898" i="1"/>
  <c r="G899" i="1"/>
  <c r="G900" i="1"/>
  <c r="G901" i="1"/>
  <c r="G902" i="1"/>
  <c r="G903" i="1"/>
  <c r="K903" i="1" s="1"/>
  <c r="G904" i="1"/>
  <c r="K904" i="1" s="1"/>
  <c r="G905" i="1"/>
  <c r="G906" i="1"/>
  <c r="G907" i="1"/>
  <c r="G908" i="1"/>
  <c r="G909" i="1"/>
  <c r="G2" i="1"/>
  <c r="K5" i="2"/>
  <c r="K7" i="2"/>
  <c r="K9" i="2"/>
  <c r="K17" i="2"/>
  <c r="K32" i="2"/>
  <c r="K33" i="2"/>
  <c r="K41" i="2"/>
  <c r="K43" i="2"/>
  <c r="K65" i="2"/>
  <c r="K69" i="2"/>
  <c r="K76" i="2"/>
  <c r="K91" i="2"/>
  <c r="K92" i="2"/>
  <c r="K100" i="2"/>
  <c r="K101" i="2"/>
  <c r="K103" i="2"/>
  <c r="K117" i="2"/>
  <c r="K127" i="2"/>
  <c r="K129" i="2"/>
  <c r="K148" i="2"/>
  <c r="K149" i="2"/>
  <c r="K152" i="2"/>
  <c r="K153" i="2"/>
  <c r="K154" i="2"/>
  <c r="K172" i="2"/>
  <c r="K177" i="2"/>
  <c r="K178" i="2"/>
  <c r="K200" i="2"/>
  <c r="K201" i="2"/>
  <c r="K202" i="2"/>
  <c r="K220" i="2"/>
  <c r="K221" i="2"/>
  <c r="K224" i="2"/>
  <c r="K225" i="2"/>
  <c r="K226" i="2"/>
  <c r="K249" i="2"/>
  <c r="K250" i="2"/>
  <c r="K268" i="2"/>
  <c r="K269" i="2"/>
  <c r="K272" i="2"/>
  <c r="K273" i="2"/>
  <c r="K274" i="2"/>
  <c r="K297" i="2"/>
  <c r="K298" i="2"/>
  <c r="K317" i="2"/>
  <c r="K320" i="2"/>
  <c r="K321" i="2"/>
  <c r="K322" i="2"/>
  <c r="K340" i="2"/>
  <c r="K341" i="2"/>
  <c r="K344" i="2"/>
  <c r="K345" i="2"/>
  <c r="K346" i="2"/>
  <c r="K369" i="2"/>
  <c r="K370" i="2"/>
  <c r="K389" i="2"/>
  <c r="K392" i="2"/>
  <c r="K393" i="2"/>
  <c r="K394" i="2"/>
  <c r="K417" i="2"/>
  <c r="K418" i="2"/>
  <c r="K436" i="2"/>
  <c r="K437" i="2"/>
  <c r="K440" i="2"/>
  <c r="K441" i="2"/>
  <c r="K442" i="2"/>
  <c r="K460" i="2"/>
  <c r="K465" i="2"/>
  <c r="K488" i="2"/>
  <c r="K489" i="2"/>
  <c r="K508" i="2"/>
  <c r="K509" i="2"/>
  <c r="K512" i="2"/>
  <c r="K513" i="2"/>
  <c r="K537" i="2"/>
  <c r="K556" i="2"/>
  <c r="K557" i="2"/>
  <c r="K560" i="2"/>
  <c r="K561" i="2"/>
  <c r="K605" i="2"/>
  <c r="K628" i="2"/>
  <c r="K629" i="2"/>
  <c r="K677" i="2"/>
  <c r="K725" i="2"/>
  <c r="K748" i="2"/>
  <c r="K796" i="2"/>
  <c r="K797" i="2"/>
  <c r="K845" i="2"/>
  <c r="K89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K44" i="2" s="1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K68" i="2" s="1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K128" i="2" s="1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K176" i="2" s="1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K248" i="2" s="1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K296" i="2" s="1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K368" i="2" s="1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K416" i="2" s="1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K464" i="2" s="1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K536" i="2" s="1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2" i="2"/>
  <c r="G3" i="2"/>
  <c r="K3" i="2" s="1"/>
  <c r="G4" i="2"/>
  <c r="K4" i="2" s="1"/>
  <c r="G5" i="2"/>
  <c r="G6" i="2"/>
  <c r="G7" i="2"/>
  <c r="G8" i="2"/>
  <c r="K8" i="2" s="1"/>
  <c r="G9" i="2"/>
  <c r="G10" i="2"/>
  <c r="K10" i="2" s="1"/>
  <c r="G11" i="2"/>
  <c r="K11" i="2" s="1"/>
  <c r="G12" i="2"/>
  <c r="K12" i="2" s="1"/>
  <c r="G13" i="2"/>
  <c r="K13" i="2" s="1"/>
  <c r="G14" i="2"/>
  <c r="K14" i="2" s="1"/>
  <c r="G15" i="2"/>
  <c r="K15" i="2" s="1"/>
  <c r="G16" i="2"/>
  <c r="K16" i="2" s="1"/>
  <c r="G17" i="2"/>
  <c r="G18" i="2"/>
  <c r="G19" i="2"/>
  <c r="K19" i="2" s="1"/>
  <c r="G20" i="2"/>
  <c r="K20" i="2" s="1"/>
  <c r="G21" i="2"/>
  <c r="K21" i="2" s="1"/>
  <c r="G22" i="2"/>
  <c r="K22" i="2" s="1"/>
  <c r="G23" i="2"/>
  <c r="K23" i="2" s="1"/>
  <c r="G24" i="2"/>
  <c r="K24" i="2" s="1"/>
  <c r="G25" i="2"/>
  <c r="K25" i="2" s="1"/>
  <c r="G26" i="2"/>
  <c r="K26" i="2" s="1"/>
  <c r="G27" i="2"/>
  <c r="K27" i="2" s="1"/>
  <c r="G28" i="2"/>
  <c r="K28" i="2" s="1"/>
  <c r="G29" i="2"/>
  <c r="K29" i="2" s="1"/>
  <c r="G30" i="2"/>
  <c r="G31" i="2"/>
  <c r="K31" i="2" s="1"/>
  <c r="G32" i="2"/>
  <c r="G33" i="2"/>
  <c r="G34" i="2"/>
  <c r="K34" i="2" s="1"/>
  <c r="G35" i="2"/>
  <c r="K35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G42" i="2"/>
  <c r="G43" i="2"/>
  <c r="G44" i="2"/>
  <c r="G45" i="2"/>
  <c r="K45" i="2" s="1"/>
  <c r="G46" i="2"/>
  <c r="K46" i="2" s="1"/>
  <c r="G47" i="2"/>
  <c r="K47" i="2" s="1"/>
  <c r="G48" i="2"/>
  <c r="K48" i="2" s="1"/>
  <c r="G49" i="2"/>
  <c r="K49" i="2" s="1"/>
  <c r="G50" i="2"/>
  <c r="K50" i="2" s="1"/>
  <c r="G51" i="2"/>
  <c r="K51" i="2" s="1"/>
  <c r="G52" i="2"/>
  <c r="K52" i="2" s="1"/>
  <c r="G53" i="2"/>
  <c r="K53" i="2" s="1"/>
  <c r="G54" i="2"/>
  <c r="G55" i="2"/>
  <c r="K55" i="2" s="1"/>
  <c r="G56" i="2"/>
  <c r="K56" i="2" s="1"/>
  <c r="G57" i="2"/>
  <c r="K57" i="2" s="1"/>
  <c r="G58" i="2"/>
  <c r="K58" i="2" s="1"/>
  <c r="G59" i="2"/>
  <c r="K59" i="2" s="1"/>
  <c r="G60" i="2"/>
  <c r="K60" i="2" s="1"/>
  <c r="G61" i="2"/>
  <c r="K61" i="2" s="1"/>
  <c r="G62" i="2"/>
  <c r="K62" i="2" s="1"/>
  <c r="G63" i="2"/>
  <c r="K63" i="2" s="1"/>
  <c r="G64" i="2"/>
  <c r="K64" i="2" s="1"/>
  <c r="G65" i="2"/>
  <c r="G66" i="2"/>
  <c r="G67" i="2"/>
  <c r="K67" i="2" s="1"/>
  <c r="G68" i="2"/>
  <c r="G69" i="2"/>
  <c r="G70" i="2"/>
  <c r="K70" i="2" s="1"/>
  <c r="G71" i="2"/>
  <c r="K71" i="2" s="1"/>
  <c r="G72" i="2"/>
  <c r="K72" i="2" s="1"/>
  <c r="G73" i="2"/>
  <c r="K73" i="2" s="1"/>
  <c r="G74" i="2"/>
  <c r="K74" i="2" s="1"/>
  <c r="G75" i="2"/>
  <c r="K75" i="2" s="1"/>
  <c r="G76" i="2"/>
  <c r="G77" i="2"/>
  <c r="K77" i="2" s="1"/>
  <c r="G78" i="2"/>
  <c r="G79" i="2"/>
  <c r="K79" i="2" s="1"/>
  <c r="G80" i="2"/>
  <c r="K80" i="2" s="1"/>
  <c r="G81" i="2"/>
  <c r="K81" i="2" s="1"/>
  <c r="G82" i="2"/>
  <c r="K82" i="2" s="1"/>
  <c r="G83" i="2"/>
  <c r="K83" i="2" s="1"/>
  <c r="G84" i="2"/>
  <c r="K84" i="2" s="1"/>
  <c r="G85" i="2"/>
  <c r="K85" i="2" s="1"/>
  <c r="G86" i="2"/>
  <c r="K86" i="2" s="1"/>
  <c r="G87" i="2"/>
  <c r="K87" i="2" s="1"/>
  <c r="G88" i="2"/>
  <c r="K88" i="2" s="1"/>
  <c r="G89" i="2"/>
  <c r="K89" i="2" s="1"/>
  <c r="G90" i="2"/>
  <c r="G91" i="2"/>
  <c r="G92" i="2"/>
  <c r="G93" i="2"/>
  <c r="K93" i="2" s="1"/>
  <c r="G94" i="2"/>
  <c r="K94" i="2" s="1"/>
  <c r="G95" i="2"/>
  <c r="K95" i="2" s="1"/>
  <c r="G96" i="2"/>
  <c r="K96" i="2" s="1"/>
  <c r="G97" i="2"/>
  <c r="K97" i="2" s="1"/>
  <c r="G98" i="2"/>
  <c r="K98" i="2" s="1"/>
  <c r="G99" i="2"/>
  <c r="K99" i="2" s="1"/>
  <c r="G100" i="2"/>
  <c r="G101" i="2"/>
  <c r="G102" i="2"/>
  <c r="G103" i="2"/>
  <c r="G104" i="2"/>
  <c r="K104" i="2" s="1"/>
  <c r="G105" i="2"/>
  <c r="K105" i="2" s="1"/>
  <c r="G106" i="2"/>
  <c r="K106" i="2" s="1"/>
  <c r="G107" i="2"/>
  <c r="K107" i="2" s="1"/>
  <c r="G108" i="2"/>
  <c r="K108" i="2" s="1"/>
  <c r="G109" i="2"/>
  <c r="K109" i="2" s="1"/>
  <c r="G110" i="2"/>
  <c r="K110" i="2" s="1"/>
  <c r="G111" i="2"/>
  <c r="K111" i="2" s="1"/>
  <c r="G112" i="2"/>
  <c r="K112" i="2" s="1"/>
  <c r="G113" i="2"/>
  <c r="K113" i="2" s="1"/>
  <c r="G114" i="2"/>
  <c r="G115" i="2"/>
  <c r="K115" i="2" s="1"/>
  <c r="G116" i="2"/>
  <c r="K116" i="2" s="1"/>
  <c r="G117" i="2"/>
  <c r="G118" i="2"/>
  <c r="K118" i="2" s="1"/>
  <c r="G119" i="2"/>
  <c r="K119" i="2" s="1"/>
  <c r="G120" i="2"/>
  <c r="K120" i="2" s="1"/>
  <c r="G121" i="2"/>
  <c r="K121" i="2" s="1"/>
  <c r="G122" i="2"/>
  <c r="K122" i="2" s="1"/>
  <c r="G123" i="2"/>
  <c r="K123" i="2" s="1"/>
  <c r="G124" i="2"/>
  <c r="K124" i="2" s="1"/>
  <c r="G125" i="2"/>
  <c r="K125" i="2" s="1"/>
  <c r="G126" i="2"/>
  <c r="G127" i="2"/>
  <c r="G128" i="2"/>
  <c r="G129" i="2"/>
  <c r="G130" i="2"/>
  <c r="K130" i="2" s="1"/>
  <c r="G131" i="2"/>
  <c r="K131" i="2" s="1"/>
  <c r="G132" i="2"/>
  <c r="K132" i="2" s="1"/>
  <c r="G133" i="2"/>
  <c r="K133" i="2" s="1"/>
  <c r="G134" i="2"/>
  <c r="K134" i="2" s="1"/>
  <c r="G135" i="2"/>
  <c r="K135" i="2" s="1"/>
  <c r="G136" i="2"/>
  <c r="K136" i="2" s="1"/>
  <c r="G137" i="2"/>
  <c r="K137" i="2" s="1"/>
  <c r="G138" i="2"/>
  <c r="G139" i="2"/>
  <c r="K139" i="2" s="1"/>
  <c r="G140" i="2"/>
  <c r="K140" i="2" s="1"/>
  <c r="G141" i="2"/>
  <c r="K141" i="2" s="1"/>
  <c r="G142" i="2"/>
  <c r="K142" i="2" s="1"/>
  <c r="G143" i="2"/>
  <c r="K143" i="2" s="1"/>
  <c r="G144" i="2"/>
  <c r="K144" i="2" s="1"/>
  <c r="G145" i="2"/>
  <c r="K145" i="2" s="1"/>
  <c r="G146" i="2"/>
  <c r="K146" i="2" s="1"/>
  <c r="G147" i="2"/>
  <c r="K147" i="2" s="1"/>
  <c r="G148" i="2"/>
  <c r="G149" i="2"/>
  <c r="G150" i="2"/>
  <c r="G151" i="2"/>
  <c r="K151" i="2" s="1"/>
  <c r="G152" i="2"/>
  <c r="G153" i="2"/>
  <c r="G154" i="2"/>
  <c r="G155" i="2"/>
  <c r="K155" i="2" s="1"/>
  <c r="G156" i="2"/>
  <c r="K156" i="2" s="1"/>
  <c r="G157" i="2"/>
  <c r="K157" i="2" s="1"/>
  <c r="G158" i="2"/>
  <c r="K158" i="2" s="1"/>
  <c r="G159" i="2"/>
  <c r="K159" i="2" s="1"/>
  <c r="G160" i="2"/>
  <c r="K160" i="2" s="1"/>
  <c r="G161" i="2"/>
  <c r="K161" i="2" s="1"/>
  <c r="G162" i="2"/>
  <c r="G163" i="2"/>
  <c r="K163" i="2" s="1"/>
  <c r="G164" i="2"/>
  <c r="K164" i="2" s="1"/>
  <c r="G165" i="2"/>
  <c r="K165" i="2" s="1"/>
  <c r="G166" i="2"/>
  <c r="K166" i="2" s="1"/>
  <c r="G167" i="2"/>
  <c r="K167" i="2" s="1"/>
  <c r="G168" i="2"/>
  <c r="K168" i="2" s="1"/>
  <c r="G169" i="2"/>
  <c r="K169" i="2" s="1"/>
  <c r="G170" i="2"/>
  <c r="K170" i="2" s="1"/>
  <c r="G171" i="2"/>
  <c r="K171" i="2" s="1"/>
  <c r="G172" i="2"/>
  <c r="G173" i="2"/>
  <c r="K173" i="2" s="1"/>
  <c r="G174" i="2"/>
  <c r="G175" i="2"/>
  <c r="K175" i="2" s="1"/>
  <c r="G176" i="2"/>
  <c r="G177" i="2"/>
  <c r="G178" i="2"/>
  <c r="G179" i="2"/>
  <c r="K179" i="2" s="1"/>
  <c r="G180" i="2"/>
  <c r="K180" i="2" s="1"/>
  <c r="G181" i="2"/>
  <c r="K181" i="2" s="1"/>
  <c r="G182" i="2"/>
  <c r="K182" i="2" s="1"/>
  <c r="G183" i="2"/>
  <c r="K183" i="2" s="1"/>
  <c r="G184" i="2"/>
  <c r="K184" i="2" s="1"/>
  <c r="G185" i="2"/>
  <c r="K185" i="2" s="1"/>
  <c r="G186" i="2"/>
  <c r="G187" i="2"/>
  <c r="K187" i="2" s="1"/>
  <c r="G188" i="2"/>
  <c r="K188" i="2" s="1"/>
  <c r="G189" i="2"/>
  <c r="K189" i="2" s="1"/>
  <c r="G190" i="2"/>
  <c r="K190" i="2" s="1"/>
  <c r="G191" i="2"/>
  <c r="K191" i="2" s="1"/>
  <c r="G192" i="2"/>
  <c r="K192" i="2" s="1"/>
  <c r="G193" i="2"/>
  <c r="K193" i="2" s="1"/>
  <c r="G194" i="2"/>
  <c r="K194" i="2" s="1"/>
  <c r="G195" i="2"/>
  <c r="K195" i="2" s="1"/>
  <c r="G196" i="2"/>
  <c r="K196" i="2" s="1"/>
  <c r="G197" i="2"/>
  <c r="K197" i="2" s="1"/>
  <c r="G198" i="2"/>
  <c r="G199" i="2"/>
  <c r="K199" i="2" s="1"/>
  <c r="G200" i="2"/>
  <c r="G201" i="2"/>
  <c r="G202" i="2"/>
  <c r="G203" i="2"/>
  <c r="K203" i="2" s="1"/>
  <c r="G204" i="2"/>
  <c r="K204" i="2" s="1"/>
  <c r="G205" i="2"/>
  <c r="K205" i="2" s="1"/>
  <c r="G206" i="2"/>
  <c r="K206" i="2" s="1"/>
  <c r="G207" i="2"/>
  <c r="K207" i="2" s="1"/>
  <c r="G208" i="2"/>
  <c r="K208" i="2" s="1"/>
  <c r="G209" i="2"/>
  <c r="K209" i="2" s="1"/>
  <c r="G210" i="2"/>
  <c r="G211" i="2"/>
  <c r="K211" i="2" s="1"/>
  <c r="G212" i="2"/>
  <c r="K212" i="2" s="1"/>
  <c r="G213" i="2"/>
  <c r="K213" i="2" s="1"/>
  <c r="G214" i="2"/>
  <c r="K214" i="2" s="1"/>
  <c r="G215" i="2"/>
  <c r="K215" i="2" s="1"/>
  <c r="G216" i="2"/>
  <c r="K216" i="2" s="1"/>
  <c r="G217" i="2"/>
  <c r="K217" i="2" s="1"/>
  <c r="G218" i="2"/>
  <c r="K218" i="2" s="1"/>
  <c r="G219" i="2"/>
  <c r="K219" i="2" s="1"/>
  <c r="G220" i="2"/>
  <c r="G221" i="2"/>
  <c r="G222" i="2"/>
  <c r="G223" i="2"/>
  <c r="K223" i="2" s="1"/>
  <c r="G224" i="2"/>
  <c r="G225" i="2"/>
  <c r="G226" i="2"/>
  <c r="G227" i="2"/>
  <c r="K227" i="2" s="1"/>
  <c r="G228" i="2"/>
  <c r="K228" i="2" s="1"/>
  <c r="G229" i="2"/>
  <c r="K229" i="2" s="1"/>
  <c r="G230" i="2"/>
  <c r="K230" i="2" s="1"/>
  <c r="G231" i="2"/>
  <c r="K231" i="2" s="1"/>
  <c r="G232" i="2"/>
  <c r="K232" i="2" s="1"/>
  <c r="G233" i="2"/>
  <c r="K233" i="2" s="1"/>
  <c r="G234" i="2"/>
  <c r="G235" i="2"/>
  <c r="K235" i="2" s="1"/>
  <c r="G236" i="2"/>
  <c r="K236" i="2" s="1"/>
  <c r="G237" i="2"/>
  <c r="K237" i="2" s="1"/>
  <c r="G238" i="2"/>
  <c r="K238" i="2" s="1"/>
  <c r="G239" i="2"/>
  <c r="K239" i="2" s="1"/>
  <c r="G240" i="2"/>
  <c r="K240" i="2" s="1"/>
  <c r="G241" i="2"/>
  <c r="K241" i="2" s="1"/>
  <c r="G242" i="2"/>
  <c r="K242" i="2" s="1"/>
  <c r="G243" i="2"/>
  <c r="K243" i="2" s="1"/>
  <c r="G244" i="2"/>
  <c r="K244" i="2" s="1"/>
  <c r="G245" i="2"/>
  <c r="K245" i="2" s="1"/>
  <c r="G246" i="2"/>
  <c r="G247" i="2"/>
  <c r="K247" i="2" s="1"/>
  <c r="G248" i="2"/>
  <c r="G249" i="2"/>
  <c r="G250" i="2"/>
  <c r="G251" i="2"/>
  <c r="K251" i="2" s="1"/>
  <c r="G252" i="2"/>
  <c r="K252" i="2" s="1"/>
  <c r="G253" i="2"/>
  <c r="K253" i="2" s="1"/>
  <c r="G254" i="2"/>
  <c r="K254" i="2" s="1"/>
  <c r="G255" i="2"/>
  <c r="K255" i="2" s="1"/>
  <c r="G256" i="2"/>
  <c r="K256" i="2" s="1"/>
  <c r="G257" i="2"/>
  <c r="K257" i="2" s="1"/>
  <c r="G258" i="2"/>
  <c r="G259" i="2"/>
  <c r="K259" i="2" s="1"/>
  <c r="G260" i="2"/>
  <c r="K260" i="2" s="1"/>
  <c r="G261" i="2"/>
  <c r="K261" i="2" s="1"/>
  <c r="G262" i="2"/>
  <c r="K262" i="2" s="1"/>
  <c r="G263" i="2"/>
  <c r="K263" i="2" s="1"/>
  <c r="G264" i="2"/>
  <c r="K264" i="2" s="1"/>
  <c r="G265" i="2"/>
  <c r="K265" i="2" s="1"/>
  <c r="G266" i="2"/>
  <c r="K266" i="2" s="1"/>
  <c r="G267" i="2"/>
  <c r="K267" i="2" s="1"/>
  <c r="G268" i="2"/>
  <c r="G269" i="2"/>
  <c r="G270" i="2"/>
  <c r="G271" i="2"/>
  <c r="K271" i="2" s="1"/>
  <c r="G272" i="2"/>
  <c r="G273" i="2"/>
  <c r="G274" i="2"/>
  <c r="G275" i="2"/>
  <c r="K275" i="2" s="1"/>
  <c r="G276" i="2"/>
  <c r="K276" i="2" s="1"/>
  <c r="G277" i="2"/>
  <c r="K277" i="2" s="1"/>
  <c r="G278" i="2"/>
  <c r="K278" i="2" s="1"/>
  <c r="G279" i="2"/>
  <c r="K279" i="2" s="1"/>
  <c r="G280" i="2"/>
  <c r="K280" i="2" s="1"/>
  <c r="G281" i="2"/>
  <c r="K281" i="2" s="1"/>
  <c r="G282" i="2"/>
  <c r="G283" i="2"/>
  <c r="K283" i="2" s="1"/>
  <c r="G284" i="2"/>
  <c r="K284" i="2" s="1"/>
  <c r="G285" i="2"/>
  <c r="K285" i="2" s="1"/>
  <c r="G286" i="2"/>
  <c r="K286" i="2" s="1"/>
  <c r="G287" i="2"/>
  <c r="K287" i="2" s="1"/>
  <c r="G288" i="2"/>
  <c r="K288" i="2" s="1"/>
  <c r="G289" i="2"/>
  <c r="K289" i="2" s="1"/>
  <c r="G290" i="2"/>
  <c r="K290" i="2" s="1"/>
  <c r="G291" i="2"/>
  <c r="K291" i="2" s="1"/>
  <c r="G292" i="2"/>
  <c r="K292" i="2" s="1"/>
  <c r="G293" i="2"/>
  <c r="K293" i="2" s="1"/>
  <c r="G294" i="2"/>
  <c r="G295" i="2"/>
  <c r="K295" i="2" s="1"/>
  <c r="G296" i="2"/>
  <c r="G297" i="2"/>
  <c r="G298" i="2"/>
  <c r="G299" i="2"/>
  <c r="K299" i="2" s="1"/>
  <c r="G300" i="2"/>
  <c r="K300" i="2" s="1"/>
  <c r="G301" i="2"/>
  <c r="K301" i="2" s="1"/>
  <c r="G302" i="2"/>
  <c r="K302" i="2" s="1"/>
  <c r="G303" i="2"/>
  <c r="K303" i="2" s="1"/>
  <c r="G304" i="2"/>
  <c r="K304" i="2" s="1"/>
  <c r="G305" i="2"/>
  <c r="K305" i="2" s="1"/>
  <c r="G306" i="2"/>
  <c r="G307" i="2"/>
  <c r="K307" i="2" s="1"/>
  <c r="G308" i="2"/>
  <c r="K308" i="2" s="1"/>
  <c r="G309" i="2"/>
  <c r="K309" i="2" s="1"/>
  <c r="G310" i="2"/>
  <c r="K310" i="2" s="1"/>
  <c r="G311" i="2"/>
  <c r="K311" i="2" s="1"/>
  <c r="G312" i="2"/>
  <c r="K312" i="2" s="1"/>
  <c r="G313" i="2"/>
  <c r="K313" i="2" s="1"/>
  <c r="G314" i="2"/>
  <c r="K314" i="2" s="1"/>
  <c r="G315" i="2"/>
  <c r="K315" i="2" s="1"/>
  <c r="G316" i="2"/>
  <c r="K316" i="2" s="1"/>
  <c r="G317" i="2"/>
  <c r="G318" i="2"/>
  <c r="G319" i="2"/>
  <c r="K319" i="2" s="1"/>
  <c r="G320" i="2"/>
  <c r="G321" i="2"/>
  <c r="G322" i="2"/>
  <c r="G323" i="2"/>
  <c r="K323" i="2" s="1"/>
  <c r="G324" i="2"/>
  <c r="K324" i="2" s="1"/>
  <c r="G325" i="2"/>
  <c r="K325" i="2" s="1"/>
  <c r="G326" i="2"/>
  <c r="K326" i="2" s="1"/>
  <c r="G327" i="2"/>
  <c r="K327" i="2" s="1"/>
  <c r="G328" i="2"/>
  <c r="K328" i="2" s="1"/>
  <c r="G329" i="2"/>
  <c r="K329" i="2" s="1"/>
  <c r="G330" i="2"/>
  <c r="G331" i="2"/>
  <c r="K331" i="2" s="1"/>
  <c r="G332" i="2"/>
  <c r="K332" i="2" s="1"/>
  <c r="G333" i="2"/>
  <c r="K333" i="2" s="1"/>
  <c r="G334" i="2"/>
  <c r="K334" i="2" s="1"/>
  <c r="G335" i="2"/>
  <c r="K335" i="2" s="1"/>
  <c r="G336" i="2"/>
  <c r="K336" i="2" s="1"/>
  <c r="G337" i="2"/>
  <c r="K337" i="2" s="1"/>
  <c r="G338" i="2"/>
  <c r="K338" i="2" s="1"/>
  <c r="G339" i="2"/>
  <c r="K339" i="2" s="1"/>
  <c r="G340" i="2"/>
  <c r="G341" i="2"/>
  <c r="G342" i="2"/>
  <c r="K342" i="2" s="1"/>
  <c r="G343" i="2"/>
  <c r="K343" i="2" s="1"/>
  <c r="G344" i="2"/>
  <c r="G345" i="2"/>
  <c r="G346" i="2"/>
  <c r="G347" i="2"/>
  <c r="K347" i="2" s="1"/>
  <c r="G348" i="2"/>
  <c r="K348" i="2" s="1"/>
  <c r="G349" i="2"/>
  <c r="K349" i="2" s="1"/>
  <c r="G350" i="2"/>
  <c r="K350" i="2" s="1"/>
  <c r="G351" i="2"/>
  <c r="K351" i="2" s="1"/>
  <c r="G352" i="2"/>
  <c r="K352" i="2" s="1"/>
  <c r="G353" i="2"/>
  <c r="K353" i="2" s="1"/>
  <c r="G354" i="2"/>
  <c r="K354" i="2" s="1"/>
  <c r="G355" i="2"/>
  <c r="K355" i="2" s="1"/>
  <c r="G356" i="2"/>
  <c r="K356" i="2" s="1"/>
  <c r="G357" i="2"/>
  <c r="K357" i="2" s="1"/>
  <c r="G358" i="2"/>
  <c r="K358" i="2" s="1"/>
  <c r="G359" i="2"/>
  <c r="K359" i="2" s="1"/>
  <c r="G360" i="2"/>
  <c r="K360" i="2" s="1"/>
  <c r="G361" i="2"/>
  <c r="K361" i="2" s="1"/>
  <c r="G362" i="2"/>
  <c r="K362" i="2" s="1"/>
  <c r="G363" i="2"/>
  <c r="K363" i="2" s="1"/>
  <c r="G364" i="2"/>
  <c r="K364" i="2" s="1"/>
  <c r="G365" i="2"/>
  <c r="K365" i="2" s="1"/>
  <c r="G366" i="2"/>
  <c r="K366" i="2" s="1"/>
  <c r="G367" i="2"/>
  <c r="K367" i="2" s="1"/>
  <c r="G368" i="2"/>
  <c r="G369" i="2"/>
  <c r="G370" i="2"/>
  <c r="G371" i="2"/>
  <c r="K371" i="2" s="1"/>
  <c r="G372" i="2"/>
  <c r="K372" i="2" s="1"/>
  <c r="G373" i="2"/>
  <c r="K373" i="2" s="1"/>
  <c r="G374" i="2"/>
  <c r="K374" i="2" s="1"/>
  <c r="G375" i="2"/>
  <c r="K375" i="2" s="1"/>
  <c r="G376" i="2"/>
  <c r="K376" i="2" s="1"/>
  <c r="G377" i="2"/>
  <c r="K377" i="2" s="1"/>
  <c r="G378" i="2"/>
  <c r="K378" i="2" s="1"/>
  <c r="G379" i="2"/>
  <c r="K379" i="2" s="1"/>
  <c r="G380" i="2"/>
  <c r="K380" i="2" s="1"/>
  <c r="G381" i="2"/>
  <c r="K381" i="2" s="1"/>
  <c r="G382" i="2"/>
  <c r="K382" i="2" s="1"/>
  <c r="G383" i="2"/>
  <c r="K383" i="2" s="1"/>
  <c r="G384" i="2"/>
  <c r="K384" i="2" s="1"/>
  <c r="G385" i="2"/>
  <c r="K385" i="2" s="1"/>
  <c r="G386" i="2"/>
  <c r="K386" i="2" s="1"/>
  <c r="G387" i="2"/>
  <c r="K387" i="2" s="1"/>
  <c r="G388" i="2"/>
  <c r="K388" i="2" s="1"/>
  <c r="G389" i="2"/>
  <c r="G390" i="2"/>
  <c r="K390" i="2" s="1"/>
  <c r="G391" i="2"/>
  <c r="K391" i="2" s="1"/>
  <c r="G392" i="2"/>
  <c r="G393" i="2"/>
  <c r="G394" i="2"/>
  <c r="G395" i="2"/>
  <c r="K395" i="2" s="1"/>
  <c r="G396" i="2"/>
  <c r="K396" i="2" s="1"/>
  <c r="G397" i="2"/>
  <c r="K397" i="2" s="1"/>
  <c r="G398" i="2"/>
  <c r="K398" i="2" s="1"/>
  <c r="G399" i="2"/>
  <c r="K399" i="2" s="1"/>
  <c r="G400" i="2"/>
  <c r="K400" i="2" s="1"/>
  <c r="G401" i="2"/>
  <c r="K401" i="2" s="1"/>
  <c r="G402" i="2"/>
  <c r="K402" i="2" s="1"/>
  <c r="G403" i="2"/>
  <c r="K403" i="2" s="1"/>
  <c r="G404" i="2"/>
  <c r="K404" i="2" s="1"/>
  <c r="G405" i="2"/>
  <c r="K405" i="2" s="1"/>
  <c r="G406" i="2"/>
  <c r="K406" i="2" s="1"/>
  <c r="G407" i="2"/>
  <c r="K407" i="2" s="1"/>
  <c r="G408" i="2"/>
  <c r="K408" i="2" s="1"/>
  <c r="G409" i="2"/>
  <c r="K409" i="2" s="1"/>
  <c r="G410" i="2"/>
  <c r="K410" i="2" s="1"/>
  <c r="G411" i="2"/>
  <c r="K411" i="2" s="1"/>
  <c r="G412" i="2"/>
  <c r="K412" i="2" s="1"/>
  <c r="G413" i="2"/>
  <c r="K413" i="2" s="1"/>
  <c r="G414" i="2"/>
  <c r="K414" i="2" s="1"/>
  <c r="G415" i="2"/>
  <c r="K415" i="2" s="1"/>
  <c r="G416" i="2"/>
  <c r="G417" i="2"/>
  <c r="G418" i="2"/>
  <c r="G419" i="2"/>
  <c r="K419" i="2" s="1"/>
  <c r="G420" i="2"/>
  <c r="K420" i="2" s="1"/>
  <c r="G421" i="2"/>
  <c r="K421" i="2" s="1"/>
  <c r="G422" i="2"/>
  <c r="K422" i="2" s="1"/>
  <c r="G423" i="2"/>
  <c r="K423" i="2" s="1"/>
  <c r="G424" i="2"/>
  <c r="K424" i="2" s="1"/>
  <c r="G425" i="2"/>
  <c r="K425" i="2" s="1"/>
  <c r="G426" i="2"/>
  <c r="K426" i="2" s="1"/>
  <c r="G427" i="2"/>
  <c r="K427" i="2" s="1"/>
  <c r="G428" i="2"/>
  <c r="K428" i="2" s="1"/>
  <c r="G429" i="2"/>
  <c r="K429" i="2" s="1"/>
  <c r="G430" i="2"/>
  <c r="K430" i="2" s="1"/>
  <c r="G431" i="2"/>
  <c r="K431" i="2" s="1"/>
  <c r="G432" i="2"/>
  <c r="K432" i="2" s="1"/>
  <c r="G433" i="2"/>
  <c r="K433" i="2" s="1"/>
  <c r="G434" i="2"/>
  <c r="K434" i="2" s="1"/>
  <c r="G435" i="2"/>
  <c r="K435" i="2" s="1"/>
  <c r="G436" i="2"/>
  <c r="G437" i="2"/>
  <c r="G438" i="2"/>
  <c r="K438" i="2" s="1"/>
  <c r="G439" i="2"/>
  <c r="K439" i="2" s="1"/>
  <c r="G440" i="2"/>
  <c r="G441" i="2"/>
  <c r="G442" i="2"/>
  <c r="G443" i="2"/>
  <c r="K443" i="2" s="1"/>
  <c r="G444" i="2"/>
  <c r="K444" i="2" s="1"/>
  <c r="G445" i="2"/>
  <c r="K445" i="2" s="1"/>
  <c r="G446" i="2"/>
  <c r="K446" i="2" s="1"/>
  <c r="G447" i="2"/>
  <c r="K447" i="2" s="1"/>
  <c r="G448" i="2"/>
  <c r="K448" i="2" s="1"/>
  <c r="G449" i="2"/>
  <c r="K449" i="2" s="1"/>
  <c r="G450" i="2"/>
  <c r="K450" i="2" s="1"/>
  <c r="G451" i="2"/>
  <c r="K451" i="2" s="1"/>
  <c r="G452" i="2"/>
  <c r="K452" i="2" s="1"/>
  <c r="G453" i="2"/>
  <c r="K453" i="2" s="1"/>
  <c r="G454" i="2"/>
  <c r="K454" i="2" s="1"/>
  <c r="G455" i="2"/>
  <c r="K455" i="2" s="1"/>
  <c r="G456" i="2"/>
  <c r="K456" i="2" s="1"/>
  <c r="G457" i="2"/>
  <c r="K457" i="2" s="1"/>
  <c r="G458" i="2"/>
  <c r="K458" i="2" s="1"/>
  <c r="G459" i="2"/>
  <c r="K459" i="2" s="1"/>
  <c r="G460" i="2"/>
  <c r="G461" i="2"/>
  <c r="K461" i="2" s="1"/>
  <c r="G462" i="2"/>
  <c r="K462" i="2" s="1"/>
  <c r="G463" i="2"/>
  <c r="K463" i="2" s="1"/>
  <c r="G464" i="2"/>
  <c r="G465" i="2"/>
  <c r="G466" i="2"/>
  <c r="K466" i="2" s="1"/>
  <c r="G467" i="2"/>
  <c r="K467" i="2" s="1"/>
  <c r="G468" i="2"/>
  <c r="K468" i="2" s="1"/>
  <c r="G469" i="2"/>
  <c r="K469" i="2" s="1"/>
  <c r="G470" i="2"/>
  <c r="K470" i="2" s="1"/>
  <c r="G471" i="2"/>
  <c r="K471" i="2" s="1"/>
  <c r="G472" i="2"/>
  <c r="K472" i="2" s="1"/>
  <c r="G473" i="2"/>
  <c r="K473" i="2" s="1"/>
  <c r="G474" i="2"/>
  <c r="K474" i="2" s="1"/>
  <c r="G475" i="2"/>
  <c r="K475" i="2" s="1"/>
  <c r="G476" i="2"/>
  <c r="K476" i="2" s="1"/>
  <c r="G477" i="2"/>
  <c r="K477" i="2" s="1"/>
  <c r="G478" i="2"/>
  <c r="K478" i="2" s="1"/>
  <c r="G479" i="2"/>
  <c r="K479" i="2" s="1"/>
  <c r="G480" i="2"/>
  <c r="K480" i="2" s="1"/>
  <c r="G481" i="2"/>
  <c r="K481" i="2" s="1"/>
  <c r="G482" i="2"/>
  <c r="K482" i="2" s="1"/>
  <c r="G483" i="2"/>
  <c r="K483" i="2" s="1"/>
  <c r="G484" i="2"/>
  <c r="K484" i="2" s="1"/>
  <c r="G485" i="2"/>
  <c r="K485" i="2" s="1"/>
  <c r="G486" i="2"/>
  <c r="K486" i="2" s="1"/>
  <c r="G487" i="2"/>
  <c r="K487" i="2" s="1"/>
  <c r="G488" i="2"/>
  <c r="G489" i="2"/>
  <c r="G490" i="2"/>
  <c r="K490" i="2" s="1"/>
  <c r="G491" i="2"/>
  <c r="K491" i="2" s="1"/>
  <c r="G492" i="2"/>
  <c r="K492" i="2" s="1"/>
  <c r="G493" i="2"/>
  <c r="K493" i="2" s="1"/>
  <c r="G494" i="2"/>
  <c r="K494" i="2" s="1"/>
  <c r="G495" i="2"/>
  <c r="K495" i="2" s="1"/>
  <c r="G496" i="2"/>
  <c r="K496" i="2" s="1"/>
  <c r="G497" i="2"/>
  <c r="K497" i="2" s="1"/>
  <c r="G498" i="2"/>
  <c r="K498" i="2" s="1"/>
  <c r="G499" i="2"/>
  <c r="K499" i="2" s="1"/>
  <c r="G500" i="2"/>
  <c r="K500" i="2" s="1"/>
  <c r="G501" i="2"/>
  <c r="K501" i="2" s="1"/>
  <c r="G502" i="2"/>
  <c r="K502" i="2" s="1"/>
  <c r="G503" i="2"/>
  <c r="K503" i="2" s="1"/>
  <c r="G504" i="2"/>
  <c r="K504" i="2" s="1"/>
  <c r="G505" i="2"/>
  <c r="K505" i="2" s="1"/>
  <c r="G506" i="2"/>
  <c r="K506" i="2" s="1"/>
  <c r="G507" i="2"/>
  <c r="K507" i="2" s="1"/>
  <c r="G508" i="2"/>
  <c r="G509" i="2"/>
  <c r="G510" i="2"/>
  <c r="K510" i="2" s="1"/>
  <c r="G511" i="2"/>
  <c r="K511" i="2" s="1"/>
  <c r="G512" i="2"/>
  <c r="G513" i="2"/>
  <c r="G514" i="2"/>
  <c r="K514" i="2" s="1"/>
  <c r="G515" i="2"/>
  <c r="K515" i="2" s="1"/>
  <c r="G516" i="2"/>
  <c r="K516" i="2" s="1"/>
  <c r="G517" i="2"/>
  <c r="K517" i="2" s="1"/>
  <c r="G518" i="2"/>
  <c r="K518" i="2" s="1"/>
  <c r="G519" i="2"/>
  <c r="K519" i="2" s="1"/>
  <c r="G520" i="2"/>
  <c r="K520" i="2" s="1"/>
  <c r="G521" i="2"/>
  <c r="K521" i="2" s="1"/>
  <c r="G522" i="2"/>
  <c r="K522" i="2" s="1"/>
  <c r="G523" i="2"/>
  <c r="K523" i="2" s="1"/>
  <c r="G524" i="2"/>
  <c r="K524" i="2" s="1"/>
  <c r="G525" i="2"/>
  <c r="K525" i="2" s="1"/>
  <c r="G526" i="2"/>
  <c r="K526" i="2" s="1"/>
  <c r="G527" i="2"/>
  <c r="K527" i="2" s="1"/>
  <c r="G528" i="2"/>
  <c r="K528" i="2" s="1"/>
  <c r="G529" i="2"/>
  <c r="K529" i="2" s="1"/>
  <c r="G530" i="2"/>
  <c r="K530" i="2" s="1"/>
  <c r="G531" i="2"/>
  <c r="K531" i="2" s="1"/>
  <c r="G532" i="2"/>
  <c r="K532" i="2" s="1"/>
  <c r="G533" i="2"/>
  <c r="K533" i="2" s="1"/>
  <c r="G534" i="2"/>
  <c r="K534" i="2" s="1"/>
  <c r="G535" i="2"/>
  <c r="K535" i="2" s="1"/>
  <c r="G536" i="2"/>
  <c r="G537" i="2"/>
  <c r="G538" i="2"/>
  <c r="K538" i="2" s="1"/>
  <c r="G539" i="2"/>
  <c r="K539" i="2" s="1"/>
  <c r="G540" i="2"/>
  <c r="K540" i="2" s="1"/>
  <c r="G541" i="2"/>
  <c r="K541" i="2" s="1"/>
  <c r="G542" i="2"/>
  <c r="K542" i="2" s="1"/>
  <c r="G543" i="2"/>
  <c r="K543" i="2" s="1"/>
  <c r="G544" i="2"/>
  <c r="K544" i="2" s="1"/>
  <c r="G545" i="2"/>
  <c r="K545" i="2" s="1"/>
  <c r="G546" i="2"/>
  <c r="K546" i="2" s="1"/>
  <c r="G547" i="2"/>
  <c r="K547" i="2" s="1"/>
  <c r="G548" i="2"/>
  <c r="K548" i="2" s="1"/>
  <c r="G549" i="2"/>
  <c r="K549" i="2" s="1"/>
  <c r="G550" i="2"/>
  <c r="K550" i="2" s="1"/>
  <c r="G551" i="2"/>
  <c r="K551" i="2" s="1"/>
  <c r="G552" i="2"/>
  <c r="K552" i="2" s="1"/>
  <c r="G553" i="2"/>
  <c r="K553" i="2" s="1"/>
  <c r="G554" i="2"/>
  <c r="K554" i="2" s="1"/>
  <c r="G555" i="2"/>
  <c r="K555" i="2" s="1"/>
  <c r="G556" i="2"/>
  <c r="G557" i="2"/>
  <c r="G558" i="2"/>
  <c r="K558" i="2" s="1"/>
  <c r="G559" i="2"/>
  <c r="K559" i="2" s="1"/>
  <c r="G560" i="2"/>
  <c r="G561" i="2"/>
  <c r="G562" i="2"/>
  <c r="K562" i="2" s="1"/>
  <c r="G563" i="2"/>
  <c r="K563" i="2" s="1"/>
  <c r="G564" i="2"/>
  <c r="K564" i="2" s="1"/>
  <c r="G565" i="2"/>
  <c r="K565" i="2" s="1"/>
  <c r="G566" i="2"/>
  <c r="K566" i="2" s="1"/>
  <c r="G567" i="2"/>
  <c r="K567" i="2" s="1"/>
  <c r="G568" i="2"/>
  <c r="K568" i="2" s="1"/>
  <c r="G569" i="2"/>
  <c r="K569" i="2" s="1"/>
  <c r="G570" i="2"/>
  <c r="K570" i="2" s="1"/>
  <c r="G571" i="2"/>
  <c r="K571" i="2" s="1"/>
  <c r="G572" i="2"/>
  <c r="K572" i="2" s="1"/>
  <c r="G573" i="2"/>
  <c r="K573" i="2" s="1"/>
  <c r="G574" i="2"/>
  <c r="K574" i="2" s="1"/>
  <c r="G575" i="2"/>
  <c r="K575" i="2" s="1"/>
  <c r="G576" i="2"/>
  <c r="K576" i="2" s="1"/>
  <c r="G577" i="2"/>
  <c r="K577" i="2" s="1"/>
  <c r="G578" i="2"/>
  <c r="K578" i="2" s="1"/>
  <c r="G579" i="2"/>
  <c r="K579" i="2" s="1"/>
  <c r="G580" i="2"/>
  <c r="K580" i="2" s="1"/>
  <c r="G581" i="2"/>
  <c r="K581" i="2" s="1"/>
  <c r="G582" i="2"/>
  <c r="K582" i="2" s="1"/>
  <c r="G583" i="2"/>
  <c r="K583" i="2" s="1"/>
  <c r="G584" i="2"/>
  <c r="K584" i="2" s="1"/>
  <c r="G585" i="2"/>
  <c r="K585" i="2" s="1"/>
  <c r="G586" i="2"/>
  <c r="K586" i="2" s="1"/>
  <c r="G587" i="2"/>
  <c r="K587" i="2" s="1"/>
  <c r="G588" i="2"/>
  <c r="K588" i="2" s="1"/>
  <c r="G589" i="2"/>
  <c r="K589" i="2" s="1"/>
  <c r="G590" i="2"/>
  <c r="K590" i="2" s="1"/>
  <c r="G591" i="2"/>
  <c r="K591" i="2" s="1"/>
  <c r="G592" i="2"/>
  <c r="K592" i="2" s="1"/>
  <c r="G593" i="2"/>
  <c r="K593" i="2" s="1"/>
  <c r="G594" i="2"/>
  <c r="K594" i="2" s="1"/>
  <c r="G595" i="2"/>
  <c r="K595" i="2" s="1"/>
  <c r="G596" i="2"/>
  <c r="K596" i="2" s="1"/>
  <c r="G597" i="2"/>
  <c r="K597" i="2" s="1"/>
  <c r="G598" i="2"/>
  <c r="K598" i="2" s="1"/>
  <c r="G599" i="2"/>
  <c r="K599" i="2" s="1"/>
  <c r="G600" i="2"/>
  <c r="K600" i="2" s="1"/>
  <c r="G601" i="2"/>
  <c r="K601" i="2" s="1"/>
  <c r="G602" i="2"/>
  <c r="K602" i="2" s="1"/>
  <c r="G603" i="2"/>
  <c r="K603" i="2" s="1"/>
  <c r="G604" i="2"/>
  <c r="K604" i="2" s="1"/>
  <c r="G605" i="2"/>
  <c r="G606" i="2"/>
  <c r="K606" i="2" s="1"/>
  <c r="G607" i="2"/>
  <c r="K607" i="2" s="1"/>
  <c r="G608" i="2"/>
  <c r="K608" i="2" s="1"/>
  <c r="G609" i="2"/>
  <c r="K609" i="2" s="1"/>
  <c r="G610" i="2"/>
  <c r="K610" i="2" s="1"/>
  <c r="G611" i="2"/>
  <c r="K611" i="2" s="1"/>
  <c r="G612" i="2"/>
  <c r="K612" i="2" s="1"/>
  <c r="G613" i="2"/>
  <c r="K613" i="2" s="1"/>
  <c r="G614" i="2"/>
  <c r="K614" i="2" s="1"/>
  <c r="G615" i="2"/>
  <c r="K615" i="2" s="1"/>
  <c r="G616" i="2"/>
  <c r="K616" i="2" s="1"/>
  <c r="G617" i="2"/>
  <c r="K617" i="2" s="1"/>
  <c r="G618" i="2"/>
  <c r="K618" i="2" s="1"/>
  <c r="G619" i="2"/>
  <c r="K619" i="2" s="1"/>
  <c r="G620" i="2"/>
  <c r="K620" i="2" s="1"/>
  <c r="G621" i="2"/>
  <c r="K621" i="2" s="1"/>
  <c r="G622" i="2"/>
  <c r="K622" i="2" s="1"/>
  <c r="G623" i="2"/>
  <c r="K623" i="2" s="1"/>
  <c r="G624" i="2"/>
  <c r="K624" i="2" s="1"/>
  <c r="G625" i="2"/>
  <c r="K625" i="2" s="1"/>
  <c r="G626" i="2"/>
  <c r="K626" i="2" s="1"/>
  <c r="G627" i="2"/>
  <c r="K627" i="2" s="1"/>
  <c r="G628" i="2"/>
  <c r="G629" i="2"/>
  <c r="G630" i="2"/>
  <c r="K630" i="2" s="1"/>
  <c r="G631" i="2"/>
  <c r="K631" i="2" s="1"/>
  <c r="G632" i="2"/>
  <c r="K632" i="2" s="1"/>
  <c r="G633" i="2"/>
  <c r="K633" i="2" s="1"/>
  <c r="G634" i="2"/>
  <c r="K634" i="2" s="1"/>
  <c r="G635" i="2"/>
  <c r="K635" i="2" s="1"/>
  <c r="G636" i="2"/>
  <c r="K636" i="2" s="1"/>
  <c r="G637" i="2"/>
  <c r="K637" i="2" s="1"/>
  <c r="G638" i="2"/>
  <c r="K638" i="2" s="1"/>
  <c r="G639" i="2"/>
  <c r="K639" i="2" s="1"/>
  <c r="G640" i="2"/>
  <c r="K640" i="2" s="1"/>
  <c r="G641" i="2"/>
  <c r="K641" i="2" s="1"/>
  <c r="G642" i="2"/>
  <c r="K642" i="2" s="1"/>
  <c r="G643" i="2"/>
  <c r="K643" i="2" s="1"/>
  <c r="G644" i="2"/>
  <c r="K644" i="2" s="1"/>
  <c r="G645" i="2"/>
  <c r="K645" i="2" s="1"/>
  <c r="G646" i="2"/>
  <c r="K646" i="2" s="1"/>
  <c r="G647" i="2"/>
  <c r="K647" i="2" s="1"/>
  <c r="G648" i="2"/>
  <c r="K648" i="2" s="1"/>
  <c r="G649" i="2"/>
  <c r="K649" i="2" s="1"/>
  <c r="G650" i="2"/>
  <c r="K650" i="2" s="1"/>
  <c r="G651" i="2"/>
  <c r="K651" i="2" s="1"/>
  <c r="G652" i="2"/>
  <c r="K652" i="2" s="1"/>
  <c r="G653" i="2"/>
  <c r="K653" i="2" s="1"/>
  <c r="G654" i="2"/>
  <c r="K654" i="2" s="1"/>
  <c r="G655" i="2"/>
  <c r="K655" i="2" s="1"/>
  <c r="G656" i="2"/>
  <c r="K656" i="2" s="1"/>
  <c r="G657" i="2"/>
  <c r="K657" i="2" s="1"/>
  <c r="G658" i="2"/>
  <c r="K658" i="2" s="1"/>
  <c r="G659" i="2"/>
  <c r="K659" i="2" s="1"/>
  <c r="G660" i="2"/>
  <c r="K660" i="2" s="1"/>
  <c r="G661" i="2"/>
  <c r="K661" i="2" s="1"/>
  <c r="G662" i="2"/>
  <c r="K662" i="2" s="1"/>
  <c r="G663" i="2"/>
  <c r="K663" i="2" s="1"/>
  <c r="G664" i="2"/>
  <c r="K664" i="2" s="1"/>
  <c r="G665" i="2"/>
  <c r="K665" i="2" s="1"/>
  <c r="G666" i="2"/>
  <c r="K666" i="2" s="1"/>
  <c r="G667" i="2"/>
  <c r="K667" i="2" s="1"/>
  <c r="G668" i="2"/>
  <c r="K668" i="2" s="1"/>
  <c r="G669" i="2"/>
  <c r="K669" i="2" s="1"/>
  <c r="G670" i="2"/>
  <c r="K670" i="2" s="1"/>
  <c r="G671" i="2"/>
  <c r="K671" i="2" s="1"/>
  <c r="G672" i="2"/>
  <c r="K672" i="2" s="1"/>
  <c r="G673" i="2"/>
  <c r="K673" i="2" s="1"/>
  <c r="G674" i="2"/>
  <c r="K674" i="2" s="1"/>
  <c r="G675" i="2"/>
  <c r="K675" i="2" s="1"/>
  <c r="G676" i="2"/>
  <c r="K676" i="2" s="1"/>
  <c r="G677" i="2"/>
  <c r="G678" i="2"/>
  <c r="K678" i="2" s="1"/>
  <c r="G679" i="2"/>
  <c r="K679" i="2" s="1"/>
  <c r="G680" i="2"/>
  <c r="K680" i="2" s="1"/>
  <c r="G681" i="2"/>
  <c r="K681" i="2" s="1"/>
  <c r="G682" i="2"/>
  <c r="K682" i="2" s="1"/>
  <c r="G683" i="2"/>
  <c r="K683" i="2" s="1"/>
  <c r="G684" i="2"/>
  <c r="K684" i="2" s="1"/>
  <c r="G685" i="2"/>
  <c r="K685" i="2" s="1"/>
  <c r="G686" i="2"/>
  <c r="K686" i="2" s="1"/>
  <c r="G687" i="2"/>
  <c r="K687" i="2" s="1"/>
  <c r="G688" i="2"/>
  <c r="K688" i="2" s="1"/>
  <c r="G689" i="2"/>
  <c r="K689" i="2" s="1"/>
  <c r="G690" i="2"/>
  <c r="K690" i="2" s="1"/>
  <c r="G691" i="2"/>
  <c r="K691" i="2" s="1"/>
  <c r="G692" i="2"/>
  <c r="K692" i="2" s="1"/>
  <c r="G693" i="2"/>
  <c r="K693" i="2" s="1"/>
  <c r="G694" i="2"/>
  <c r="K694" i="2" s="1"/>
  <c r="G695" i="2"/>
  <c r="K695" i="2" s="1"/>
  <c r="G696" i="2"/>
  <c r="K696" i="2" s="1"/>
  <c r="G697" i="2"/>
  <c r="K697" i="2" s="1"/>
  <c r="G698" i="2"/>
  <c r="K698" i="2" s="1"/>
  <c r="G699" i="2"/>
  <c r="K699" i="2" s="1"/>
  <c r="G700" i="2"/>
  <c r="K700" i="2" s="1"/>
  <c r="G701" i="2"/>
  <c r="K701" i="2" s="1"/>
  <c r="G702" i="2"/>
  <c r="K702" i="2" s="1"/>
  <c r="G703" i="2"/>
  <c r="K703" i="2" s="1"/>
  <c r="G704" i="2"/>
  <c r="K704" i="2" s="1"/>
  <c r="G705" i="2"/>
  <c r="K705" i="2" s="1"/>
  <c r="G706" i="2"/>
  <c r="K706" i="2" s="1"/>
  <c r="G707" i="2"/>
  <c r="K707" i="2" s="1"/>
  <c r="G708" i="2"/>
  <c r="K708" i="2" s="1"/>
  <c r="G709" i="2"/>
  <c r="K709" i="2" s="1"/>
  <c r="G710" i="2"/>
  <c r="K710" i="2" s="1"/>
  <c r="G711" i="2"/>
  <c r="K711" i="2" s="1"/>
  <c r="G712" i="2"/>
  <c r="K712" i="2" s="1"/>
  <c r="G713" i="2"/>
  <c r="K713" i="2" s="1"/>
  <c r="G714" i="2"/>
  <c r="K714" i="2" s="1"/>
  <c r="G715" i="2"/>
  <c r="K715" i="2" s="1"/>
  <c r="G716" i="2"/>
  <c r="K716" i="2" s="1"/>
  <c r="G717" i="2"/>
  <c r="K717" i="2" s="1"/>
  <c r="G718" i="2"/>
  <c r="K718" i="2" s="1"/>
  <c r="G719" i="2"/>
  <c r="K719" i="2" s="1"/>
  <c r="G720" i="2"/>
  <c r="K720" i="2" s="1"/>
  <c r="G721" i="2"/>
  <c r="K721" i="2" s="1"/>
  <c r="G722" i="2"/>
  <c r="K722" i="2" s="1"/>
  <c r="G723" i="2"/>
  <c r="K723" i="2" s="1"/>
  <c r="G724" i="2"/>
  <c r="K724" i="2" s="1"/>
  <c r="G725" i="2"/>
  <c r="G726" i="2"/>
  <c r="K726" i="2" s="1"/>
  <c r="G727" i="2"/>
  <c r="K727" i="2" s="1"/>
  <c r="G728" i="2"/>
  <c r="K728" i="2" s="1"/>
  <c r="G729" i="2"/>
  <c r="K729" i="2" s="1"/>
  <c r="G730" i="2"/>
  <c r="K730" i="2" s="1"/>
  <c r="G731" i="2"/>
  <c r="K731" i="2" s="1"/>
  <c r="G732" i="2"/>
  <c r="K732" i="2" s="1"/>
  <c r="G733" i="2"/>
  <c r="K733" i="2" s="1"/>
  <c r="G734" i="2"/>
  <c r="K734" i="2" s="1"/>
  <c r="G735" i="2"/>
  <c r="K735" i="2" s="1"/>
  <c r="G736" i="2"/>
  <c r="K736" i="2" s="1"/>
  <c r="G737" i="2"/>
  <c r="K737" i="2" s="1"/>
  <c r="G738" i="2"/>
  <c r="K738" i="2" s="1"/>
  <c r="G739" i="2"/>
  <c r="K739" i="2" s="1"/>
  <c r="G740" i="2"/>
  <c r="K740" i="2" s="1"/>
  <c r="G741" i="2"/>
  <c r="K741" i="2" s="1"/>
  <c r="G742" i="2"/>
  <c r="K742" i="2" s="1"/>
  <c r="G743" i="2"/>
  <c r="K743" i="2" s="1"/>
  <c r="G744" i="2"/>
  <c r="K744" i="2" s="1"/>
  <c r="G745" i="2"/>
  <c r="K745" i="2" s="1"/>
  <c r="G746" i="2"/>
  <c r="K746" i="2" s="1"/>
  <c r="G747" i="2"/>
  <c r="K747" i="2" s="1"/>
  <c r="G748" i="2"/>
  <c r="G749" i="2"/>
  <c r="K749" i="2" s="1"/>
  <c r="G750" i="2"/>
  <c r="K750" i="2" s="1"/>
  <c r="G751" i="2"/>
  <c r="K751" i="2" s="1"/>
  <c r="G752" i="2"/>
  <c r="K752" i="2" s="1"/>
  <c r="G753" i="2"/>
  <c r="K753" i="2" s="1"/>
  <c r="G754" i="2"/>
  <c r="K754" i="2" s="1"/>
  <c r="G755" i="2"/>
  <c r="K755" i="2" s="1"/>
  <c r="G756" i="2"/>
  <c r="K756" i="2" s="1"/>
  <c r="G757" i="2"/>
  <c r="K757" i="2" s="1"/>
  <c r="G758" i="2"/>
  <c r="K758" i="2" s="1"/>
  <c r="G759" i="2"/>
  <c r="K759" i="2" s="1"/>
  <c r="G760" i="2"/>
  <c r="K760" i="2" s="1"/>
  <c r="G761" i="2"/>
  <c r="K761" i="2" s="1"/>
  <c r="G762" i="2"/>
  <c r="K762" i="2" s="1"/>
  <c r="G763" i="2"/>
  <c r="K763" i="2" s="1"/>
  <c r="G764" i="2"/>
  <c r="K764" i="2" s="1"/>
  <c r="G765" i="2"/>
  <c r="K765" i="2" s="1"/>
  <c r="G766" i="2"/>
  <c r="K766" i="2" s="1"/>
  <c r="G767" i="2"/>
  <c r="K767" i="2" s="1"/>
  <c r="G768" i="2"/>
  <c r="K768" i="2" s="1"/>
  <c r="G769" i="2"/>
  <c r="K769" i="2" s="1"/>
  <c r="G770" i="2"/>
  <c r="K770" i="2" s="1"/>
  <c r="G771" i="2"/>
  <c r="K771" i="2" s="1"/>
  <c r="G772" i="2"/>
  <c r="K772" i="2" s="1"/>
  <c r="G773" i="2"/>
  <c r="K773" i="2" s="1"/>
  <c r="G774" i="2"/>
  <c r="K774" i="2" s="1"/>
  <c r="G775" i="2"/>
  <c r="K775" i="2" s="1"/>
  <c r="G776" i="2"/>
  <c r="K776" i="2" s="1"/>
  <c r="G777" i="2"/>
  <c r="K777" i="2" s="1"/>
  <c r="G778" i="2"/>
  <c r="K778" i="2" s="1"/>
  <c r="G779" i="2"/>
  <c r="K779" i="2" s="1"/>
  <c r="G780" i="2"/>
  <c r="K780" i="2" s="1"/>
  <c r="G781" i="2"/>
  <c r="K781" i="2" s="1"/>
  <c r="G782" i="2"/>
  <c r="K782" i="2" s="1"/>
  <c r="G783" i="2"/>
  <c r="K783" i="2" s="1"/>
  <c r="G784" i="2"/>
  <c r="K784" i="2" s="1"/>
  <c r="G785" i="2"/>
  <c r="K785" i="2" s="1"/>
  <c r="G786" i="2"/>
  <c r="K786" i="2" s="1"/>
  <c r="G787" i="2"/>
  <c r="K787" i="2" s="1"/>
  <c r="G788" i="2"/>
  <c r="K788" i="2" s="1"/>
  <c r="G789" i="2"/>
  <c r="K789" i="2" s="1"/>
  <c r="G790" i="2"/>
  <c r="K790" i="2" s="1"/>
  <c r="G791" i="2"/>
  <c r="K791" i="2" s="1"/>
  <c r="G792" i="2"/>
  <c r="K792" i="2" s="1"/>
  <c r="G793" i="2"/>
  <c r="K793" i="2" s="1"/>
  <c r="G794" i="2"/>
  <c r="K794" i="2" s="1"/>
  <c r="G795" i="2"/>
  <c r="K795" i="2" s="1"/>
  <c r="G796" i="2"/>
  <c r="G797" i="2"/>
  <c r="G798" i="2"/>
  <c r="K798" i="2" s="1"/>
  <c r="G799" i="2"/>
  <c r="K799" i="2" s="1"/>
  <c r="G800" i="2"/>
  <c r="K800" i="2" s="1"/>
  <c r="G801" i="2"/>
  <c r="K801" i="2" s="1"/>
  <c r="G802" i="2"/>
  <c r="K802" i="2" s="1"/>
  <c r="G803" i="2"/>
  <c r="K803" i="2" s="1"/>
  <c r="G804" i="2"/>
  <c r="K804" i="2" s="1"/>
  <c r="G805" i="2"/>
  <c r="K805" i="2" s="1"/>
  <c r="G806" i="2"/>
  <c r="K806" i="2" s="1"/>
  <c r="G807" i="2"/>
  <c r="K807" i="2" s="1"/>
  <c r="G808" i="2"/>
  <c r="K808" i="2" s="1"/>
  <c r="G809" i="2"/>
  <c r="K809" i="2" s="1"/>
  <c r="G810" i="2"/>
  <c r="K810" i="2" s="1"/>
  <c r="G811" i="2"/>
  <c r="K811" i="2" s="1"/>
  <c r="G812" i="2"/>
  <c r="K812" i="2" s="1"/>
  <c r="G813" i="2"/>
  <c r="K813" i="2" s="1"/>
  <c r="G814" i="2"/>
  <c r="K814" i="2" s="1"/>
  <c r="G815" i="2"/>
  <c r="K815" i="2" s="1"/>
  <c r="G816" i="2"/>
  <c r="K816" i="2" s="1"/>
  <c r="G817" i="2"/>
  <c r="K817" i="2" s="1"/>
  <c r="G818" i="2"/>
  <c r="K818" i="2" s="1"/>
  <c r="G819" i="2"/>
  <c r="K819" i="2" s="1"/>
  <c r="G820" i="2"/>
  <c r="K820" i="2" s="1"/>
  <c r="G821" i="2"/>
  <c r="K821" i="2" s="1"/>
  <c r="G822" i="2"/>
  <c r="K822" i="2" s="1"/>
  <c r="G823" i="2"/>
  <c r="K823" i="2" s="1"/>
  <c r="G824" i="2"/>
  <c r="K824" i="2" s="1"/>
  <c r="G825" i="2"/>
  <c r="K825" i="2" s="1"/>
  <c r="G826" i="2"/>
  <c r="K826" i="2" s="1"/>
  <c r="G827" i="2"/>
  <c r="K827" i="2" s="1"/>
  <c r="G828" i="2"/>
  <c r="K828" i="2" s="1"/>
  <c r="G829" i="2"/>
  <c r="K829" i="2" s="1"/>
  <c r="G830" i="2"/>
  <c r="K830" i="2" s="1"/>
  <c r="G831" i="2"/>
  <c r="K831" i="2" s="1"/>
  <c r="G832" i="2"/>
  <c r="K832" i="2" s="1"/>
  <c r="G833" i="2"/>
  <c r="K833" i="2" s="1"/>
  <c r="G834" i="2"/>
  <c r="K834" i="2" s="1"/>
  <c r="G835" i="2"/>
  <c r="K835" i="2" s="1"/>
  <c r="G836" i="2"/>
  <c r="K836" i="2" s="1"/>
  <c r="G837" i="2"/>
  <c r="K837" i="2" s="1"/>
  <c r="G838" i="2"/>
  <c r="K838" i="2" s="1"/>
  <c r="G839" i="2"/>
  <c r="K839" i="2" s="1"/>
  <c r="G840" i="2"/>
  <c r="K840" i="2" s="1"/>
  <c r="G841" i="2"/>
  <c r="K841" i="2" s="1"/>
  <c r="G842" i="2"/>
  <c r="K842" i="2" s="1"/>
  <c r="G843" i="2"/>
  <c r="K843" i="2" s="1"/>
  <c r="G844" i="2"/>
  <c r="K844" i="2" s="1"/>
  <c r="G845" i="2"/>
  <c r="G846" i="2"/>
  <c r="K846" i="2" s="1"/>
  <c r="G847" i="2"/>
  <c r="K847" i="2" s="1"/>
  <c r="G848" i="2"/>
  <c r="K848" i="2" s="1"/>
  <c r="G849" i="2"/>
  <c r="K849" i="2" s="1"/>
  <c r="G850" i="2"/>
  <c r="K850" i="2" s="1"/>
  <c r="G851" i="2"/>
  <c r="K851" i="2" s="1"/>
  <c r="G852" i="2"/>
  <c r="K852" i="2" s="1"/>
  <c r="G853" i="2"/>
  <c r="K853" i="2" s="1"/>
  <c r="G854" i="2"/>
  <c r="K854" i="2" s="1"/>
  <c r="G855" i="2"/>
  <c r="K855" i="2" s="1"/>
  <c r="G856" i="2"/>
  <c r="K856" i="2" s="1"/>
  <c r="G857" i="2"/>
  <c r="K857" i="2" s="1"/>
  <c r="G858" i="2"/>
  <c r="K858" i="2" s="1"/>
  <c r="G859" i="2"/>
  <c r="K859" i="2" s="1"/>
  <c r="G860" i="2"/>
  <c r="K860" i="2" s="1"/>
  <c r="G861" i="2"/>
  <c r="K861" i="2" s="1"/>
  <c r="G862" i="2"/>
  <c r="K862" i="2" s="1"/>
  <c r="G863" i="2"/>
  <c r="K863" i="2" s="1"/>
  <c r="G864" i="2"/>
  <c r="K864" i="2" s="1"/>
  <c r="G865" i="2"/>
  <c r="K865" i="2" s="1"/>
  <c r="G866" i="2"/>
  <c r="K866" i="2" s="1"/>
  <c r="G867" i="2"/>
  <c r="K867" i="2" s="1"/>
  <c r="G868" i="2"/>
  <c r="K868" i="2" s="1"/>
  <c r="G869" i="2"/>
  <c r="K869" i="2" s="1"/>
  <c r="G870" i="2"/>
  <c r="K870" i="2" s="1"/>
  <c r="G871" i="2"/>
  <c r="K871" i="2" s="1"/>
  <c r="G872" i="2"/>
  <c r="K872" i="2" s="1"/>
  <c r="G873" i="2"/>
  <c r="K873" i="2" s="1"/>
  <c r="G874" i="2"/>
  <c r="K874" i="2" s="1"/>
  <c r="G875" i="2"/>
  <c r="K875" i="2" s="1"/>
  <c r="G876" i="2"/>
  <c r="K876" i="2" s="1"/>
  <c r="G877" i="2"/>
  <c r="K877" i="2" s="1"/>
  <c r="G878" i="2"/>
  <c r="K878" i="2" s="1"/>
  <c r="G879" i="2"/>
  <c r="K879" i="2" s="1"/>
  <c r="G880" i="2"/>
  <c r="K880" i="2" s="1"/>
  <c r="G881" i="2"/>
  <c r="K881" i="2" s="1"/>
  <c r="G882" i="2"/>
  <c r="K882" i="2" s="1"/>
  <c r="G883" i="2"/>
  <c r="K883" i="2" s="1"/>
  <c r="G884" i="2"/>
  <c r="K884" i="2" s="1"/>
  <c r="G885" i="2"/>
  <c r="K885" i="2" s="1"/>
  <c r="G886" i="2"/>
  <c r="K886" i="2" s="1"/>
  <c r="G887" i="2"/>
  <c r="K887" i="2" s="1"/>
  <c r="G888" i="2"/>
  <c r="K888" i="2" s="1"/>
  <c r="G889" i="2"/>
  <c r="K889" i="2" s="1"/>
  <c r="G890" i="2"/>
  <c r="K890" i="2" s="1"/>
  <c r="G891" i="2"/>
  <c r="K891" i="2" s="1"/>
  <c r="G892" i="2"/>
  <c r="K892" i="2" s="1"/>
  <c r="G893" i="2"/>
  <c r="G894" i="2"/>
  <c r="K894" i="2" s="1"/>
  <c r="G895" i="2"/>
  <c r="K895" i="2" s="1"/>
  <c r="G896" i="2"/>
  <c r="K896" i="2" s="1"/>
  <c r="G897" i="2"/>
  <c r="K897" i="2" s="1"/>
  <c r="G898" i="2"/>
  <c r="K898" i="2" s="1"/>
  <c r="G899" i="2"/>
  <c r="K899" i="2" s="1"/>
  <c r="G900" i="2"/>
  <c r="K900" i="2" s="1"/>
  <c r="G901" i="2"/>
  <c r="K901" i="2" s="1"/>
  <c r="G902" i="2"/>
  <c r="K902" i="2" s="1"/>
  <c r="G903" i="2"/>
  <c r="K903" i="2" s="1"/>
  <c r="G904" i="2"/>
  <c r="K904" i="2" s="1"/>
  <c r="G905" i="2"/>
  <c r="K905" i="2" s="1"/>
  <c r="G906" i="2"/>
  <c r="K906" i="2" s="1"/>
  <c r="G907" i="2"/>
  <c r="K907" i="2" s="1"/>
  <c r="G908" i="2"/>
  <c r="K908" i="2" s="1"/>
  <c r="G909" i="2"/>
  <c r="K909" i="2" s="1"/>
  <c r="G2" i="2"/>
  <c r="K2" i="2" s="1"/>
  <c r="K4" i="1"/>
  <c r="K5" i="1"/>
  <c r="K8" i="1"/>
  <c r="K19" i="1"/>
  <c r="K27" i="1"/>
  <c r="K28" i="1"/>
  <c r="K29" i="1"/>
  <c r="K30" i="1"/>
  <c r="K31" i="1"/>
  <c r="K32" i="1"/>
  <c r="K44" i="1"/>
  <c r="K52" i="1"/>
  <c r="K53" i="1"/>
  <c r="K54" i="1"/>
  <c r="K55" i="1"/>
  <c r="K56" i="1"/>
  <c r="K63" i="1"/>
  <c r="K68" i="1"/>
  <c r="K77" i="1"/>
  <c r="K78" i="1"/>
  <c r="K79" i="1"/>
  <c r="K80" i="1"/>
  <c r="K87" i="1"/>
  <c r="K90" i="1"/>
  <c r="K91" i="1"/>
  <c r="K92" i="1"/>
  <c r="K100" i="1"/>
  <c r="K103" i="1"/>
  <c r="K104" i="1"/>
  <c r="K111" i="1"/>
  <c r="K114" i="1"/>
  <c r="K115" i="1"/>
  <c r="K116" i="1"/>
  <c r="K136" i="1"/>
  <c r="K139" i="1"/>
  <c r="K140" i="1"/>
  <c r="K147" i="1"/>
  <c r="K148" i="1"/>
  <c r="K149" i="1"/>
  <c r="K163" i="1"/>
  <c r="K171" i="1"/>
  <c r="K172" i="1"/>
  <c r="K173" i="1"/>
  <c r="K174" i="1"/>
  <c r="K175" i="1"/>
  <c r="K176" i="1"/>
  <c r="K185" i="1"/>
  <c r="K188" i="1"/>
  <c r="K189" i="1"/>
  <c r="K195" i="1"/>
  <c r="K196" i="1"/>
  <c r="K197" i="1"/>
  <c r="K198" i="1"/>
  <c r="K211" i="1"/>
  <c r="K212" i="1"/>
  <c r="K219" i="1"/>
  <c r="K220" i="1"/>
  <c r="K221" i="1"/>
  <c r="K222" i="1"/>
  <c r="K223" i="1"/>
  <c r="K232" i="1"/>
  <c r="K233" i="1"/>
  <c r="K243" i="1"/>
  <c r="K246" i="1"/>
  <c r="K247" i="1"/>
  <c r="K248" i="1"/>
  <c r="K257" i="1"/>
  <c r="K258" i="1"/>
  <c r="K259" i="1"/>
  <c r="K260" i="1"/>
  <c r="K269" i="1"/>
  <c r="K279" i="1"/>
  <c r="K282" i="1"/>
  <c r="K283" i="1"/>
  <c r="K284" i="1"/>
  <c r="K291" i="1"/>
  <c r="K292" i="1"/>
  <c r="K293" i="1"/>
  <c r="K296" i="1"/>
  <c r="K306" i="1"/>
  <c r="K307" i="1"/>
  <c r="K315" i="1"/>
  <c r="K316" i="1"/>
  <c r="K317" i="1"/>
  <c r="K318" i="1"/>
  <c r="K320" i="1"/>
  <c r="K329" i="1"/>
  <c r="K332" i="1"/>
  <c r="K333" i="1"/>
  <c r="K339" i="1"/>
  <c r="K340" i="1"/>
  <c r="K341" i="1"/>
  <c r="K342" i="1"/>
  <c r="K355" i="1"/>
  <c r="K356" i="1"/>
  <c r="K363" i="1"/>
  <c r="K364" i="1"/>
  <c r="K365" i="1"/>
  <c r="K366" i="1"/>
  <c r="K367" i="1"/>
  <c r="K376" i="1"/>
  <c r="K377" i="1"/>
  <c r="K387" i="1"/>
  <c r="K390" i="1"/>
  <c r="K391" i="1"/>
  <c r="K392" i="1"/>
  <c r="K401" i="1"/>
  <c r="K402" i="1"/>
  <c r="K403" i="1"/>
  <c r="K404" i="1"/>
  <c r="K413" i="1"/>
  <c r="K423" i="1"/>
  <c r="K426" i="1"/>
  <c r="K427" i="1"/>
  <c r="K428" i="1"/>
  <c r="K435" i="1"/>
  <c r="K436" i="1"/>
  <c r="K437" i="1"/>
  <c r="K440" i="1"/>
  <c r="K450" i="1"/>
  <c r="K451" i="1"/>
  <c r="K459" i="1"/>
  <c r="K460" i="1"/>
  <c r="K461" i="1"/>
  <c r="K462" i="1"/>
  <c r="K464" i="1"/>
  <c r="K483" i="1"/>
  <c r="K484" i="1"/>
  <c r="K485" i="1"/>
  <c r="K486" i="1"/>
  <c r="K487" i="1"/>
  <c r="K499" i="1"/>
  <c r="K507" i="1"/>
  <c r="K508" i="1"/>
  <c r="K509" i="1"/>
  <c r="K510" i="1"/>
  <c r="K511" i="1"/>
  <c r="K512" i="1"/>
  <c r="K532" i="1"/>
  <c r="K533" i="1"/>
  <c r="K534" i="1"/>
  <c r="K535" i="1"/>
  <c r="K536" i="1"/>
  <c r="K537" i="1"/>
  <c r="K547" i="1"/>
  <c r="K556" i="1"/>
  <c r="K557" i="1"/>
  <c r="K558" i="1"/>
  <c r="K559" i="1"/>
  <c r="K567" i="1"/>
  <c r="K569" i="1"/>
  <c r="K581" i="1"/>
  <c r="K582" i="1"/>
  <c r="K583" i="1"/>
  <c r="K584" i="1"/>
  <c r="K592" i="1"/>
  <c r="K593" i="1"/>
  <c r="K604" i="1"/>
  <c r="K607" i="1"/>
  <c r="K608" i="1"/>
  <c r="K615" i="1"/>
  <c r="K617" i="1"/>
  <c r="K618" i="1"/>
  <c r="K619" i="1"/>
  <c r="K620" i="1"/>
  <c r="K629" i="1"/>
  <c r="K639" i="1"/>
  <c r="K640" i="1"/>
  <c r="K642" i="1"/>
  <c r="K643" i="1"/>
  <c r="K644" i="1"/>
  <c r="K651" i="1"/>
  <c r="K655" i="1"/>
  <c r="K663" i="1"/>
  <c r="K665" i="1"/>
  <c r="K666" i="1"/>
  <c r="K667" i="1"/>
  <c r="K675" i="1"/>
  <c r="K676" i="1"/>
  <c r="K680" i="1"/>
  <c r="K689" i="1"/>
  <c r="K690" i="1"/>
  <c r="K691" i="1"/>
  <c r="K692" i="1"/>
  <c r="K693" i="1"/>
  <c r="K699" i="1"/>
  <c r="K703" i="1"/>
  <c r="K713" i="1"/>
  <c r="K714" i="1"/>
  <c r="K715" i="1"/>
  <c r="K716" i="1"/>
  <c r="K717" i="1"/>
  <c r="K723" i="1"/>
  <c r="K727" i="1"/>
  <c r="K735" i="1"/>
  <c r="K736" i="1"/>
  <c r="K737" i="1"/>
  <c r="K738" i="1"/>
  <c r="K739" i="1"/>
  <c r="K747" i="1"/>
  <c r="K751" i="1"/>
  <c r="K759" i="1"/>
  <c r="K760" i="1"/>
  <c r="K761" i="1"/>
  <c r="K762" i="1"/>
  <c r="K763" i="1"/>
  <c r="K764" i="1"/>
  <c r="K784" i="1"/>
  <c r="K785" i="1"/>
  <c r="K786" i="1"/>
  <c r="K787" i="1"/>
  <c r="K788" i="1"/>
  <c r="K789" i="1"/>
  <c r="K807" i="1"/>
  <c r="K808" i="1"/>
  <c r="K809" i="1"/>
  <c r="K810" i="1"/>
  <c r="K811" i="1"/>
  <c r="K819" i="1"/>
  <c r="K823" i="1"/>
  <c r="K832" i="1"/>
  <c r="K833" i="1"/>
  <c r="K834" i="1"/>
  <c r="K835" i="1"/>
  <c r="K836" i="1"/>
  <c r="K843" i="1"/>
  <c r="K847" i="1"/>
  <c r="K857" i="1"/>
  <c r="K858" i="1"/>
  <c r="K859" i="1"/>
  <c r="K860" i="1"/>
  <c r="K867" i="1"/>
  <c r="K868" i="1"/>
  <c r="K872" i="1"/>
  <c r="K880" i="1"/>
  <c r="K881" i="1"/>
  <c r="K882" i="1"/>
  <c r="K883" i="1"/>
  <c r="K891" i="1"/>
  <c r="K892" i="1"/>
  <c r="K896" i="1"/>
  <c r="K905" i="1"/>
  <c r="K906" i="1"/>
  <c r="K907" i="1"/>
  <c r="K908" i="1"/>
  <c r="K909" i="1"/>
  <c r="K2" i="1"/>
  <c r="I3" i="1"/>
  <c r="I4" i="1"/>
  <c r="I5" i="1"/>
  <c r="I6" i="1"/>
  <c r="K6" i="1" s="1"/>
  <c r="I7" i="1"/>
  <c r="K7" i="1" s="1"/>
  <c r="I8" i="1"/>
  <c r="I9" i="1"/>
  <c r="K9" i="1" s="1"/>
  <c r="I10" i="1"/>
  <c r="I11" i="1"/>
  <c r="I12" i="1"/>
  <c r="I13" i="1"/>
  <c r="I14" i="1"/>
  <c r="I15" i="1"/>
  <c r="K15" i="1" s="1"/>
  <c r="I16" i="1"/>
  <c r="K16" i="1" s="1"/>
  <c r="I17" i="1"/>
  <c r="K17" i="1" s="1"/>
  <c r="I18" i="1"/>
  <c r="K18" i="1" s="1"/>
  <c r="I19" i="1"/>
  <c r="I20" i="1"/>
  <c r="K20" i="1" s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K33" i="1" s="1"/>
  <c r="I34" i="1"/>
  <c r="I35" i="1"/>
  <c r="I36" i="1"/>
  <c r="I37" i="1"/>
  <c r="I38" i="1"/>
  <c r="I39" i="1"/>
  <c r="K39" i="1" s="1"/>
  <c r="I40" i="1"/>
  <c r="K40" i="1" s="1"/>
  <c r="I41" i="1"/>
  <c r="K41" i="1" s="1"/>
  <c r="I42" i="1"/>
  <c r="K42" i="1" s="1"/>
  <c r="I43" i="1"/>
  <c r="K43" i="1" s="1"/>
  <c r="I44" i="1"/>
  <c r="I45" i="1"/>
  <c r="I46" i="1"/>
  <c r="I47" i="1"/>
  <c r="I48" i="1"/>
  <c r="I49" i="1"/>
  <c r="I50" i="1"/>
  <c r="I51" i="1"/>
  <c r="K51" i="1" s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K64" i="1" s="1"/>
  <c r="I65" i="1"/>
  <c r="K65" i="1" s="1"/>
  <c r="I66" i="1"/>
  <c r="K66" i="1" s="1"/>
  <c r="I67" i="1"/>
  <c r="K67" i="1" s="1"/>
  <c r="I68" i="1"/>
  <c r="I69" i="1"/>
  <c r="K69" i="1" s="1"/>
  <c r="I70" i="1"/>
  <c r="I71" i="1"/>
  <c r="I72" i="1"/>
  <c r="I73" i="1"/>
  <c r="I74" i="1"/>
  <c r="I75" i="1"/>
  <c r="K75" i="1" s="1"/>
  <c r="I76" i="1"/>
  <c r="K76" i="1" s="1"/>
  <c r="I77" i="1"/>
  <c r="I78" i="1"/>
  <c r="I79" i="1"/>
  <c r="I80" i="1"/>
  <c r="I81" i="1"/>
  <c r="I82" i="1"/>
  <c r="I83" i="1"/>
  <c r="I84" i="1"/>
  <c r="I85" i="1"/>
  <c r="I86" i="1"/>
  <c r="I87" i="1"/>
  <c r="I88" i="1"/>
  <c r="K88" i="1" s="1"/>
  <c r="I89" i="1"/>
  <c r="I90" i="1"/>
  <c r="I91" i="1"/>
  <c r="I92" i="1"/>
  <c r="I93" i="1"/>
  <c r="I94" i="1"/>
  <c r="I95" i="1"/>
  <c r="I96" i="1"/>
  <c r="I97" i="1"/>
  <c r="I98" i="1"/>
  <c r="I99" i="1"/>
  <c r="K99" i="1" s="1"/>
  <c r="I100" i="1"/>
  <c r="I101" i="1"/>
  <c r="K101" i="1" s="1"/>
  <c r="I102" i="1"/>
  <c r="K102" i="1" s="1"/>
  <c r="I103" i="1"/>
  <c r="I104" i="1"/>
  <c r="I105" i="1"/>
  <c r="I106" i="1"/>
  <c r="I107" i="1"/>
  <c r="I108" i="1"/>
  <c r="I109" i="1"/>
  <c r="I110" i="1"/>
  <c r="I111" i="1"/>
  <c r="I112" i="1"/>
  <c r="K112" i="1" s="1"/>
  <c r="I113" i="1"/>
  <c r="I114" i="1"/>
  <c r="I115" i="1"/>
  <c r="I116" i="1"/>
  <c r="I117" i="1"/>
  <c r="I118" i="1"/>
  <c r="I119" i="1"/>
  <c r="I120" i="1"/>
  <c r="I121" i="1"/>
  <c r="I122" i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I129" i="1"/>
  <c r="I130" i="1"/>
  <c r="I131" i="1"/>
  <c r="I132" i="1"/>
  <c r="I133" i="1"/>
  <c r="I134" i="1"/>
  <c r="I135" i="1"/>
  <c r="K135" i="1" s="1"/>
  <c r="I136" i="1"/>
  <c r="I137" i="1"/>
  <c r="I138" i="1"/>
  <c r="K138" i="1" s="1"/>
  <c r="I139" i="1"/>
  <c r="I140" i="1"/>
  <c r="I141" i="1"/>
  <c r="I142" i="1"/>
  <c r="I143" i="1"/>
  <c r="I144" i="1"/>
  <c r="I145" i="1"/>
  <c r="I146" i="1"/>
  <c r="I147" i="1"/>
  <c r="I148" i="1"/>
  <c r="I149" i="1"/>
  <c r="I150" i="1"/>
  <c r="K150" i="1" s="1"/>
  <c r="I151" i="1"/>
  <c r="K151" i="1" s="1"/>
  <c r="I152" i="1"/>
  <c r="K152" i="1" s="1"/>
  <c r="I153" i="1"/>
  <c r="K153" i="1" s="1"/>
  <c r="I154" i="1"/>
  <c r="I155" i="1"/>
  <c r="I156" i="1"/>
  <c r="I157" i="1"/>
  <c r="I158" i="1"/>
  <c r="I159" i="1"/>
  <c r="K159" i="1" s="1"/>
  <c r="I160" i="1"/>
  <c r="I161" i="1"/>
  <c r="I162" i="1"/>
  <c r="K162" i="1" s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K177" i="1" s="1"/>
  <c r="I178" i="1"/>
  <c r="I179" i="1"/>
  <c r="I180" i="1"/>
  <c r="I181" i="1"/>
  <c r="I182" i="1"/>
  <c r="K182" i="1" s="1"/>
  <c r="I183" i="1"/>
  <c r="I184" i="1"/>
  <c r="I185" i="1"/>
  <c r="I186" i="1"/>
  <c r="K186" i="1" s="1"/>
  <c r="I187" i="1"/>
  <c r="K187" i="1" s="1"/>
  <c r="I188" i="1"/>
  <c r="I189" i="1"/>
  <c r="I190" i="1"/>
  <c r="I191" i="1"/>
  <c r="I192" i="1"/>
  <c r="I193" i="1"/>
  <c r="I194" i="1"/>
  <c r="I195" i="1"/>
  <c r="I196" i="1"/>
  <c r="I197" i="1"/>
  <c r="I198" i="1"/>
  <c r="I199" i="1"/>
  <c r="K199" i="1" s="1"/>
  <c r="I200" i="1"/>
  <c r="I201" i="1"/>
  <c r="I202" i="1"/>
  <c r="I203" i="1"/>
  <c r="I204" i="1"/>
  <c r="I205" i="1"/>
  <c r="I206" i="1"/>
  <c r="I207" i="1"/>
  <c r="I208" i="1"/>
  <c r="I209" i="1"/>
  <c r="K209" i="1" s="1"/>
  <c r="I210" i="1"/>
  <c r="K210" i="1" s="1"/>
  <c r="I211" i="1"/>
  <c r="I212" i="1"/>
  <c r="I213" i="1"/>
  <c r="K213" i="1" s="1"/>
  <c r="I214" i="1"/>
  <c r="I215" i="1"/>
  <c r="I216" i="1"/>
  <c r="I217" i="1"/>
  <c r="I218" i="1"/>
  <c r="I219" i="1"/>
  <c r="I220" i="1"/>
  <c r="I221" i="1"/>
  <c r="I222" i="1"/>
  <c r="I223" i="1"/>
  <c r="I224" i="1"/>
  <c r="K224" i="1" s="1"/>
  <c r="I225" i="1"/>
  <c r="I226" i="1"/>
  <c r="I227" i="1"/>
  <c r="I228" i="1"/>
  <c r="I229" i="1"/>
  <c r="I230" i="1"/>
  <c r="I231" i="1"/>
  <c r="I232" i="1"/>
  <c r="I233" i="1"/>
  <c r="I234" i="1"/>
  <c r="K234" i="1" s="1"/>
  <c r="I235" i="1"/>
  <c r="K235" i="1" s="1"/>
  <c r="I236" i="1"/>
  <c r="I237" i="1"/>
  <c r="I238" i="1"/>
  <c r="I239" i="1"/>
  <c r="I240" i="1"/>
  <c r="I241" i="1"/>
  <c r="I242" i="1"/>
  <c r="I243" i="1"/>
  <c r="I244" i="1"/>
  <c r="K244" i="1" s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K267" i="1" s="1"/>
  <c r="I268" i="1"/>
  <c r="K268" i="1" s="1"/>
  <c r="I269" i="1"/>
  <c r="I270" i="1"/>
  <c r="K270" i="1" s="1"/>
  <c r="I271" i="1"/>
  <c r="K271" i="1" s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K294" i="1" s="1"/>
  <c r="I295" i="1"/>
  <c r="K295" i="1" s="1"/>
  <c r="I296" i="1"/>
  <c r="I297" i="1"/>
  <c r="K297" i="1" s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K319" i="1" s="1"/>
  <c r="I320" i="1"/>
  <c r="I321" i="1"/>
  <c r="K321" i="1" s="1"/>
  <c r="I322" i="1"/>
  <c r="I323" i="1"/>
  <c r="I324" i="1"/>
  <c r="I325" i="1"/>
  <c r="I326" i="1"/>
  <c r="I327" i="1"/>
  <c r="I328" i="1"/>
  <c r="I329" i="1"/>
  <c r="I330" i="1"/>
  <c r="K330" i="1" s="1"/>
  <c r="I331" i="1"/>
  <c r="K331" i="1" s="1"/>
  <c r="I332" i="1"/>
  <c r="I333" i="1"/>
  <c r="I334" i="1"/>
  <c r="I335" i="1"/>
  <c r="I336" i="1"/>
  <c r="I337" i="1"/>
  <c r="I338" i="1"/>
  <c r="I339" i="1"/>
  <c r="I340" i="1"/>
  <c r="I341" i="1"/>
  <c r="I342" i="1"/>
  <c r="I343" i="1"/>
  <c r="K343" i="1" s="1"/>
  <c r="I344" i="1"/>
  <c r="I345" i="1"/>
  <c r="I346" i="1"/>
  <c r="I347" i="1"/>
  <c r="I348" i="1"/>
  <c r="I349" i="1"/>
  <c r="I350" i="1"/>
  <c r="I351" i="1"/>
  <c r="I352" i="1"/>
  <c r="I353" i="1"/>
  <c r="K353" i="1" s="1"/>
  <c r="I354" i="1"/>
  <c r="K354" i="1" s="1"/>
  <c r="I355" i="1"/>
  <c r="I356" i="1"/>
  <c r="I357" i="1"/>
  <c r="K357" i="1" s="1"/>
  <c r="I358" i="1"/>
  <c r="I359" i="1"/>
  <c r="I360" i="1"/>
  <c r="I361" i="1"/>
  <c r="I362" i="1"/>
  <c r="I363" i="1"/>
  <c r="I364" i="1"/>
  <c r="I365" i="1"/>
  <c r="I366" i="1"/>
  <c r="I367" i="1"/>
  <c r="I368" i="1"/>
  <c r="K368" i="1" s="1"/>
  <c r="I369" i="1"/>
  <c r="I370" i="1"/>
  <c r="I371" i="1"/>
  <c r="I372" i="1"/>
  <c r="I373" i="1"/>
  <c r="I374" i="1"/>
  <c r="I375" i="1"/>
  <c r="I376" i="1"/>
  <c r="I377" i="1"/>
  <c r="I378" i="1"/>
  <c r="K378" i="1" s="1"/>
  <c r="I379" i="1"/>
  <c r="K379" i="1" s="1"/>
  <c r="I380" i="1"/>
  <c r="I381" i="1"/>
  <c r="I382" i="1"/>
  <c r="I383" i="1"/>
  <c r="I384" i="1"/>
  <c r="I385" i="1"/>
  <c r="I386" i="1"/>
  <c r="I387" i="1"/>
  <c r="I388" i="1"/>
  <c r="K388" i="1" s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K411" i="1" s="1"/>
  <c r="I412" i="1"/>
  <c r="K412" i="1" s="1"/>
  <c r="I413" i="1"/>
  <c r="I414" i="1"/>
  <c r="K414" i="1" s="1"/>
  <c r="I415" i="1"/>
  <c r="K415" i="1" s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K438" i="1" s="1"/>
  <c r="I439" i="1"/>
  <c r="K439" i="1" s="1"/>
  <c r="I440" i="1"/>
  <c r="I441" i="1"/>
  <c r="K441" i="1" s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K463" i="1" s="1"/>
  <c r="I464" i="1"/>
  <c r="I465" i="1"/>
  <c r="I466" i="1"/>
  <c r="I467" i="1"/>
  <c r="I468" i="1"/>
  <c r="I469" i="1"/>
  <c r="I470" i="1"/>
  <c r="I471" i="1"/>
  <c r="K471" i="1" s="1"/>
  <c r="I472" i="1"/>
  <c r="I473" i="1"/>
  <c r="I474" i="1"/>
  <c r="K474" i="1" s="1"/>
  <c r="I475" i="1"/>
  <c r="K475" i="1" s="1"/>
  <c r="I476" i="1"/>
  <c r="K476" i="1" s="1"/>
  <c r="I477" i="1"/>
  <c r="K477" i="1" s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K495" i="1" s="1"/>
  <c r="I496" i="1"/>
  <c r="K496" i="1" s="1"/>
  <c r="I497" i="1"/>
  <c r="I498" i="1"/>
  <c r="K498" i="1" s="1"/>
  <c r="I499" i="1"/>
  <c r="I500" i="1"/>
  <c r="K500" i="1" s="1"/>
  <c r="I501" i="1"/>
  <c r="K501" i="1" s="1"/>
  <c r="I502" i="1"/>
  <c r="I503" i="1"/>
  <c r="I504" i="1"/>
  <c r="I505" i="1"/>
  <c r="I506" i="1"/>
  <c r="I507" i="1"/>
  <c r="I508" i="1"/>
  <c r="I509" i="1"/>
  <c r="I510" i="1"/>
  <c r="I511" i="1"/>
  <c r="I512" i="1"/>
  <c r="I513" i="1"/>
  <c r="K513" i="1" s="1"/>
  <c r="I514" i="1"/>
  <c r="I515" i="1"/>
  <c r="I516" i="1"/>
  <c r="I517" i="1"/>
  <c r="I518" i="1"/>
  <c r="I519" i="1"/>
  <c r="I520" i="1"/>
  <c r="K520" i="1" s="1"/>
  <c r="I521" i="1"/>
  <c r="I522" i="1"/>
  <c r="K522" i="1" s="1"/>
  <c r="I523" i="1"/>
  <c r="K523" i="1" s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K544" i="1" s="1"/>
  <c r="I545" i="1"/>
  <c r="K545" i="1" s="1"/>
  <c r="I546" i="1"/>
  <c r="K546" i="1" s="1"/>
  <c r="I547" i="1"/>
  <c r="I548" i="1"/>
  <c r="K548" i="1" s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K570" i="1" s="1"/>
  <c r="I571" i="1"/>
  <c r="K571" i="1" s="1"/>
  <c r="I572" i="1"/>
  <c r="K572" i="1" s="1"/>
  <c r="I573" i="1"/>
  <c r="K573" i="1" s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K594" i="1" s="1"/>
  <c r="I595" i="1"/>
  <c r="K595" i="1" s="1"/>
  <c r="I596" i="1"/>
  <c r="I597" i="1"/>
  <c r="I598" i="1"/>
  <c r="I599" i="1"/>
  <c r="I600" i="1"/>
  <c r="I601" i="1"/>
  <c r="I602" i="1"/>
  <c r="I603" i="1"/>
  <c r="I604" i="1"/>
  <c r="I605" i="1"/>
  <c r="I606" i="1"/>
  <c r="K606" i="1" s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K627" i="1" s="1"/>
  <c r="I628" i="1"/>
  <c r="I629" i="1"/>
  <c r="I630" i="1"/>
  <c r="K630" i="1" s="1"/>
  <c r="I631" i="1"/>
  <c r="K631" i="1" s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K652" i="1" s="1"/>
  <c r="I653" i="1"/>
  <c r="K653" i="1" s="1"/>
  <c r="I654" i="1"/>
  <c r="K654" i="1" s="1"/>
  <c r="I655" i="1"/>
  <c r="I656" i="1"/>
  <c r="K656" i="1" s="1"/>
  <c r="I657" i="1"/>
  <c r="K657" i="1" s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K677" i="1" s="1"/>
  <c r="I678" i="1"/>
  <c r="K678" i="1" s="1"/>
  <c r="I679" i="1"/>
  <c r="K679" i="1" s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K700" i="1" s="1"/>
  <c r="I701" i="1"/>
  <c r="K701" i="1" s="1"/>
  <c r="I702" i="1"/>
  <c r="K702" i="1" s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K724" i="1" s="1"/>
  <c r="I725" i="1"/>
  <c r="I726" i="1"/>
  <c r="K726" i="1" s="1"/>
  <c r="I727" i="1"/>
  <c r="I728" i="1"/>
  <c r="K728" i="1" s="1"/>
  <c r="I729" i="1"/>
  <c r="K729" i="1" s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K748" i="1" s="1"/>
  <c r="I749" i="1"/>
  <c r="I750" i="1"/>
  <c r="K750" i="1" s="1"/>
  <c r="I751" i="1"/>
  <c r="I752" i="1"/>
  <c r="K752" i="1" s="1"/>
  <c r="I753" i="1"/>
  <c r="K753" i="1" s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K771" i="1" s="1"/>
  <c r="I772" i="1"/>
  <c r="I773" i="1"/>
  <c r="I774" i="1"/>
  <c r="K774" i="1" s="1"/>
  <c r="I775" i="1"/>
  <c r="K775" i="1" s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K795" i="1" s="1"/>
  <c r="I796" i="1"/>
  <c r="I797" i="1"/>
  <c r="I798" i="1"/>
  <c r="K798" i="1" s="1"/>
  <c r="I799" i="1"/>
  <c r="K799" i="1" s="1"/>
  <c r="I800" i="1"/>
  <c r="K800" i="1" s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K820" i="1" s="1"/>
  <c r="I821" i="1"/>
  <c r="I822" i="1"/>
  <c r="K822" i="1" s="1"/>
  <c r="I823" i="1"/>
  <c r="I824" i="1"/>
  <c r="K824" i="1" s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K846" i="1" s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K870" i="1" s="1"/>
  <c r="I871" i="1"/>
  <c r="K871" i="1" s="1"/>
  <c r="I872" i="1"/>
  <c r="I873" i="1"/>
  <c r="K873" i="1" s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K894" i="1" s="1"/>
  <c r="I895" i="1"/>
  <c r="K895" i="1" s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2" i="1"/>
  <c r="K64" i="5" l="1"/>
  <c r="K80" i="5"/>
  <c r="K229" i="5"/>
  <c r="K620" i="5"/>
  <c r="K384" i="5"/>
  <c r="K265" i="5"/>
  <c r="K28" i="5"/>
  <c r="K70" i="5"/>
  <c r="K402" i="5"/>
  <c r="K244" i="5"/>
  <c r="K225" i="5"/>
  <c r="K453" i="5"/>
  <c r="K54" i="5"/>
  <c r="K445" i="5"/>
  <c r="K387" i="5"/>
  <c r="K714" i="5"/>
  <c r="K575" i="5"/>
  <c r="K683" i="5"/>
  <c r="K604" i="5"/>
  <c r="K891" i="5"/>
  <c r="K745" i="5"/>
  <c r="K638" i="5"/>
  <c r="K4" i="5"/>
  <c r="K809" i="5"/>
  <c r="K898" i="5"/>
  <c r="K828" i="5"/>
  <c r="K844" i="5"/>
  <c r="K746" i="5"/>
  <c r="K856" i="5"/>
  <c r="K906" i="5"/>
  <c r="K907" i="5"/>
  <c r="K571" i="5"/>
  <c r="K565" i="5"/>
  <c r="K546" i="5"/>
  <c r="K901" i="5"/>
  <c r="K541" i="5"/>
  <c r="K499" i="5"/>
  <c r="K401" i="5"/>
  <c r="K231" i="5"/>
  <c r="K46" i="5"/>
  <c r="K112" i="5"/>
  <c r="K153" i="5"/>
  <c r="K637" i="5"/>
  <c r="K643" i="5"/>
  <c r="K876" i="5"/>
  <c r="K555" i="5"/>
  <c r="K724" i="5"/>
  <c r="K743" i="5"/>
  <c r="K331" i="5"/>
  <c r="K44" i="5"/>
  <c r="K348" i="5"/>
  <c r="K427" i="5"/>
  <c r="K128" i="5"/>
  <c r="K347" i="5"/>
  <c r="K309" i="5"/>
  <c r="K235" i="5"/>
  <c r="K233" i="5"/>
  <c r="K205" i="5"/>
  <c r="K174" i="5"/>
  <c r="K385" i="5"/>
  <c r="K556" i="5"/>
  <c r="K732" i="5"/>
  <c r="K639" i="5"/>
  <c r="K794" i="5"/>
  <c r="K598" i="5"/>
  <c r="K685" i="5"/>
  <c r="K566" i="5"/>
  <c r="K864" i="5"/>
  <c r="K641" i="5"/>
  <c r="K635" i="5"/>
  <c r="K754" i="5"/>
  <c r="K581" i="5"/>
  <c r="K885" i="5"/>
  <c r="K739" i="5"/>
  <c r="K799" i="5"/>
  <c r="K502" i="5"/>
  <c r="K564" i="5"/>
  <c r="K659" i="5"/>
  <c r="K903" i="5"/>
  <c r="K589" i="5"/>
  <c r="K584" i="5"/>
  <c r="K807" i="5"/>
  <c r="K3" i="5"/>
  <c r="K715" i="5"/>
  <c r="K775" i="5"/>
  <c r="K764" i="5"/>
  <c r="K735" i="5"/>
  <c r="K783" i="5"/>
  <c r="K485" i="5"/>
  <c r="K532" i="5"/>
  <c r="K686" i="5"/>
  <c r="K496" i="5"/>
  <c r="K811" i="5"/>
  <c r="K202" i="5"/>
  <c r="K53" i="5"/>
  <c r="K149" i="5"/>
  <c r="K164" i="5"/>
  <c r="K601" i="5"/>
  <c r="K574" i="5"/>
  <c r="K823" i="5"/>
  <c r="K582" i="5"/>
  <c r="K595" i="5"/>
  <c r="K820" i="5"/>
  <c r="K835" i="5"/>
  <c r="K152" i="5"/>
  <c r="K182" i="5"/>
  <c r="K176" i="5"/>
  <c r="K259" i="5"/>
  <c r="K234" i="5"/>
  <c r="K269" i="5"/>
  <c r="K547" i="5"/>
  <c r="K580" i="5"/>
  <c r="K762" i="5"/>
  <c r="K488" i="5"/>
  <c r="K567" i="5"/>
  <c r="K454" i="5"/>
  <c r="K840" i="5"/>
  <c r="K771" i="5"/>
  <c r="K787" i="5"/>
  <c r="K577" i="5"/>
  <c r="K563" i="5"/>
  <c r="K590" i="5"/>
  <c r="K242" i="5"/>
  <c r="K457" i="5"/>
  <c r="K437" i="5"/>
  <c r="K212" i="5"/>
  <c r="K110" i="5"/>
  <c r="K356" i="5"/>
  <c r="K240" i="5"/>
  <c r="K461" i="5"/>
  <c r="K393" i="5"/>
  <c r="K42" i="5"/>
  <c r="K232" i="5"/>
  <c r="K327" i="5"/>
  <c r="K372" i="5"/>
  <c r="K369" i="5"/>
  <c r="K24" i="5"/>
  <c r="K124" i="5"/>
  <c r="K692" i="5"/>
  <c r="K801" i="5"/>
  <c r="K737" i="5"/>
  <c r="K687" i="5"/>
  <c r="K440" i="5"/>
  <c r="K492" i="5"/>
  <c r="K785" i="5"/>
  <c r="K710" i="5"/>
  <c r="K802" i="5"/>
  <c r="K784" i="5"/>
  <c r="K558" i="5"/>
  <c r="K804" i="5"/>
  <c r="K600" i="5"/>
  <c r="K651" i="5"/>
  <c r="K797" i="5"/>
  <c r="K870" i="5"/>
  <c r="K655" i="5"/>
  <c r="K26" i="5"/>
  <c r="K277" i="5"/>
  <c r="K317" i="5"/>
  <c r="K329" i="5"/>
  <c r="K39" i="5"/>
  <c r="K168" i="5"/>
  <c r="K142" i="5"/>
  <c r="K51" i="5"/>
  <c r="K381" i="5"/>
  <c r="K226" i="5"/>
  <c r="K483" i="5"/>
  <c r="K154" i="5"/>
  <c r="K422" i="5"/>
  <c r="K585" i="5"/>
  <c r="K905" i="5"/>
  <c r="K628" i="5"/>
  <c r="K494" i="5"/>
  <c r="K709" i="5"/>
  <c r="K107" i="5"/>
  <c r="K27" i="5"/>
  <c r="K141" i="5"/>
  <c r="K105" i="5"/>
  <c r="K188" i="5"/>
  <c r="K362" i="5"/>
  <c r="K77" i="5"/>
  <c r="K158" i="5"/>
  <c r="K355" i="5"/>
  <c r="K379" i="5"/>
  <c r="K213" i="5"/>
  <c r="K93" i="5"/>
  <c r="K324" i="5"/>
  <c r="K340" i="5"/>
  <c r="K621" i="5"/>
  <c r="K883" i="5"/>
  <c r="K832" i="5"/>
  <c r="K849" i="5"/>
  <c r="K671" i="5"/>
  <c r="K763" i="5"/>
  <c r="K793" i="5"/>
  <c r="K611" i="5"/>
  <c r="K717" i="5"/>
  <c r="K489" i="5"/>
  <c r="K690" i="5"/>
  <c r="K380" i="5"/>
  <c r="K312" i="5"/>
  <c r="K71" i="5"/>
  <c r="K276" i="5"/>
  <c r="K281" i="5"/>
  <c r="K392" i="5"/>
  <c r="K139" i="5"/>
  <c r="K138" i="5"/>
  <c r="K175" i="5"/>
  <c r="K293" i="5"/>
  <c r="K398" i="5"/>
  <c r="K359" i="5"/>
  <c r="K85" i="5"/>
  <c r="K171" i="5"/>
  <c r="K194" i="5"/>
  <c r="K404" i="5"/>
  <c r="K289" i="5"/>
  <c r="K297" i="5"/>
  <c r="K243" i="5"/>
  <c r="K322" i="5"/>
  <c r="K96" i="5"/>
  <c r="K296" i="5"/>
  <c r="K119" i="5"/>
  <c r="K459" i="5"/>
  <c r="K58" i="5"/>
  <c r="K140" i="5"/>
  <c r="K287" i="5"/>
  <c r="K430" i="5"/>
  <c r="K360" i="5"/>
  <c r="K868" i="5"/>
  <c r="K642" i="5"/>
  <c r="K572" i="5"/>
  <c r="K653" i="5"/>
  <c r="K829" i="5"/>
  <c r="K672" i="5"/>
  <c r="K616" i="5"/>
  <c r="K587" i="5"/>
  <c r="K549" i="5"/>
  <c r="K842" i="5"/>
  <c r="K550" i="5"/>
  <c r="K545" i="5"/>
  <c r="K512" i="5"/>
  <c r="K846" i="5"/>
  <c r="K819" i="5"/>
  <c r="K548" i="5"/>
  <c r="K544" i="5"/>
  <c r="K719" i="5"/>
  <c r="K750" i="5"/>
  <c r="K579" i="5"/>
  <c r="K853" i="5"/>
  <c r="K786" i="5"/>
  <c r="K8" i="5"/>
  <c r="K884" i="5"/>
  <c r="K855" i="5"/>
  <c r="K852" i="5"/>
  <c r="K529" i="5"/>
  <c r="K765" i="5"/>
  <c r="K696" i="5"/>
  <c r="K867" i="5"/>
  <c r="K788" i="5"/>
  <c r="K695" i="5"/>
  <c r="K624" i="5"/>
  <c r="K814" i="5"/>
  <c r="K847" i="5"/>
  <c r="K251" i="5"/>
  <c r="K325" i="5"/>
  <c r="K420" i="5"/>
  <c r="K455" i="5"/>
  <c r="K218" i="5"/>
  <c r="K292" i="5"/>
  <c r="K310" i="5"/>
  <c r="K458" i="5"/>
  <c r="K43" i="5"/>
  <c r="K47" i="5"/>
  <c r="K298" i="5"/>
  <c r="K136" i="5"/>
  <c r="K333" i="5"/>
  <c r="K416" i="5"/>
  <c r="K31" i="5"/>
  <c r="K403" i="5"/>
  <c r="K165" i="5"/>
  <c r="K291" i="5"/>
  <c r="K426" i="5"/>
  <c r="K73" i="5"/>
  <c r="K40" i="5"/>
  <c r="K143" i="5"/>
  <c r="K349" i="5"/>
  <c r="K361" i="5"/>
  <c r="K758" i="5"/>
  <c r="K518" i="5"/>
  <c r="K647" i="5"/>
  <c r="K482" i="5"/>
  <c r="K699" i="5"/>
  <c r="K810" i="5"/>
  <c r="K625" i="5"/>
  <c r="K531" i="5"/>
  <c r="K670" i="5"/>
  <c r="K505" i="5"/>
  <c r="K599" i="5"/>
  <c r="K632" i="5"/>
  <c r="K812" i="5"/>
  <c r="K669" i="5"/>
  <c r="K865" i="5"/>
  <c r="K831" i="5"/>
  <c r="K909" i="5"/>
  <c r="K475" i="5"/>
  <c r="K667" i="5"/>
  <c r="K586" i="5"/>
  <c r="K839" i="5"/>
  <c r="K658" i="5"/>
  <c r="K640" i="5"/>
  <c r="K479" i="5"/>
  <c r="K757" i="5"/>
  <c r="K761" i="5"/>
  <c r="K508" i="5"/>
  <c r="K503" i="5"/>
  <c r="K879" i="5"/>
  <c r="K703" i="5"/>
  <c r="K500" i="5"/>
  <c r="K517" i="5"/>
  <c r="K493" i="5"/>
  <c r="K668" i="5"/>
  <c r="K386" i="5"/>
  <c r="K32" i="5"/>
  <c r="K278" i="5"/>
  <c r="K313" i="5"/>
  <c r="K894" i="5"/>
  <c r="K723" i="5"/>
  <c r="K538" i="5"/>
  <c r="K720" i="5"/>
  <c r="K769" i="5"/>
  <c r="K830" i="5"/>
  <c r="K570" i="5"/>
  <c r="K155" i="5"/>
  <c r="K169" i="5"/>
  <c r="K377" i="5"/>
  <c r="K472" i="5"/>
  <c r="K147" i="5"/>
  <c r="K181" i="5"/>
  <c r="K221" i="5"/>
  <c r="K315" i="5"/>
  <c r="K439" i="5"/>
  <c r="K60" i="5"/>
  <c r="K63" i="5"/>
  <c r="K137" i="5"/>
  <c r="K462" i="5"/>
  <c r="K747" i="5"/>
  <c r="K609" i="5"/>
  <c r="K592" i="5"/>
  <c r="K618" i="5"/>
  <c r="K815" i="5"/>
  <c r="K528" i="5"/>
  <c r="K330" i="5"/>
  <c r="K66" i="5"/>
  <c r="K421" i="5"/>
  <c r="K798" i="5"/>
  <c r="K866" i="5"/>
  <c r="K862" i="5"/>
  <c r="K760" i="5"/>
  <c r="K837" i="5"/>
  <c r="K501" i="5"/>
  <c r="K551" i="5"/>
  <c r="K438" i="5"/>
  <c r="K272" i="5"/>
  <c r="K133" i="5"/>
  <c r="K219" i="5"/>
  <c r="K122" i="5"/>
  <c r="K29" i="5"/>
  <c r="K145" i="5"/>
  <c r="K320" i="5"/>
  <c r="K388" i="5"/>
  <c r="K87" i="5"/>
  <c r="K129" i="5"/>
  <c r="K337" i="5"/>
  <c r="K321" i="5"/>
  <c r="K237" i="5"/>
  <c r="K678" i="5"/>
  <c r="K728" i="5"/>
  <c r="K817" i="5"/>
  <c r="K350" i="5"/>
  <c r="K880" i="5"/>
  <c r="K767" i="5"/>
  <c r="K613" i="5"/>
  <c r="K542" i="5"/>
  <c r="K568" i="5"/>
  <c r="K662" i="5"/>
  <c r="K576" i="5"/>
  <c r="K597" i="5"/>
  <c r="K781" i="5"/>
  <c r="K744" i="5"/>
  <c r="K904" i="5"/>
  <c r="K859" i="5"/>
  <c r="K526" i="5"/>
  <c r="K560" i="5"/>
  <c r="K645" i="5"/>
  <c r="K684" i="5"/>
  <c r="K617" i="5"/>
  <c r="K697" i="5"/>
  <c r="K636" i="5"/>
  <c r="K813" i="5"/>
  <c r="K633" i="5"/>
  <c r="K491" i="5"/>
  <c r="K74" i="5"/>
  <c r="K227" i="5"/>
  <c r="K268" i="5"/>
  <c r="K450" i="5"/>
  <c r="K434" i="5"/>
  <c r="K452" i="5"/>
  <c r="K270" i="5"/>
  <c r="K123" i="5"/>
  <c r="K435" i="5"/>
  <c r="K246" i="5"/>
  <c r="K34" i="5"/>
  <c r="K45" i="5"/>
  <c r="K239" i="5"/>
  <c r="K103" i="5"/>
  <c r="K49" i="5"/>
  <c r="K524" i="5"/>
  <c r="K474" i="5"/>
  <c r="K702" i="5"/>
  <c r="K527" i="5"/>
  <c r="K693" i="5"/>
  <c r="K172" i="5"/>
  <c r="K395" i="5"/>
  <c r="K874" i="5"/>
  <c r="K836" i="5"/>
  <c r="K691" i="5"/>
  <c r="K713" i="5"/>
  <c r="K456" i="5"/>
  <c r="K594" i="5"/>
  <c r="K559" i="5"/>
  <c r="K890" i="5"/>
  <c r="K779" i="5"/>
  <c r="K553" i="5"/>
  <c r="K552" i="5"/>
  <c r="K476" i="5"/>
  <c r="K506" i="5"/>
  <c r="K722" i="5"/>
  <c r="K614" i="5"/>
  <c r="K351" i="5"/>
  <c r="K701" i="5"/>
  <c r="K540" i="5"/>
  <c r="K525" i="5"/>
  <c r="K603" i="5"/>
  <c r="K748" i="5"/>
  <c r="K274" i="5"/>
  <c r="K415" i="5"/>
  <c r="K824" i="5"/>
  <c r="K789" i="5"/>
  <c r="K428" i="5"/>
  <c r="K441" i="5"/>
  <c r="K262" i="5"/>
  <c r="K68" i="5"/>
  <c r="K318" i="5"/>
  <c r="K76" i="5"/>
  <c r="K157" i="5"/>
  <c r="K79" i="5"/>
  <c r="K660" i="5"/>
  <c r="K888" i="5"/>
  <c r="K470" i="5"/>
  <c r="K816" i="5"/>
  <c r="K860" i="5"/>
  <c r="K206" i="5"/>
  <c r="K432" i="5"/>
  <c r="K473" i="5"/>
  <c r="K755" i="5"/>
  <c r="K486" i="5"/>
  <c r="K602" i="5"/>
  <c r="K368" i="5"/>
  <c r="K91" i="5"/>
  <c r="K162" i="5"/>
  <c r="K338" i="5"/>
  <c r="K410" i="5"/>
  <c r="K363" i="5"/>
  <c r="K192" i="5"/>
  <c r="K132" i="5"/>
  <c r="K121" i="5"/>
  <c r="K131" i="5"/>
  <c r="K33" i="5"/>
  <c r="K215" i="5"/>
  <c r="K343" i="5"/>
  <c r="K447" i="5"/>
  <c r="K399" i="5"/>
  <c r="K101" i="5"/>
  <c r="K30" i="5"/>
  <c r="K183" i="5"/>
  <c r="K305" i="5"/>
  <c r="K252" i="5"/>
  <c r="K130" i="5"/>
  <c r="K260" i="5"/>
  <c r="K100" i="5"/>
  <c r="K88" i="5"/>
  <c r="K166" i="5"/>
  <c r="K62" i="5"/>
  <c r="K303" i="5"/>
  <c r="K487" i="5"/>
  <c r="K641" i="1"/>
  <c r="K497" i="1"/>
  <c r="K473" i="1"/>
  <c r="K425" i="1"/>
  <c r="K281" i="1"/>
  <c r="K161" i="1"/>
  <c r="K137" i="1"/>
  <c r="K113" i="1"/>
  <c r="K89" i="1"/>
  <c r="K664" i="1"/>
  <c r="K616" i="1"/>
  <c r="K568" i="1"/>
  <c r="K472" i="1"/>
  <c r="K448" i="1"/>
  <c r="K424" i="1"/>
  <c r="K400" i="1"/>
  <c r="K352" i="1"/>
  <c r="K328" i="1"/>
  <c r="K304" i="1"/>
  <c r="K280" i="1"/>
  <c r="K256" i="1"/>
  <c r="K208" i="1"/>
  <c r="K184" i="1"/>
  <c r="K160" i="1"/>
  <c r="K591" i="1"/>
  <c r="K543" i="1"/>
  <c r="K519" i="1"/>
  <c r="K447" i="1"/>
  <c r="K399" i="1"/>
  <c r="K375" i="1"/>
  <c r="K351" i="1"/>
  <c r="K327" i="1"/>
  <c r="K303" i="1"/>
  <c r="K255" i="1"/>
  <c r="K231" i="1"/>
  <c r="K207" i="1"/>
  <c r="K183" i="1"/>
  <c r="K3" i="1"/>
  <c r="K897" i="1"/>
  <c r="K885" i="1"/>
  <c r="K861" i="1"/>
  <c r="K849" i="1"/>
  <c r="K837" i="1"/>
  <c r="K825" i="1"/>
  <c r="K813" i="1"/>
  <c r="K801" i="1"/>
  <c r="K777" i="1"/>
  <c r="K765" i="1"/>
  <c r="K741" i="1"/>
  <c r="K705" i="1"/>
  <c r="K681" i="1"/>
  <c r="K669" i="1"/>
  <c r="K645" i="1"/>
  <c r="K633" i="1"/>
  <c r="K621" i="1"/>
  <c r="K609" i="1"/>
  <c r="K597" i="1"/>
  <c r="K585" i="1"/>
  <c r="K561" i="1"/>
  <c r="K549" i="1"/>
  <c r="K525" i="1"/>
  <c r="K489" i="1"/>
  <c r="K465" i="1"/>
  <c r="K453" i="1"/>
  <c r="K429" i="1"/>
  <c r="K417" i="1"/>
  <c r="K405" i="1"/>
  <c r="K393" i="1"/>
  <c r="K381" i="1"/>
  <c r="K369" i="1"/>
  <c r="K345" i="1"/>
  <c r="K309" i="1"/>
  <c r="K285" i="1"/>
  <c r="K273" i="1"/>
  <c r="K261" i="1"/>
  <c r="K249" i="1"/>
  <c r="K237" i="1"/>
  <c r="K225" i="1"/>
  <c r="K201" i="1"/>
  <c r="K165" i="1"/>
  <c r="K141" i="1"/>
  <c r="K129" i="1"/>
  <c r="K117" i="1"/>
  <c r="K105" i="1"/>
  <c r="K884" i="1"/>
  <c r="K848" i="1"/>
  <c r="K812" i="1"/>
  <c r="K776" i="1"/>
  <c r="K740" i="1"/>
  <c r="K704" i="1"/>
  <c r="K668" i="1"/>
  <c r="K632" i="1"/>
  <c r="K596" i="1"/>
  <c r="K560" i="1"/>
  <c r="K524" i="1"/>
  <c r="K488" i="1"/>
  <c r="K452" i="1"/>
  <c r="K416" i="1"/>
  <c r="K380" i="1"/>
  <c r="K344" i="1"/>
  <c r="K308" i="1"/>
  <c r="K272" i="1"/>
  <c r="K236" i="1"/>
  <c r="K200" i="1"/>
  <c r="K164" i="1"/>
  <c r="K128" i="1"/>
  <c r="K330" i="2"/>
  <c r="K318" i="2"/>
  <c r="K306" i="2"/>
  <c r="K294" i="2"/>
  <c r="K282" i="2"/>
  <c r="K270" i="2"/>
  <c r="K258" i="2"/>
  <c r="K246" i="2"/>
  <c r="K234" i="2"/>
  <c r="K222" i="2"/>
  <c r="K210" i="2"/>
  <c r="K198" i="2"/>
  <c r="K186" i="2"/>
  <c r="K174" i="2"/>
  <c r="K162" i="2"/>
  <c r="K150" i="2"/>
  <c r="K138" i="2"/>
  <c r="K126" i="2"/>
  <c r="K114" i="2"/>
  <c r="K102" i="2"/>
  <c r="K90" i="2"/>
  <c r="K78" i="2"/>
  <c r="K66" i="2"/>
  <c r="K54" i="2"/>
  <c r="K42" i="2"/>
  <c r="K30" i="2"/>
  <c r="K18" i="2"/>
  <c r="K6" i="2"/>
  <c r="K902" i="1"/>
  <c r="K890" i="1"/>
  <c r="K878" i="1"/>
  <c r="K866" i="1"/>
  <c r="K854" i="1"/>
  <c r="K842" i="1"/>
  <c r="K830" i="1"/>
  <c r="K818" i="1"/>
  <c r="K806" i="1"/>
  <c r="K794" i="1"/>
  <c r="K782" i="1"/>
  <c r="K770" i="1"/>
  <c r="K758" i="1"/>
  <c r="K746" i="1"/>
  <c r="K734" i="1"/>
  <c r="K722" i="1"/>
  <c r="K710" i="1"/>
  <c r="K698" i="1"/>
  <c r="K686" i="1"/>
  <c r="K674" i="1"/>
  <c r="K662" i="1"/>
  <c r="K650" i="1"/>
  <c r="K638" i="1"/>
  <c r="K626" i="1"/>
  <c r="K614" i="1"/>
  <c r="K602" i="1"/>
  <c r="K590" i="1"/>
  <c r="K578" i="1"/>
  <c r="K566" i="1"/>
  <c r="K554" i="1"/>
  <c r="K542" i="1"/>
  <c r="K530" i="1"/>
  <c r="K518" i="1"/>
  <c r="K506" i="1"/>
  <c r="K494" i="1"/>
  <c r="K482" i="1"/>
  <c r="K470" i="1"/>
  <c r="K458" i="1"/>
  <c r="K446" i="1"/>
  <c r="K434" i="1"/>
  <c r="K422" i="1"/>
  <c r="K410" i="1"/>
  <c r="K398" i="1"/>
  <c r="K386" i="1"/>
  <c r="K374" i="1"/>
  <c r="K362" i="1"/>
  <c r="K350" i="1"/>
  <c r="K338" i="1"/>
  <c r="K326" i="1"/>
  <c r="K314" i="1"/>
  <c r="K302" i="1"/>
  <c r="K290" i="1"/>
  <c r="K278" i="1"/>
  <c r="K266" i="1"/>
  <c r="K254" i="1"/>
  <c r="K242" i="1"/>
  <c r="K230" i="1"/>
  <c r="K218" i="1"/>
  <c r="K206" i="1"/>
  <c r="K194" i="1"/>
  <c r="K170" i="1"/>
  <c r="K158" i="1"/>
  <c r="K146" i="1"/>
  <c r="K134" i="1"/>
  <c r="K122" i="1"/>
  <c r="K110" i="1"/>
  <c r="K98" i="1"/>
  <c r="K86" i="1"/>
  <c r="K74" i="1"/>
  <c r="K62" i="1"/>
  <c r="K50" i="1"/>
  <c r="K38" i="1"/>
  <c r="K26" i="1"/>
  <c r="K14" i="1"/>
  <c r="K93" i="1"/>
  <c r="K81" i="1"/>
  <c r="K57" i="1"/>
  <c r="K45" i="1"/>
  <c r="K21" i="1"/>
  <c r="K889" i="1"/>
  <c r="K817" i="1"/>
  <c r="K745" i="1"/>
  <c r="K697" i="1"/>
  <c r="K649" i="1"/>
  <c r="K577" i="1"/>
  <c r="K541" i="1"/>
  <c r="K493" i="1"/>
  <c r="K433" i="1"/>
  <c r="K373" i="1"/>
  <c r="K313" i="1"/>
  <c r="K253" i="1"/>
  <c r="K193" i="1"/>
  <c r="K133" i="1"/>
  <c r="K73" i="1"/>
  <c r="K13" i="1"/>
  <c r="K864" i="1"/>
  <c r="K804" i="1"/>
  <c r="K732" i="1"/>
  <c r="K672" i="1"/>
  <c r="K624" i="1"/>
  <c r="K576" i="1"/>
  <c r="K516" i="1"/>
  <c r="K456" i="1"/>
  <c r="K408" i="1"/>
  <c r="K348" i="1"/>
  <c r="K276" i="1"/>
  <c r="K216" i="1"/>
  <c r="K168" i="1"/>
  <c r="K96" i="1"/>
  <c r="K877" i="1"/>
  <c r="K829" i="1"/>
  <c r="K769" i="1"/>
  <c r="K721" i="1"/>
  <c r="K637" i="1"/>
  <c r="K589" i="1"/>
  <c r="K529" i="1"/>
  <c r="K469" i="1"/>
  <c r="K421" i="1"/>
  <c r="K361" i="1"/>
  <c r="K265" i="1"/>
  <c r="K229" i="1"/>
  <c r="K157" i="1"/>
  <c r="K121" i="1"/>
  <c r="K61" i="1"/>
  <c r="K876" i="1"/>
  <c r="K816" i="1"/>
  <c r="K756" i="1"/>
  <c r="K696" i="1"/>
  <c r="K636" i="1"/>
  <c r="K552" i="1"/>
  <c r="K480" i="1"/>
  <c r="K432" i="1"/>
  <c r="K372" i="1"/>
  <c r="K300" i="1"/>
  <c r="K228" i="1"/>
  <c r="K156" i="1"/>
  <c r="K108" i="1"/>
  <c r="K901" i="1"/>
  <c r="K841" i="1"/>
  <c r="K781" i="1"/>
  <c r="K709" i="1"/>
  <c r="K661" i="1"/>
  <c r="K601" i="1"/>
  <c r="K505" i="1"/>
  <c r="K445" i="1"/>
  <c r="K385" i="1"/>
  <c r="K325" i="1"/>
  <c r="K289" i="1"/>
  <c r="K205" i="1"/>
  <c r="K145" i="1"/>
  <c r="K109" i="1"/>
  <c r="K49" i="1"/>
  <c r="K852" i="1"/>
  <c r="K792" i="1"/>
  <c r="K720" i="1"/>
  <c r="K648" i="1"/>
  <c r="K600" i="1"/>
  <c r="K564" i="1"/>
  <c r="K504" i="1"/>
  <c r="K444" i="1"/>
  <c r="K384" i="1"/>
  <c r="K324" i="1"/>
  <c r="K240" i="1"/>
  <c r="K180" i="1"/>
  <c r="K120" i="1"/>
  <c r="K853" i="1"/>
  <c r="K805" i="1"/>
  <c r="K757" i="1"/>
  <c r="K685" i="1"/>
  <c r="K625" i="1"/>
  <c r="K553" i="1"/>
  <c r="K481" i="1"/>
  <c r="K409" i="1"/>
  <c r="K349" i="1"/>
  <c r="K277" i="1"/>
  <c r="K217" i="1"/>
  <c r="K181" i="1"/>
  <c r="K97" i="1"/>
  <c r="K37" i="1"/>
  <c r="K888" i="1"/>
  <c r="K840" i="1"/>
  <c r="K780" i="1"/>
  <c r="K744" i="1"/>
  <c r="K684" i="1"/>
  <c r="K612" i="1"/>
  <c r="K528" i="1"/>
  <c r="K468" i="1"/>
  <c r="K420" i="1"/>
  <c r="K360" i="1"/>
  <c r="K312" i="1"/>
  <c r="K264" i="1"/>
  <c r="K192" i="1"/>
  <c r="K144" i="1"/>
  <c r="K865" i="1"/>
  <c r="K793" i="1"/>
  <c r="K733" i="1"/>
  <c r="K673" i="1"/>
  <c r="K613" i="1"/>
  <c r="K565" i="1"/>
  <c r="K517" i="1"/>
  <c r="K457" i="1"/>
  <c r="K397" i="1"/>
  <c r="K337" i="1"/>
  <c r="K301" i="1"/>
  <c r="K241" i="1"/>
  <c r="K169" i="1"/>
  <c r="K85" i="1"/>
  <c r="K25" i="1"/>
  <c r="K900" i="1"/>
  <c r="K828" i="1"/>
  <c r="K768" i="1"/>
  <c r="K708" i="1"/>
  <c r="K660" i="1"/>
  <c r="K588" i="1"/>
  <c r="K540" i="1"/>
  <c r="K492" i="1"/>
  <c r="K396" i="1"/>
  <c r="K336" i="1"/>
  <c r="K288" i="1"/>
  <c r="K252" i="1"/>
  <c r="K204" i="1"/>
  <c r="K132" i="1"/>
  <c r="K84" i="1"/>
  <c r="K72" i="1"/>
  <c r="K60" i="1"/>
  <c r="K48" i="1"/>
  <c r="K36" i="1"/>
  <c r="K24" i="1"/>
  <c r="K12" i="1"/>
  <c r="K899" i="1"/>
  <c r="K887" i="1"/>
  <c r="K875" i="1"/>
  <c r="K863" i="1"/>
  <c r="K851" i="1"/>
  <c r="K839" i="1"/>
  <c r="K827" i="1"/>
  <c r="K815" i="1"/>
  <c r="K803" i="1"/>
  <c r="K791" i="1"/>
  <c r="K779" i="1"/>
  <c r="K767" i="1"/>
  <c r="K755" i="1"/>
  <c r="K743" i="1"/>
  <c r="K731" i="1"/>
  <c r="K719" i="1"/>
  <c r="K707" i="1"/>
  <c r="K695" i="1"/>
  <c r="K683" i="1"/>
  <c r="K671" i="1"/>
  <c r="K659" i="1"/>
  <c r="K647" i="1"/>
  <c r="K635" i="1"/>
  <c r="K623" i="1"/>
  <c r="K611" i="1"/>
  <c r="K599" i="1"/>
  <c r="K587" i="1"/>
  <c r="K575" i="1"/>
  <c r="K563" i="1"/>
  <c r="K551" i="1"/>
  <c r="K539" i="1"/>
  <c r="K527" i="1"/>
  <c r="K515" i="1"/>
  <c r="K503" i="1"/>
  <c r="K491" i="1"/>
  <c r="K479" i="1"/>
  <c r="K467" i="1"/>
  <c r="K455" i="1"/>
  <c r="K443" i="1"/>
  <c r="K431" i="1"/>
  <c r="K419" i="1"/>
  <c r="K407" i="1"/>
  <c r="K395" i="1"/>
  <c r="K383" i="1"/>
  <c r="K371" i="1"/>
  <c r="K359" i="1"/>
  <c r="K347" i="1"/>
  <c r="K335" i="1"/>
  <c r="K323" i="1"/>
  <c r="K311" i="1"/>
  <c r="K299" i="1"/>
  <c r="K287" i="1"/>
  <c r="K275" i="1"/>
  <c r="K263" i="1"/>
  <c r="K251" i="1"/>
  <c r="K239" i="1"/>
  <c r="K227" i="1"/>
  <c r="K215" i="1"/>
  <c r="K203" i="1"/>
  <c r="K191" i="1"/>
  <c r="K179" i="1"/>
  <c r="K167" i="1"/>
  <c r="K155" i="1"/>
  <c r="K143" i="1"/>
  <c r="K131" i="1"/>
  <c r="K119" i="1"/>
  <c r="K107" i="1"/>
  <c r="K95" i="1"/>
  <c r="K83" i="1"/>
  <c r="K71" i="1"/>
  <c r="K59" i="1"/>
  <c r="K47" i="1"/>
  <c r="K35" i="1"/>
  <c r="K23" i="1"/>
  <c r="K11" i="1"/>
  <c r="K898" i="1"/>
  <c r="K886" i="1"/>
  <c r="K874" i="1"/>
  <c r="K862" i="1"/>
  <c r="K850" i="1"/>
  <c r="K838" i="1"/>
  <c r="K826" i="1"/>
  <c r="K814" i="1"/>
  <c r="K802" i="1"/>
  <c r="K790" i="1"/>
  <c r="K778" i="1"/>
  <c r="K766" i="1"/>
  <c r="K754" i="1"/>
  <c r="K742" i="1"/>
  <c r="K730" i="1"/>
  <c r="K718" i="1"/>
  <c r="K706" i="1"/>
  <c r="K694" i="1"/>
  <c r="K682" i="1"/>
  <c r="K670" i="1"/>
  <c r="K658" i="1"/>
  <c r="K646" i="1"/>
  <c r="K634" i="1"/>
  <c r="K622" i="1"/>
  <c r="K610" i="1"/>
  <c r="K598" i="1"/>
  <c r="K586" i="1"/>
  <c r="K574" i="1"/>
  <c r="K562" i="1"/>
  <c r="K550" i="1"/>
  <c r="K538" i="1"/>
  <c r="K526" i="1"/>
  <c r="K514" i="1"/>
  <c r="K502" i="1"/>
  <c r="K490" i="1"/>
  <c r="K478" i="1"/>
  <c r="K466" i="1"/>
  <c r="K454" i="1"/>
  <c r="K442" i="1"/>
  <c r="K430" i="1"/>
  <c r="K418" i="1"/>
  <c r="K406" i="1"/>
  <c r="K394" i="1"/>
  <c r="K382" i="1"/>
  <c r="K370" i="1"/>
  <c r="K358" i="1"/>
  <c r="K346" i="1"/>
  <c r="K334" i="1"/>
  <c r="K322" i="1"/>
  <c r="K310" i="1"/>
  <c r="K298" i="1"/>
  <c r="K286" i="1"/>
  <c r="K274" i="1"/>
  <c r="K262" i="1"/>
  <c r="K250" i="1"/>
  <c r="K238" i="1"/>
  <c r="K226" i="1"/>
  <c r="K214" i="1"/>
  <c r="K202" i="1"/>
  <c r="K190" i="1"/>
  <c r="K178" i="1"/>
  <c r="K166" i="1"/>
  <c r="K154" i="1"/>
  <c r="K142" i="1"/>
  <c r="K130" i="1"/>
  <c r="K118" i="1"/>
  <c r="K106" i="1"/>
  <c r="K94" i="1"/>
  <c r="K82" i="1"/>
  <c r="K70" i="1"/>
  <c r="K58" i="1"/>
  <c r="K46" i="1"/>
  <c r="K34" i="1"/>
  <c r="K22" i="1"/>
  <c r="K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<sst xmlns="http://schemas.openxmlformats.org/spreadsheetml/2006/main" count="7381" uniqueCount="838">
  <si>
    <t>Seq</t>
  </si>
  <si>
    <t>S1</t>
  </si>
  <si>
    <t>S2</t>
  </si>
  <si>
    <t>S3</t>
  </si>
  <si>
    <t>WT</t>
  </si>
  <si>
    <t>inp</t>
  </si>
  <si>
    <t>Average</t>
  </si>
  <si>
    <t xml:space="preserve"> </t>
  </si>
  <si>
    <t>CGTTTTGGTACTCCAACTGCAGAAGATAAAGAAACT</t>
  </si>
  <si>
    <t>GAATTTGGTAAACCAACTCCAGAAGATAAAGAAAAT</t>
  </si>
  <si>
    <t>AAATTTGGTACTCCATCTCCAGAAGATAAAGAAGAA</t>
  </si>
  <si>
    <t>ACTTTTGGTCGTCCATCTGAAGAAGATAAAGAACTG</t>
  </si>
  <si>
    <t>GAATTTGGTCGTCCATCTGAAGAAGATCGTGAAGAA</t>
  </si>
  <si>
    <t>CGTTTTGGTACTCCATCTGAAGAAGATAAAGCAGAA</t>
  </si>
  <si>
    <t>GAATTTGGTCGTCCATCTCCAGAAGATAAAGAATCT</t>
  </si>
  <si>
    <t>GAATTTGGTAAACCATCTCCAGAAGATCGTGAAGAA</t>
  </si>
  <si>
    <t>GAATTTGGTAAACCATCTGAAGAAGATCGTAAAGAA</t>
  </si>
  <si>
    <t>ACTTTTGGTAAACCATCTCCAGAAGATCAAGAAGAA</t>
  </si>
  <si>
    <t>GAATTTGGTAAACCAACTGAAGAAGATCGTGAAGAA</t>
  </si>
  <si>
    <t>GAATTTGGTAAACCATCTAAAGAAGATCAAGAAGAA</t>
  </si>
  <si>
    <t>GAATTTGGTAAACCAACTGAAGAAGATCGTGAATCT</t>
  </si>
  <si>
    <t>GAATTTGGTAAACCATCTCCAGAAGATAAAGAAGAA</t>
  </si>
  <si>
    <t>CGTTTTGGTTATCCATCTGAAGAAGATCGTGAAGAA</t>
  </si>
  <si>
    <t>GAATTTGGTACTCCATCTGCAGAAGATCGTGAAGAA</t>
  </si>
  <si>
    <t>CGTTTTGGTAAACCATCTGCAGAAGATAAAGAAGAA</t>
  </si>
  <si>
    <t>CAATTTGGTCGTCCATCTGAAGAAGATAAAGAAGAA</t>
  </si>
  <si>
    <t>GAATTTGGTAAACCATCTGCAGAAGATAAAGAAGAA</t>
  </si>
  <si>
    <t>GAATTTGGTAAACCATCTGAAGAAGATCGTAAAAAT</t>
  </si>
  <si>
    <t>GAATTTGGTAAACCATCTGAAGAAGATAAAGAAGAA</t>
  </si>
  <si>
    <t>GAATTTGGTCGTCCATCTGCAGAAGATCAAGAAGAA</t>
  </si>
  <si>
    <t>GAATTTGGTAAACCATCTCCAGAAGATAAAGAAGCA</t>
  </si>
  <si>
    <t>GAATTTGGTCGTCCATCTGCAGAAGATCGTGAAAAA</t>
  </si>
  <si>
    <t>ACTTTTGGTAAACCATCTGAAGCAGATAAAAAAGAA</t>
  </si>
  <si>
    <t>GAATTTGGTAAACCAACTCCAGAAGATCAAGAAGAA</t>
  </si>
  <si>
    <t>GAATTTGGTAAACCAACTGAAGAAGATAAAGAAGAA</t>
  </si>
  <si>
    <t>ACTTTTGGTCGTCCATCTGAAGAAGATCGTGAAGAA</t>
  </si>
  <si>
    <t>CGTTTTGGTTATCCATCTGAAGAAGATAAAGAAAAA</t>
  </si>
  <si>
    <t>GAATTTGGTCGTCCATCTCCAGAAGATCGTGAAGAA</t>
  </si>
  <si>
    <t>GAATTTGGTCAACCATCTCCAGAAGATAAAGAAGAA</t>
  </si>
  <si>
    <t>CAATTTGGTAATCCATCTGCAGAAGATAAAGAAGAA</t>
  </si>
  <si>
    <t>GAATTTGGTAAACCATCTGAAGAAGATAAAAAAGAA</t>
  </si>
  <si>
    <t>GAATTTGGTCGTCCATCTGAAGAAGATAAAGAAAAT</t>
  </si>
  <si>
    <t>ACTTTTGGTAAACCATCTGCAGAAGATAAAGAAGAA</t>
  </si>
  <si>
    <t>GAATTTGGTCGTCCAACTGAAGAAGATCGTGAAGAA</t>
  </si>
  <si>
    <t>CGTTTTGGTTATCCAACTGCAGAAGATAAAGAAAAT</t>
  </si>
  <si>
    <t>GAATTTGGTAAACCAACTCCAGAAGATCAAGAAAAA</t>
  </si>
  <si>
    <t>CGTTTTGGTAAACCAACTCCAGAAGAACGTGAAGAA</t>
  </si>
  <si>
    <t>CGTTTTGGTTATCCATCTCCAGAAGATAAAGAAGAA</t>
  </si>
  <si>
    <t>ACTTTTGGTAAACCATCTCCAGAAGATCGTGAAGAA</t>
  </si>
  <si>
    <t>GAATTTGGTAATCCATCTCCAGAAGATAAAGAAGAA</t>
  </si>
  <si>
    <t>GAATTTGGTAAACCATCTGAAGAAGATAAAAAAAAT</t>
  </si>
  <si>
    <t>AAATTTGGTACTCCAACTCCAGAAGATCAAGCAGAA</t>
  </si>
  <si>
    <t>CGTTTTGGTCGTCCATCTGCAGAAGATCGTGAAACT</t>
  </si>
  <si>
    <t>CGTTTTGGTACTCCATCTGCAGAAGATCGTGAATCT</t>
  </si>
  <si>
    <t>GAATTTGGTAAACCATCTCCAGAAGATCAAGAAGAA</t>
  </si>
  <si>
    <t>AAATTTGGTACTCCATCTGAAGAAGATAAAGAAGCA</t>
  </si>
  <si>
    <t>GAATTTGGTAAACCATCTGCAGAAGATCGTGAAGAA</t>
  </si>
  <si>
    <t>GAATTTGGTCGTCCATCTGAAGCAGATAAAAAAGAA</t>
  </si>
  <si>
    <t>GAATTTGGTAAACCATCTCCAGAAGATCAAGAAGCA</t>
  </si>
  <si>
    <t>GAATTTGGTAAACCATCTGAAGCAGATAAAGAAGAA</t>
  </si>
  <si>
    <t>GAATTTGGTAAACCATCTGCAGCAGATCGTGAAGAA</t>
  </si>
  <si>
    <t>GAATTTGGTCGTCCATCTCCAGAAGATCGTAAAGAA</t>
  </si>
  <si>
    <t>AAATTTGGTACTCCATCTGAAAAAGATAAAGAAGAA</t>
  </si>
  <si>
    <t>GAATTTGGTAAACCAACTGAAGAAGATAAAGAAGCA</t>
  </si>
  <si>
    <t>GAATTTGGTAAACCAACTAAAGAAGATCAAGAAAAT</t>
  </si>
  <si>
    <t>GAATTTGGTCGTCCATCTGAAGAAGATAAAGAACGT</t>
  </si>
  <si>
    <t>GAATTTGGTAAACCATCTCCAGAAGATCGTGAAGCA</t>
  </si>
  <si>
    <t>GAATTTGGTAAACCAACTCCAGAAGATCGTGAAGAA</t>
  </si>
  <si>
    <t>GAATTTGGTAAACCATCTGCAGAAGATAAAACTGAA</t>
  </si>
  <si>
    <t>AAATTTGGTACTCCATCTGCAGAAGATCGTGAAGAA</t>
  </si>
  <si>
    <t>GAATTTGGTAAACCATCTCCAGAAGATCGTGAACGT</t>
  </si>
  <si>
    <t>GAATTTGGTCGTCCATCTGCAGAAGATAAAGAAGAA</t>
  </si>
  <si>
    <t>GAATTTGGTAAACCAACTGCAGAAGATCGTGAAGAA</t>
  </si>
  <si>
    <t>AAATTTGGTACTCCAACTCCAGAAGATAAAGAAGAT</t>
  </si>
  <si>
    <t>CGTTTTGGTTATCCATCTCCAGAAGATCGTGAAGAA</t>
  </si>
  <si>
    <t>GAATTTGGTCGTCCATCTCCAGAAGATAAAGAAGAA</t>
  </si>
  <si>
    <t>CGTTTTGGTTATCCATCTCCAGAAGATCGTAAAGAA</t>
  </si>
  <si>
    <t>CAATTTGGTCGTCCATCTCCAGAAGATCAAGAAGAA</t>
  </si>
  <si>
    <t>GAATTTGGTCGTCCAACTGAAGCAGATAAAGAAGAA</t>
  </si>
  <si>
    <t>AAATTTGGTACTCCAACTGAAGAAGATAAAGAAGAA</t>
  </si>
  <si>
    <t>GAATTTGGTAAACCAACTCCAGAAGATAAAGAATCT</t>
  </si>
  <si>
    <t>GAATTTGGTAAACCATCTGAAGAAGATAAAGAAAAT</t>
  </si>
  <si>
    <t>CGTTTTGGTACTCCAACTCCAGAAGATCAAGCAGAA</t>
  </si>
  <si>
    <t>GAATTTGGTACTCCATCTCCAGAAGATCAAGAAGAA</t>
  </si>
  <si>
    <t>CGTTTTGGTTATCCATCTCCAGAAGATCGTGAAGCA</t>
  </si>
  <si>
    <t>GAATTTGGTCGTCCAACTCCAGAAGATCGTGAAAAT</t>
  </si>
  <si>
    <t>GAATTTGGTCGTCCAACTCCAGAAGATCGTGAAGAA</t>
  </si>
  <si>
    <t>AAATTTGGTTCTCCATCTGAAGAAGATCGTGAAGAA</t>
  </si>
  <si>
    <t>CGTTTTGGTCGTCCAACTCCAGAAGATCGTAAAGAA</t>
  </si>
  <si>
    <t>GAATTTGGTCGTCCAACTGCAGAAGATCGTGAAAAT</t>
  </si>
  <si>
    <t>GAATTTGGTCGTCCATCTGCAGAAGATCGTGAAGAA</t>
  </si>
  <si>
    <t>GAATTTGGTAATCCATCTCCAGAAGATCGTGAAGAA</t>
  </si>
  <si>
    <t>GAATTTGGTCGTCCATCTCCAGAAGATCGTGAAACT</t>
  </si>
  <si>
    <t>AAATTTGGTACTCCAACTCCAGAAGATAAAGAAGAA</t>
  </si>
  <si>
    <t>GAATTTGGTCGTCCATCTGAAGAAGATAAAGAAGAA</t>
  </si>
  <si>
    <t>AAATTTGGTGAACCATCTGAAGAAGATAAACAAGAA</t>
  </si>
  <si>
    <t>CGTTTTGGTTATCCATCTGAAGAAGATAAAGAAAAT</t>
  </si>
  <si>
    <t>GAATTTGGTAAACCATCTGATGAAGATAAAGAAGAA</t>
  </si>
  <si>
    <t>GAATTTGGTCGTCCATCTGAAAAAGATCGTGAAGAA</t>
  </si>
  <si>
    <t>AAATTTGGTTCTCCAACTCCAGAAGATCGTGAAGAA</t>
  </si>
  <si>
    <t>GAATTTGGTAAACCATCTGAAGAAGATAAAGAACGT</t>
  </si>
  <si>
    <t>GAATTTGGTCGTCCATCTCCAGCAGATCGTGAAGAA</t>
  </si>
  <si>
    <t>GAATTTGGTCGTCCATCTGAAGAAGATCGTGAAACT</t>
  </si>
  <si>
    <t>ACTTTTGGTCGTCCATCTCCAGAAGATCGTGAAGAA</t>
  </si>
  <si>
    <t>GAATTTGGTAAACCATCTGATGCAGATAAAGAAGAA</t>
  </si>
  <si>
    <t>AAATTTGGTACTCCATCTCCAGAAGATAAAGAAGCA</t>
  </si>
  <si>
    <t>AAATTTGGTACTCCATCTGAAGAAGATAAAAATGAA</t>
  </si>
  <si>
    <t>GAATTTGGTAAACCATCTCCAGAAGATCGTAAAGAA</t>
  </si>
  <si>
    <t>GAATTTGGTCGTCCATCTCCAGAAGATCGTGAAAAT</t>
  </si>
  <si>
    <t>CAATTTGGTAAACCATCTCCAGAAGATCGTGAAGAA</t>
  </si>
  <si>
    <t>GAATTTGGTCATCCAACTCCAGAAGATCGTAAAGAA</t>
  </si>
  <si>
    <t>GAATTTGGTAAACCATCTCCAGAAGATGCAGAAGAA</t>
  </si>
  <si>
    <t>GAATTTGGTAAACCATCTGAAGAAGATCGTGAAGAA</t>
  </si>
  <si>
    <t>GAATTTGGTAAACCATCTGAAGCAGATAAAGAAGCA</t>
  </si>
  <si>
    <t>CGTTTTGGTACTCCATCTCCAGAAGATCGTGAAGAA</t>
  </si>
  <si>
    <t>AAATTTGGTAATCCATCTGAAGAAGATAAAGAAAAA</t>
  </si>
  <si>
    <t>GAATTTGGTAAACCAACTGAAGAAGATCGTAAAGAA</t>
  </si>
  <si>
    <t>GAATTTGGTCGTCCAACTCCAGAAGATCAAGAAGAA</t>
  </si>
  <si>
    <t>CGTTTTGGTGAACCATCTCCAGAAGATAAAGAAGAA</t>
  </si>
  <si>
    <t>GAATTTGGTAAACCAACTCCAGAAGATAAAGAACAA</t>
  </si>
  <si>
    <t>ACTTTTGGTAAACCATCTGAAGAAGATCGTGAAGAA</t>
  </si>
  <si>
    <t>GAATTTGGTAAACCATCTGCAGAAGATCGTGAACTG</t>
  </si>
  <si>
    <t>AAATTTGGTAATCCATCTCCAGAAGATAAAGAAAAA</t>
  </si>
  <si>
    <t>GAATTTGGTAAACCATCTGCAGCAGATAAAGAAGAA</t>
  </si>
  <si>
    <t>GAATTTGGTAAACCATCTGAAGAAGATCGTGAAGCA</t>
  </si>
  <si>
    <t>AATTTTGGTTCTCCATCTCCAGAAGATAAAGAAGCA</t>
  </si>
  <si>
    <t>CGTTTTGGTCGTCCATCTGCAGAAGATCGTGAAGAA</t>
  </si>
  <si>
    <t>GAATTTGGTCGTCCATCTGCAGAAGATAAAGAAGCA</t>
  </si>
  <si>
    <t>CAATTTGGTACTCCATCTGAAGAAGATCGTGAACGT</t>
  </si>
  <si>
    <t>GAATTTGGTAAACCATCTCCAGAAGATCAAACTGAA</t>
  </si>
  <si>
    <t>CGTTTTGGTCAACCATCTCCAGAAGATAAAGAAGAA</t>
  </si>
  <si>
    <t>GAATTTGGTAAACCAACTGCAGAAGATAAAGAAGAA</t>
  </si>
  <si>
    <t>GAATTTGGTAAACCATCTCCAGAAGATCGTGAAAAA</t>
  </si>
  <si>
    <t>GAATTTGGTAAACCATCTGCAGAAGATAAAGAAAAA</t>
  </si>
  <si>
    <t>GAATTTGGTCGTCCATCTCCAGAAGATCGTGAAAAA</t>
  </si>
  <si>
    <t>AAATTTGGTTATCCATCTCCAGAAGATCGTGAAGAA</t>
  </si>
  <si>
    <t>GAATTTGGTCGTCCAACTGCAGAAGATCGTGAAGAA</t>
  </si>
  <si>
    <t>AAATTTGGTACTCCATCTGCAGAAGATCGTGAAAAA</t>
  </si>
  <si>
    <t>AAATTTGGTAATCCATCTCCAGAAGATCGTCAAGAA</t>
  </si>
  <si>
    <t>AAATTTGGTAATCCATCTGAAGAAGATCGTGAAGAA</t>
  </si>
  <si>
    <t>GAATTTGGTAAACCATCTGCAGAAGATAAAGAACAA</t>
  </si>
  <si>
    <t>ACTTTTGGTAAACCAACTGAAGAAGATAAAGAAGAA</t>
  </si>
  <si>
    <t>GAATTTGGTAAACCATCTGCAGAAGATCGTGCAGAA</t>
  </si>
  <si>
    <t>GAATTTGGTAAACCATCTCCAGAAGATCAAGAAACT</t>
  </si>
  <si>
    <t>GAATTTGGTCGTCCAACTCCAGAAGATAAAGAAGAA</t>
  </si>
  <si>
    <t>AAATTTGGTCAACCATCTGAAGAAGATCGTGAAAAA</t>
  </si>
  <si>
    <t>GAATTTGGTAAACCAACTGCAGAAGATAAAGAAAAT</t>
  </si>
  <si>
    <t>GAATTTGGTAAACCAACTGCAGAAGATAAAGAAGCA</t>
  </si>
  <si>
    <t>ACTCTGGGTAATCCAACTGCAGAAGATGAAGAAGAA</t>
  </si>
  <si>
    <t>ACTCTGGGTGATTTTACTGAAGAAGATAAAGAAGAA</t>
  </si>
  <si>
    <t>ACTCTGGGTAATTATACTGAAGAAGATAAAGAATCT</t>
  </si>
  <si>
    <t>ACTCTGGGTAATTTTACTGAAGAAGATAAAGAAGAA</t>
  </si>
  <si>
    <t>ACTCTGGGTAATTTTTCTGAAGAAGATAAAGAAGTT</t>
  </si>
  <si>
    <t>ACTCTGGGTAATTATACTGAAGAAGATCGTGAAGAA</t>
  </si>
  <si>
    <t>ACTCTGGGTGAACCAACTGAAGAAGATAAAGAAGCA</t>
  </si>
  <si>
    <t>TCTCTGGGTGATTTTACTGAAGAAGATAAAGAAAAA</t>
  </si>
  <si>
    <t>ACTCTGGGTAATTATACTGAAGAAGATAAAGAAGAA</t>
  </si>
  <si>
    <t>ACTCTGGGTAATTTTACTGAAGAAGATAAAGAACGT</t>
  </si>
  <si>
    <t>ACTCTGGGTTCTTTTTCTGAAGAAGATAAAGAAGAA</t>
  </si>
  <si>
    <t>ACTCTGGGTAATTATACTGATGAAGATCGTGAAGCA</t>
  </si>
  <si>
    <t>GAACTGGGTAAACCAACTGAAGAAGATAAAGAAGAA</t>
  </si>
  <si>
    <t>ACTCTGGGTAATTATTCTGAAGAAGATAAAGAAGAA</t>
  </si>
  <si>
    <t>TCTCTGGGTAATTATACTGAAGAAGATAAAGAAGAA</t>
  </si>
  <si>
    <t>GAACTGGGTAATTTTACTGAAGAAGATAAAGAAACT</t>
  </si>
  <si>
    <t>ACTCTGGGTTCTCCAACTGAAGAAGATCGTGAAGCA</t>
  </si>
  <si>
    <t>ACTCTGGGTAATCCAACTGAAGAAGATAAAGAAGAA</t>
  </si>
  <si>
    <t>ACTCTGGGTGATTTTTCTGCAGAAGATAAAGAAGCA</t>
  </si>
  <si>
    <t>GAACTGGGTTCTTTTACTGAAGAAGATAAAGAAGAA</t>
  </si>
  <si>
    <t>ACTCTGGGTGAATTTACTGAAGAAGATCGTGAAACT</t>
  </si>
  <si>
    <t>ACTCTGGGTAATCCATCTAAAGCAGATAAAGAAGAA</t>
  </si>
  <si>
    <t>ACTCTGGGTAATCCAACTGAAGAAGATAAAAAAACT</t>
  </si>
  <si>
    <t>TCTCTGGGTTCTTTTACTGAAGAAGATCGTGAATCT</t>
  </si>
  <si>
    <t>ACTCTGGGTAATTTTACTGAAGAAGATCGTGAAATG</t>
  </si>
  <si>
    <t>ACTCTGGGTAATTTTTCTGAAGAAGATCGTGAACGT</t>
  </si>
  <si>
    <t>ACTCTGGGTAATCCAACTGAAGAAGATCGTGAAGAA</t>
  </si>
  <si>
    <t>ACTCTGTCTGATTTTTCTGAAGAAGATAAAGAAGCA</t>
  </si>
  <si>
    <t>GAACTGGGTAATTTTTCTGAAGAAGATAAAAAAAAT</t>
  </si>
  <si>
    <t>ACTCTGGGTGAACCAACTGAAAAAGATCGTGAAGAA</t>
  </si>
  <si>
    <t>GAACTGGGTAATTTTACTGAAGAAGATAAAGAAGAA</t>
  </si>
  <si>
    <t>ACTCTGGGTAATTATACTGATGCAGATAAAGAAGAA</t>
  </si>
  <si>
    <t>ACTCTGGGTGATTATACTGAAGAAGATAAAGAAAAA</t>
  </si>
  <si>
    <t>GAACTGGGTTCTTTTACTGAAAAAGATAAAGAAGAA</t>
  </si>
  <si>
    <t>ACTCTGGGTTCTCCAACTGAACAAGATAAAAATGAT</t>
  </si>
  <si>
    <t>GAACTGGGTCGTTTTACTGAAGAAGATCGTGAAGCA</t>
  </si>
  <si>
    <t>ACTCTGGGTAATCCATCTGAAGAAGATAAAGAAGAA</t>
  </si>
  <si>
    <t>ACTCTGGGTTCTTTTTCTGAAGAAGATAAAGAACAA</t>
  </si>
  <si>
    <t>ACTCTGGGTGATTATTCTGAAGAAGATAAAGAAGAA</t>
  </si>
  <si>
    <t>ACTCTGGGTAAATTTACTGAAGAAGATAAAGAAGAA</t>
  </si>
  <si>
    <t>ACTCTGGGTAATCCAACTGAAGAAGATAAAGAAACT</t>
  </si>
  <si>
    <t>AAACTGGGTGATTTTACTGAAGAAGATCGTGAAGCA</t>
  </si>
  <si>
    <t>GAACTGGGTTCTTATACTGAAGAAGATAAAGAACGT</t>
  </si>
  <si>
    <t>ACTCTGGGTAATTTTACTGAAGAAGATCGTGAAGAA</t>
  </si>
  <si>
    <t>ACTCTGGGTAATTTTACTGAAGCAGATAAAGAAGAA</t>
  </si>
  <si>
    <t>ACTCTGGGTAAACCATCTGAAGAAGATCGTGAAGAA</t>
  </si>
  <si>
    <t>GAACTGGGTTCTCCAACTGAAGAAGATAAAGAAGAA</t>
  </si>
  <si>
    <t>ACTCTGGGTTCTTATTCTGAAGAAGATAAAGAACGT</t>
  </si>
  <si>
    <t>ACTCTGGGTAATTTTACTAAAGAAGATCTGGAAGCA</t>
  </si>
  <si>
    <t>ACTCTGGGTAATTTTACTGAAGAAGATAAAGAACAA</t>
  </si>
  <si>
    <t>ACTCTGGGTAATTTTTCTGAAGAAGATAAAGAACGT</t>
  </si>
  <si>
    <t>ACTCTGGGTAATTTTACTGAAGAAGATCGTGAACGT</t>
  </si>
  <si>
    <t>ACTCTGGGTAATTTTACTGAAGAAGATAAAAAAGCA</t>
  </si>
  <si>
    <t>TCTCTGGGTAATTTTTCTGAAGAAGATAAAGAAGAA</t>
  </si>
  <si>
    <t>ACTCTGGGTAATCCAACTGAAGAAGATAAAGAACGT</t>
  </si>
  <si>
    <t>ACTCTGGGTAATTTTACTGAAGAAGATAAAGAAAAA</t>
  </si>
  <si>
    <t>ACTCTGGGTAAACCAACTGAAGAAGAAAAAGAAGAA</t>
  </si>
  <si>
    <t>CGTCTGGGTGATTTTACTGAAGAAGATAAAGAAGAA</t>
  </si>
  <si>
    <t>GAACTGGGTAAACCATCTGAAAAAGATAAAGAAGAA</t>
  </si>
  <si>
    <t>CGTCTGGGTGAATTTACTGAAGAAGATAAAGAACGT</t>
  </si>
  <si>
    <t>ACTCTGGGTGAATATACTGAAGAAGATAAAGAAGAA</t>
  </si>
  <si>
    <t>ACTCTGGGTGATTTTTCTGAAGAAGATCGTGATGCA</t>
  </si>
  <si>
    <t>GAACTGGGTAATTATACTGAAGAAGATAAAGAAAAT</t>
  </si>
  <si>
    <t>ACTCTGGGTCATTTTTCTAAAGAAGATGAAGAACGT</t>
  </si>
  <si>
    <t>ACTCTGGGTCATTTTACTGAAGAAGATAAAGAAGAA</t>
  </si>
  <si>
    <t>ACTCTGGGTAATTTTACTGAAGAAGATCGTGAAGCA</t>
  </si>
  <si>
    <t>CGTCTGGGTGATTTTTCTGAAGAAGATAAAGAATCT</t>
  </si>
  <si>
    <t>CGTCTGGGTGATCCAACTGAAGAAGATAAAGAATCT</t>
  </si>
  <si>
    <t>ACTCTGGGTAAACCAACTGAAGAAGATAAAGAAGAA</t>
  </si>
  <si>
    <t>GAACTGGGTAATTTTACTGAAGAAGATCGTGAAGAA</t>
  </si>
  <si>
    <t>GAACTGGGTAATTTTACTGAAGAAGATCGTGAAACT</t>
  </si>
  <si>
    <t>ACTCTGGGTAATTTTTCTGAAGAAGATAAAGAAAAA</t>
  </si>
  <si>
    <t>ACTCTGTCTAATCCAACTGAAGCAGATAAAGAAGAA</t>
  </si>
  <si>
    <t>ACTCTGGGTAATTTTACTGAAGAAGATAAAGAAAAT</t>
  </si>
  <si>
    <t>ACTCTGGGTGATTTTACTGAAGAAGATAAAGAAAAA</t>
  </si>
  <si>
    <t>ACTTTTGGTAATTTTACTGAAGAAGATAAAGAAAAA</t>
  </si>
  <si>
    <t>ACTCTGGGTGAACCAACTGAAGAAGATAAAGAAAAA</t>
  </si>
  <si>
    <t>ACTCTGGGTCAATTTTCTGAAGAAGATAAAGAAGCA</t>
  </si>
  <si>
    <t>ACTCTGGGTTCTTTTACTGAAGAAGATAAAGAAACT</t>
  </si>
  <si>
    <t>ACTCTGGGTAATTTTACTGAAGCAGATAAAGAAAAA</t>
  </si>
  <si>
    <t>ACTCTGGGTAATTTTACTGCAGAAGATAAAGAAAAA</t>
  </si>
  <si>
    <t>ACTCTGGGTAATTTTACTAAAGAAGATGAAGAAGAA</t>
  </si>
  <si>
    <t>ACTCTGGGTGATTTTACTGAAGAAGATAAAGAACAA</t>
  </si>
  <si>
    <t>ACTCTGGGTGATTTTACTGAAGAAGATAAAGAACGT</t>
  </si>
  <si>
    <t>ACTCTGGGTAATTTTTCTGAAGAAGATAAAGAAGAA</t>
  </si>
  <si>
    <t>ACTCTGGGTGAATTTACTGAAGAAGATAAAGAACGT</t>
  </si>
  <si>
    <t>AAACTGGGTGATTTTTCTGAAAAAGATAAAGAAGAA</t>
  </si>
  <si>
    <t>ACTCTGGGTAATTTTACTGAAGAAGATAAAGAAACT</t>
  </si>
  <si>
    <t>GAACTGGGTAAATATACTGAAGAAGATCGTAAAGAA</t>
  </si>
  <si>
    <t>ACTCTGGGTGAACCAAATGAAGAAGATCGTGAAAAA</t>
  </si>
  <si>
    <t>ACTCTGGGTGATTTTACTGATGAAGATAAAGAAGCA</t>
  </si>
  <si>
    <t>ACTCTGGGTTCTTTTTCTGAAGAAGATCGTGAAGCA</t>
  </si>
  <si>
    <t>ACTCTGTCTTCTCCAACTGAAGAAGATCGTGAAAAA</t>
  </si>
  <si>
    <t>ACTCTGGGTAATTTTACTGAAGAAGATAAAGAAGCA</t>
  </si>
  <si>
    <t>AAACTGGGTGATTATACTGAAGAAGATAAAGAAGAA</t>
  </si>
  <si>
    <t>ACTCTGGGTAATCCAACTGAAGCAGATAAAGAAGAA</t>
  </si>
  <si>
    <t>TCTCTGGGTAATCCAACTGAAGAAGATAAAGAAGCA</t>
  </si>
  <si>
    <t>ACTCTGGGTTCTCCAACTGAAGAAGATAAAGAACAA</t>
  </si>
  <si>
    <t>ACTCTGGGTAATCCATCTGAAGAAGATAAAGAAGCA</t>
  </si>
  <si>
    <t>ACTCTGGGTAATTTTACTGAAGAAGAACGTGAAGAA</t>
  </si>
  <si>
    <t>ACTCTGGGTGATCCATCTGAAAAAGATCGTGAAGAA</t>
  </si>
  <si>
    <t>ACTCTGGGTAATTTTACTAAAGAAGATAAAGAAGAA</t>
  </si>
  <si>
    <t>ACTCTGGGTGATTTTACTGAAGAAGATCGTGAAAAA</t>
  </si>
  <si>
    <t>ACTCTGGGTCATTATACTGAAGAAGATAAAGAAGCA</t>
  </si>
  <si>
    <t>ACTCTGGGTAATTTTACTGAAGAAGATCGTGAAACT</t>
  </si>
  <si>
    <t>ACTCTGGGTAATTTTACTGAAGCAGATAAAGAACGT</t>
  </si>
  <si>
    <t>GAACTGGGTAATCCATCTGAAGAAGATAAAGAAGAA</t>
  </si>
  <si>
    <t>ACTCTGGGTAATCCAACTGCAGAAGATAAAGAAGCA</t>
  </si>
  <si>
    <t>ACTCTGGGTGAATTTACTGAAGAAGATAAAGAAAAT</t>
  </si>
  <si>
    <t>ACTCTGGGTTCTTTTACTGAAGAAGATAAAGAAGCA</t>
  </si>
  <si>
    <t>ACTCTGGGTGAACCAACTGAAGAAGATAAAGAACGT</t>
  </si>
  <si>
    <t>ACTCTGGGTGATTTTTCTGAAGAAGATAAAGAAAAT</t>
  </si>
  <si>
    <t>ACTCTGGGTGATTTTACTGAAGAAGATCGTGATGAA</t>
  </si>
  <si>
    <t>GAACTGGGTGATTTTACTGAAGAAGATCGTGAATCT</t>
  </si>
  <si>
    <t>ACTTTTGGTTCTTTTACTGAAGAAGATAAAGAAGAA</t>
  </si>
  <si>
    <t>ACTCTGGGTCATTTTTCTGAAGAAGATAAAGAACGT</t>
  </si>
  <si>
    <t>CAACTGGGTAATTTTACTGAAGAAGATCGTGAAGAA</t>
  </si>
  <si>
    <t>ACTCTGGGTGATTTTTCTGAAGAAGATAAAGAAGAA</t>
  </si>
  <si>
    <t>ACTCTGGGTAATCCAACTGAAGAAGATCGTGAAAAA</t>
  </si>
  <si>
    <t>ACTCTGGGTAATTTTACTGAAGAAGATAAAAAAGAA</t>
  </si>
  <si>
    <t>ACTCTGGGTGATTTTACTGAAGAAGATAAAGAAAAT</t>
  </si>
  <si>
    <t>ACTCTGGGTGATTTTACTGCAGAAGATAAAGAAGCA</t>
  </si>
  <si>
    <t>GAACTGGGTAATTTTTCTGAAGAAGATAAAGAAAAT</t>
  </si>
  <si>
    <t>ACTCTGGGTAATTTTACTAAAGAAGATAAAGAAAAA</t>
  </si>
  <si>
    <t>ACTCTGGGTAATTTTACTGAAGAAGAAAAAGAAGAA</t>
  </si>
  <si>
    <t>ACTCTGGGTGAACCATCTGAAGAAGATAAAGAAGAA</t>
  </si>
  <si>
    <t>ACTCTGGGTGATCCAACTGAAGAAGATAAAGAAACT</t>
  </si>
  <si>
    <t>ACTCTGGGTTCTTTTACTGAAGAAGATAAAGAAGAA</t>
  </si>
  <si>
    <t>ACTCTGGGTAATTTTTCTGAAGAAGATAAAGAAGCA</t>
  </si>
  <si>
    <t>ACTCTGGGTGATTTTTCTGAAGAAGATCGTGAAGAA</t>
  </si>
  <si>
    <t>CGTCTGGGTAATTTTACTGAAGAAGATCGTGAAGAA</t>
  </si>
  <si>
    <t>ACTCTGGGTTCTTATTCTGAAGAAGATCGTGAAGAA</t>
  </si>
  <si>
    <t>ACTCTGGGTAATTTTACTGAAGAAGATCGTGAAAAA</t>
  </si>
  <si>
    <t>GAACTGGGTAAATTTACTGAAGAAGATAAAGAAAAA</t>
  </si>
  <si>
    <t>ACTCTGGGTAATCCAACTGAAGAAGATAAAGAAGCA</t>
  </si>
  <si>
    <t>ACTCTGGGTGAATTTTCTGAAGAAGATAAAAAAAAT</t>
  </si>
  <si>
    <t>ACTCTGGGTAATTATACTGAAGAAGATCGTAAAACT</t>
  </si>
  <si>
    <t>ACTCTGGGTGATTATACTGAAGAAGATCGTGAAGAA</t>
  </si>
  <si>
    <t>ACTCTGGGTGAACCAACTGAAGAAGATCGTGAACGT</t>
  </si>
  <si>
    <t>ACTCTGGGTAATTTTTCTGATGAAGATAAAGAAGAA</t>
  </si>
  <si>
    <t>ACTCTGGGTGATTTTTCTGAAGAAGATAAAGAACGT</t>
  </si>
  <si>
    <t>ACTCTGGGTGATTTTACTGAAGAAGATAAAGAAGCA</t>
  </si>
  <si>
    <t>ACTCTGGGTTCTTTTTCTGCAGAAGATCGTGAAGAA</t>
  </si>
  <si>
    <t>ACTCTGGGTGAATTTACTGAAGAAGATAAAGAAAAA</t>
  </si>
  <si>
    <t>ACTCTGGGTTCTCCATCTGAAGAAGATCGTGAAAAA</t>
  </si>
  <si>
    <t>ACTCTGGGTGAACCAACTGAAGAAGATAAAGAATCT</t>
  </si>
  <si>
    <t>ACTCTGGGTTCTTATACTGAAGAAGATAAAGAAAAA</t>
  </si>
  <si>
    <t>ACTCTGGGTGATTTTTCTGAAGAAGATAAAGAAAAA</t>
  </si>
  <si>
    <t>ACTCTGGGTTCTCCAACTGAAGAAGATAAAGAAGAA</t>
  </si>
  <si>
    <t>ACTCTGGGTGATTTTTCTGAAGAAGATAAAAAAAAA</t>
  </si>
  <si>
    <t>ACTCTGGGTACTCCAACTAAAGAAGATGAAAAAACT</t>
  </si>
  <si>
    <t>ACTCTGGGTGATTTTTCTGAAGAAGATCGTGAAGCA</t>
  </si>
  <si>
    <t>ACTCTGGGTAATTATTCTGAAGAAGATAAAGAAAAA</t>
  </si>
  <si>
    <t>ACTCTGGGTAAATTTACTGAAGAAGATCGTGAAACT</t>
  </si>
  <si>
    <t>GAACTGGGTAAATATACTGAAGAAGATAAAGAAGAA</t>
  </si>
  <si>
    <t>ACTCTGGGTAATTTTTCTGAAGAAGATCGTGAAAAA</t>
  </si>
  <si>
    <t>ACTCTGGGTGATTATTCTGAAGAAGATCGTGAAGAA</t>
  </si>
  <si>
    <t>ACTCTGGGTGATTATTCTGAAGAAGATAAAGAAGAT</t>
  </si>
  <si>
    <t>ACTTATTCTTCTTATACTGAAGAAGAAAAAGAAGAA</t>
  </si>
  <si>
    <t>ACTTATGGTTCTTTTTCTGAAGAAGAAAAAGAAGAA</t>
  </si>
  <si>
    <t>ACTTATTCTGATTTTACTGAAGAAGAACGTGAAGAA</t>
  </si>
  <si>
    <t>GAATATTCTAATTTTACTGAAGAAGAACGTGAAGCA</t>
  </si>
  <si>
    <t>ACTTATTCTAATTATTCTGAAGAAGAAAAAGAAGAA</t>
  </si>
  <si>
    <t>GAATATTCTAAACCAACTGAAGAAGATAAAGATGAA</t>
  </si>
  <si>
    <t>GAATATTCTAAACCATCTGAAAAAGATAAAGAAGAA</t>
  </si>
  <si>
    <t>ACTTATTCTTCTCCAACTAAAGAAGAAGAAGAAGAA</t>
  </si>
  <si>
    <t>ACTTATTCTGAATTTTCTGAAGAAGAACGTCGTGAA</t>
  </si>
  <si>
    <t>ACTTATTCTTCTTTTGATGAAAAAGATCGTGAAGAA</t>
  </si>
  <si>
    <t>ACTTATTCTAAACCAACTGAAGAAGAAAAAGAAGAA</t>
  </si>
  <si>
    <t>ACTTATTCTTCTCCAACTGAAGAAGAAAAAGAAGAA</t>
  </si>
  <si>
    <t>TCTTATTCTAATCCAACTGAAGAAGATCGTGAAGAA</t>
  </si>
  <si>
    <t>GAATATTCTAATTTTACTGAAGAAGAACGTGAAGAA</t>
  </si>
  <si>
    <t>TCTTATTCTGATTTTACTGAAGAAGAAAAAGAAGAA</t>
  </si>
  <si>
    <t>ACTTATTCTAATTATACTGAAAAAGAAAAAGAAGAA</t>
  </si>
  <si>
    <t>GAATATTCTAATCCAACTGAAGAAGATCGTGAAGAA</t>
  </si>
  <si>
    <t>GAATATTCTTCTCCATCTGAAAAAGAAAAAGAAGAA</t>
  </si>
  <si>
    <t>GAATATTCTAATCCAACTGAAGAAGAAAAAGAAGAA</t>
  </si>
  <si>
    <t>ACTTATTCTAATCCATCTGATAAAGATAAAGAAGAA</t>
  </si>
  <si>
    <t>ACTTATTCTAATTATACTGAAGAAGAAAAAAAAGAA</t>
  </si>
  <si>
    <t>ACTTATTCTTCTTTTACTGAAGAAGAACGTGAACAA</t>
  </si>
  <si>
    <t>ACTTATTCTGATCCAACTGGTGAAGAAAAAGAAGAA</t>
  </si>
  <si>
    <t>TCTTATTCTGATTTTACTGAAGAAGAACGTGAAGAA</t>
  </si>
  <si>
    <t>ACTTATTCTGATCCAACTGAAGAAGAAAAAGAAGAA</t>
  </si>
  <si>
    <t>ACTTATTCTAATTATTCTGAAGAAGAAAAAGAAGCA</t>
  </si>
  <si>
    <t>ACTTATTCTTCTTTTACTGAAGAAGAACGTGAAAAA</t>
  </si>
  <si>
    <t>GATTATTCTAATTTTACTGAAGAAGAAAAAGAAAAA</t>
  </si>
  <si>
    <t>GAATATTCTAATTTTACTGAAGAAGAAAAAAAAGAA</t>
  </si>
  <si>
    <t>ACTTATTCTTCTCCAACTGCAGAAGATAAAGAAGCA</t>
  </si>
  <si>
    <t>TCTTATTCTAATTTTACTGAAGAAGATCGTGAAAAA</t>
  </si>
  <si>
    <t>TCTTATTCTAAACCAACTGAAGAAGATAAAGAAGAA</t>
  </si>
  <si>
    <t>TCTTATTCTAAACCATCTGAAGAAGATAAAGAAGAA</t>
  </si>
  <si>
    <t>ACTTATTCTAATTTTTCTGAAAAAGAACGTGAAGAA</t>
  </si>
  <si>
    <t>ACTTATTCTGATTATACTGAAAAAGATAAAGAAGAA</t>
  </si>
  <si>
    <t>TCTTATTCTAATCCAACTGAAGAAGAAAAAAAAGCA</t>
  </si>
  <si>
    <t>ACTTATTCTAATCCAACTGAAGAAGAAAAAGAAGAA</t>
  </si>
  <si>
    <t>ACTTATTCTTCTTTTACTGAAGAAGAACGTGAAGTT</t>
  </si>
  <si>
    <t>CGTTATTCTGATTTTACTGAAGAAGAAAAAGAAAAA</t>
  </si>
  <si>
    <t>ACTTATTCTAATCCAACTGAAGAAGATAAAGAAAAA</t>
  </si>
  <si>
    <t>TCTTATTCTTCTCCAACTGAAGAAGAAAAAGAAGAA</t>
  </si>
  <si>
    <t>TCTTATTCTAATCCAACTGAAAAAGAACGTGAAGAA</t>
  </si>
  <si>
    <t>TCTTATTCTAATTATACTGAAGAAGAAAAAAAAGAA</t>
  </si>
  <si>
    <t>CGTTATTCTTCTTTTACTGAAGAAGATAAAGAAACT</t>
  </si>
  <si>
    <t>GAATATTCTAATTTTACTGAAGAAGATCGTGAAGAA</t>
  </si>
  <si>
    <t>TCTTATTCTAATCCAACTGCAGAAGATAAAGAAACT</t>
  </si>
  <si>
    <t>ACTTATTCTAATCCAACTGAAGAAGATCGTGAAGCA</t>
  </si>
  <si>
    <t>ACTTATTCTGATTTTTCTGAAGAAGAACGTGAAGAA</t>
  </si>
  <si>
    <t>GAATATTCTTCTCCATCTGAAGAAGATAAAAAAGAA</t>
  </si>
  <si>
    <t>ACTTATTCTAATTTTACTGAAGAAGAAAAAGAAGAA</t>
  </si>
  <si>
    <t>ACTTATTCTGAACCAACTGAAGAAGAAAAAGAAGAA</t>
  </si>
  <si>
    <t>GAATATTCTTCTCCAACTGAAGAAGAAAAAGAAGAA</t>
  </si>
  <si>
    <t>ACTTATTCTGATTTTTCTGAAGAAGAAAAAGAAGAA</t>
  </si>
  <si>
    <t>ACTTATTCTAATTATACTGAAGAAGAAAAAGAAAAT</t>
  </si>
  <si>
    <t>ACTTATTCTAATCCAACTGAAGAAGATAAAGAAGAA</t>
  </si>
  <si>
    <t>GAATATGGTGATTTTGATGAAGAAGATCGTGAAGAA</t>
  </si>
  <si>
    <t>ACTTATTCTAATCCAACTAAAGAAGAAGAAGAAGAA</t>
  </si>
  <si>
    <t>TCTTATTCTGATCCATCTGAAGAAGAAAAAGAAGAA</t>
  </si>
  <si>
    <t>GATTATTCTCGTCCAACTGAAGAAGAAAAAGAAGAA</t>
  </si>
  <si>
    <t>GAATATTCTTCTTATTCTGCAGAAGAAAAAGAAGCA</t>
  </si>
  <si>
    <t>CAATATTCTAATTATACTGAAGAAGATAAAGAAGAA</t>
  </si>
  <si>
    <t>TCTTATTCTAATTTTACTGATGAAGAAAAAGAAGAA</t>
  </si>
  <si>
    <t>ACTTTTTCTGAACCAACTGAAGAAGATAAAGAAAAA</t>
  </si>
  <si>
    <t>GAATTTTCTTCTCCATCTAAAGAAGAAGAAAAAGAA</t>
  </si>
  <si>
    <t>ACTTATTCTAATCCAGATGAAGAAGAACGTAAAGAA</t>
  </si>
  <si>
    <t>ACTTATTCTAATCCATCTGAAGAAGAAAAAGAAGAA</t>
  </si>
  <si>
    <t>ACTTATTCTGAACCATCTGAAGAAGAAAAAGAAAAA</t>
  </si>
  <si>
    <t>GAATATTCTAATTTTTCTGAAGAAGAACGTGAAGAA</t>
  </si>
  <si>
    <t>ACTTATTCTAATTTTACTGAAAAAGAAAAAGAAGAA</t>
  </si>
  <si>
    <t>TCTTATTCTAATCCAACTGAAGAAGAAAAAGAAGAA</t>
  </si>
  <si>
    <t>ACTTATTCTAAACCAACTGAAAAAGAAAAAGAAGAA</t>
  </si>
  <si>
    <t>ACTTATTCTGAATATACTGAAGAAGAAAAAGAAGAA</t>
  </si>
  <si>
    <t>ACTTATTCTGATTTTACTGAAGAAGAAAAAGAAGAA</t>
  </si>
  <si>
    <t>GATTATTCTAATTTTACTGAAGAAGAAAAAGAAGAA</t>
  </si>
  <si>
    <t>ACTTATTCTTCTCCATCTGGTGAAGATAAAGAACGT</t>
  </si>
  <si>
    <t>ACTTATTCTAATCCATCTGAAAAAGAAAAAGAAGAA</t>
  </si>
  <si>
    <t>TCTTATTCTAATTTTACTGAAGAAGATAAAGAAAAA</t>
  </si>
  <si>
    <t>ACTTTTTCTACTCCAACTGAAGAAGAAAAAGAAGAA</t>
  </si>
  <si>
    <t>ACTTATTCTGATTATACTGAAGAAGAAAAAGAAGAA</t>
  </si>
  <si>
    <t>ACTTATTCTGAACCAACTGAAGAAGAACGTGAACGT</t>
  </si>
  <si>
    <t>TCTTATTCTTCTCCATCTGAAGAAGAAAAAGAAGAA</t>
  </si>
  <si>
    <t>ACTTATTCTGCATATACTGATGAAGAACGTGAAAAA</t>
  </si>
  <si>
    <t>TCTTATTCTAATTATTCTGAAGAAGAACGTGAAGAA</t>
  </si>
  <si>
    <t>ACTTATTCTAATTTTAATGAAGAAGAAAAAGAACAA</t>
  </si>
  <si>
    <t>ACTTATTCTTCTTTTACTGAAGAAGAACGTGAAGAA</t>
  </si>
  <si>
    <t>TCTTATTCTAATTTTACTGCAGAAGAAAAAGAAGAA</t>
  </si>
  <si>
    <t>ACTTATTCTTCTTTTTCTGAAGCAGATAAAGAAGAA</t>
  </si>
  <si>
    <t>GAATATTCTAAATTTACTGAAGAAGAAAAAGAAGAA</t>
  </si>
  <si>
    <t>TCTTATTCTAATTATACTGAAGAAGAAAAAGAAGAA</t>
  </si>
  <si>
    <t>ACTTATTCTAATTATACTGAAGAAGAAAAAGAAGAA</t>
  </si>
  <si>
    <t>ACTTATTCTAATCCAACTGAAGAAGAACGTGAAGAA</t>
  </si>
  <si>
    <t>TCTTATGGTGATTTTTCTGAAGAAGATCGTGAAGAA</t>
  </si>
  <si>
    <t>ACTTATTCTTCTCCAACTGGTGAAGAAAAAGAAAAA</t>
  </si>
  <si>
    <t>ACTTATTCTTCTCCATCTGAAGAAGAAAAAGAAGAA</t>
  </si>
  <si>
    <t>ACTTATTCTTCTCCAACTGAAGAAGATAAAGAAGCA</t>
  </si>
  <si>
    <t>GAATATTCTAAACCAACTGAAGAAGATCGTGAAGAA</t>
  </si>
  <si>
    <t>ACTTATTCTAATTATACTGAAGAAGATAAAGAAACT</t>
  </si>
  <si>
    <t>ACTTATTCTGAATATACTGAAGAAGATAAACAAGAA</t>
  </si>
  <si>
    <t>ACTTATTCTAATTTTACTGAAGAAGATTTTGAAAAA</t>
  </si>
  <si>
    <t>ACTTATTCTGAACCAACTGAAGAAGAAAAAGAAGCA</t>
  </si>
  <si>
    <t>GAATATTCTGATTTTACTGAAGAAGAAAAAGAAGAA</t>
  </si>
  <si>
    <t>TCTTATTCTTCTCCAACTGAAGAAGATCGTGAAGAA</t>
  </si>
  <si>
    <t>ACTTATTCTAATTTTACTGAAGAAGAAAAAGAAACT</t>
  </si>
  <si>
    <t>ACTTATTCTGAATTTACTGAAGAAGAACGTGAAACT</t>
  </si>
  <si>
    <t>TCTTATTCTGATTTTTCTGAAGAAGAAAAAGAAGAA</t>
  </si>
  <si>
    <t>GAATATTCTTCTTATTCTGAAGAAGATCGTGAAGAA</t>
  </si>
  <si>
    <t>ACTTATTCTGATTATACTGAAGAAGAAAAAGAAGTT</t>
  </si>
  <si>
    <t>TCTTTTTCTAATTATACTGAAGAAGAAAAAGAAGAA</t>
  </si>
  <si>
    <t>ACTTATTCTAATCCAAATGAAGAAGAAAAAGAAGAA</t>
  </si>
  <si>
    <t>ACTTATTCTAATTTTACTGGTGAAGAAAAAGAAGAA</t>
  </si>
  <si>
    <t>GAATATTCTAATTTTTCTGAAGAAGAAAAAGAACAA</t>
  </si>
  <si>
    <t>GAATATTCTCATTTTTCTGAAAAAGAACGTGAAGAA</t>
  </si>
  <si>
    <t>ACTTATTCTAAACCAACTGCAGAAGATAAAGAACGT</t>
  </si>
  <si>
    <t>TCTTATTCTTCTTTTACTGAAGAAGAAAAAGAAACT</t>
  </si>
  <si>
    <t>ACTTATTCTAATTTTACTGATGAAGAACGTGAAGAA</t>
  </si>
  <si>
    <t>ACTTATTCTAAACCAGGTAAAGAAGATGAAGAAGAA</t>
  </si>
  <si>
    <t>TCTTATTCTAATTATACTGAAGAAGATAAAGAAGAA</t>
  </si>
  <si>
    <t>ACTTATTCTAATCCAACTGAAGAAGAAAAAAAAGAA</t>
  </si>
  <si>
    <t>TCTTATTCTAATTTTACTGAAGAAGAAAAAGAAGAA</t>
  </si>
  <si>
    <t>ACTTATTCTAATCCAACTGAAGAAGATAAAGATGAA</t>
  </si>
  <si>
    <t>ACTTATGGTGATTTTTCTGAAGAAGATCGTGAAGAA</t>
  </si>
  <si>
    <t>TCTTATTCTAATTTTACTGAAGAAGAACGTGAAGAA</t>
  </si>
  <si>
    <t>ACTTATTCTGATCCAACTGAAGAAGAAAAAGAAAAA</t>
  </si>
  <si>
    <t>ACTTATTCTAATCCATCTGAAGAAGATAAAGAAGAA</t>
  </si>
  <si>
    <t>ACTTATTCTAATCCATCTGAAGAAGATAAAAAAGAA</t>
  </si>
  <si>
    <t>GAATATTCTAAACCAACTAAAGAAGATGAAGAACAA</t>
  </si>
  <si>
    <t>GAATATTCTAAACCATCTGCAGAAGATCGTGAAGAA</t>
  </si>
  <si>
    <t>TCTTATTCTGATTATTCTGAAGAAGAACGTGAAGAA</t>
  </si>
  <si>
    <t>ACTTATTCTCATCCAACTGAAGAAGATAAAGAAGCA</t>
  </si>
  <si>
    <t>ACTTATTCTAATTTTACTGAAGAAGAACGTGAAGAA</t>
  </si>
  <si>
    <t>GAATATTCTAATTTTTCTGAAGAAGAAAAAGAAGAA</t>
  </si>
  <si>
    <t>TCTTATTCTTCTTTTTCTGAAGAAGATAAAGAAGAA</t>
  </si>
  <si>
    <t>ACTTATTCTAATCCAACTGAAGAAGAAAAAGAAAAA</t>
  </si>
  <si>
    <t>ACTTATTCTACTCCAACTGAAAAAGATAAAGAAAAA</t>
  </si>
  <si>
    <t>ACTTATTCTTCTTATTCTGAAGAAGAAAAAGAAGCA</t>
  </si>
  <si>
    <t>ACTTATTCTCGTCCAACTGAAGAAGATCGTGAAGAA</t>
  </si>
  <si>
    <t>ACTTATTCTGAATATTCTGAAGAAGAAAAAGAAGAA</t>
  </si>
  <si>
    <t>ACTTATTCTAATTTTTCTGAAGAAGAAAAAGAAGAA</t>
  </si>
  <si>
    <t>ACTTATTCTAATTTTACTGAAGAAGAAAAAGAACAA</t>
  </si>
  <si>
    <t>ACTTATTCTGAACCAACTGAAAAAGAAAAAGAAGAA</t>
  </si>
  <si>
    <t>GAATATTCTAAACCAACTGAAGAAGATAAAGAAGAA</t>
  </si>
  <si>
    <t>TCTTATTCTAATCCAACTGAAAAAGATCGTGAAACT</t>
  </si>
  <si>
    <t>ACTTATTCTTCTCCAACTGGTGAAGAAAAAGAAGAA</t>
  </si>
  <si>
    <t>ACTTATTCTGATTTTACTGAAGAAGATAAAGAAGAA</t>
  </si>
  <si>
    <t>ACTTATTCTAATCCAACTGAAGAAGATAAAGAACGT</t>
  </si>
  <si>
    <t>ACTTATTCTAATTTTACTAAAGAAGAAGAAGAAGAA</t>
  </si>
  <si>
    <t>ACTTTTTCTGAATTTACTGAAGAAGAAAAAGAAGAA</t>
  </si>
  <si>
    <t>ACTTATTCTTCTTTTTCTGCAGAAGATAAAGAAAAA</t>
  </si>
  <si>
    <t>ACTTATTCTAATCCAACTAAAGAAGAAGAACGTGAA</t>
  </si>
  <si>
    <t>TCTTATTCTAAATTTTCTGAAGAAGATAAAAAAGCA</t>
  </si>
  <si>
    <t>GAATATGGTAAACCAACTGAAGCAGAAAAAGAAGAA</t>
  </si>
  <si>
    <t>GAATATTCTGATTTTACTGAAGAAGATCGTGAAACT</t>
  </si>
  <si>
    <t>ACTTATTCTGATTTTACTTCTGAAGAAAAAGAAGCA</t>
  </si>
  <si>
    <t>GAATATTCTTCTTTTACTGAAGAAGATCGTGAAAAA</t>
  </si>
  <si>
    <t>ACTTATTCTTCTTTTACTGAAGAAGAAAAAGAAGAA</t>
  </si>
  <si>
    <t>GAATATTCTAATCCAACTGAAGAAGAACGTGAAGAA</t>
  </si>
  <si>
    <t>GAATATTCTCATCCAACTGAAGAAGATAAAGAAGAA</t>
  </si>
  <si>
    <t>ACTTATTCTTCTCCAACTGAAGAAGAACGTGAAGAA</t>
  </si>
  <si>
    <t>TCTTATTCTTCTCCAACTAAAGAAGAAGAAGAAGAA</t>
  </si>
  <si>
    <t>ACTTATTCTAATCCATCTGGTGAAGAAAAAGAAGAA</t>
  </si>
  <si>
    <t>TCTTATTCTGATTATACTGAAGAAGAAAAAGAAGCA</t>
  </si>
  <si>
    <t>ACTTATTCTAAATTTACTGAAGAAGAAAAAGAAGAA</t>
  </si>
  <si>
    <t>GAATATTCTAATCCAACTGAAGAAGAAAAAGAACGT</t>
  </si>
  <si>
    <t>TCTTATGGTAATCCAACTGCAGAAGATCGTGAACGT</t>
  </si>
  <si>
    <t>ACTTATTCTAATCCAGATGAAAAAGATAAAGAAGAA</t>
  </si>
  <si>
    <t>ACTCTGGGTGATTTTACTGAAGAAGATAAAGAATCT</t>
  </si>
  <si>
    <t>ACTCTGGGTGATTTTACTGAAGAAGATCGTGAAGAA</t>
  </si>
  <si>
    <t>ACTCTGGGTAATTTTACTGAAGAAGATAAAGATGAA</t>
  </si>
  <si>
    <t>GAACTGGGTAAACCAACTAAAGAAGATAAAGAAGAA</t>
  </si>
  <si>
    <t>ACTCTGGGTTCTTTTACTAAAGAAGATGAAGAAGAA</t>
  </si>
  <si>
    <t>ACTCTGGGTAATTTTTCTGAAGAAGATCGTCGTGAA</t>
  </si>
  <si>
    <t>ACTCTGGGTAATTTTACTCCAGAAGATAAAGAAGAA</t>
  </si>
  <si>
    <t>ACTCTGGGTGGTTTTACTGAAGAAGATCGTGAAGAA</t>
  </si>
  <si>
    <t>GAACTGGGTAATTTTACTGAAGAAGATAAAGAACGT</t>
  </si>
  <si>
    <t>ACTCTGGGTAATTTTTCTAAAGAAGATGAAGAAGAA</t>
  </si>
  <si>
    <t>ACTCTGGGTAATTTTACTGAAGAAGATAAAAAATCT</t>
  </si>
  <si>
    <t>ACTCTGGGTAATTTTACTGAAGAAGATCGTGAACAA</t>
  </si>
  <si>
    <t>ACTCTGGGTGAACCAACTGAAGAAGATAAAGAAGAA</t>
  </si>
  <si>
    <t>ACTCTGGGTAATTATACTCCAGAAGATAAAGAAGCA</t>
  </si>
  <si>
    <t>ACTCTGGGTAATTTTACTGAAGAAGATAAAAAAACT</t>
  </si>
  <si>
    <t>ACTCTGGGTTCTCCAACTGCAGAAGATAAAGAACGT</t>
  </si>
  <si>
    <t>ACTCTGGGTAATTTTACTCCAGAAGATAAAGAACAA</t>
  </si>
  <si>
    <t>GAACTGGGTAATTTTACTGAAGAAGATCGTAAAGCA</t>
  </si>
  <si>
    <t>ACTCTGGGTAATCCAACTGCAGAAGATAAAGAAACT</t>
  </si>
  <si>
    <t>ACTCTGGGTGAATTTACTGAAGAAGATCGTGAACGT</t>
  </si>
  <si>
    <t>CGTCTGGGTGATTTTACTGAAGAAGATAAAGAACGT</t>
  </si>
  <si>
    <t>ACTCTGGGTGAATTTACTGAAGAAGATAAAGAAACT</t>
  </si>
  <si>
    <t>ACTCTGGGTAATTATACTGAAGAAGATAAAAAACGT</t>
  </si>
  <si>
    <t>ACTCTGGGTAATCCAACTGAAGAAGATCGTGAAGCA</t>
  </si>
  <si>
    <t>ACTCTGGGTGATTTTTCTGAAGAAGATAAAGAATCT</t>
  </si>
  <si>
    <t>ACTCTGGGTAATTTTTCTGAAGAAGATAAAAAAGAA</t>
  </si>
  <si>
    <t>ACTCTGGGTAAACCAACTGAAGAAGATCGTGAAACT</t>
  </si>
  <si>
    <t>ACTCTGGGTGAATTTACTGAAGAAGATAAAGAAGCA</t>
  </si>
  <si>
    <t>ACTCTGGGTAATCCAACTGAAGAAGATAAAAAACGT</t>
  </si>
  <si>
    <t>ACTCTGGGTAATCCAACTGAAGAAGATAAAGAAAAT</t>
  </si>
  <si>
    <t>ACTCTGGGTAATTTTACTGAAGAAGATCGTAAAGAA</t>
  </si>
  <si>
    <t>ACTCTGGGTAATTTTACTAAAGAAGATAAAGAACGT</t>
  </si>
  <si>
    <t>ACTCTGGGTGATTTTTCTGAAGAAGATAAAGAAGCA</t>
  </si>
  <si>
    <t>ACTCTGGGTCGTCCAACTGAAGAAGATAAAGAAGAA</t>
  </si>
  <si>
    <t>ACTCTGGGTAATTATTCTGCAGAAGATAAAGAAGCA</t>
  </si>
  <si>
    <t>CAACTGGGTAATTTTACTGAAGAAGATAAAGAAGAA</t>
  </si>
  <si>
    <t>ACTCTGGGTAATTTTACTGATGAAGATAAAGAAACT</t>
  </si>
  <si>
    <t>ACTCTGGGTAATCCAACTCCAGAAGATAAAAAAGAA</t>
  </si>
  <si>
    <t>ACTCTGGGTGGTTTTACTGAAGAAGATAAAGAACGT</t>
  </si>
  <si>
    <t>ACTCTGGGTGAATTTTCTGAAGAAGATAAAGAAAAA</t>
  </si>
  <si>
    <t>GAACTGGGTAATTTTTCTGAAGAAGATAAAGAAGCA</t>
  </si>
  <si>
    <t>ACTCTGGGTAAACCAACTGAAGAAGATAAAGAAGCA</t>
  </si>
  <si>
    <t>ACTCTGGGTGAATTTACTGAAGAAGATAAAGAAGAA</t>
  </si>
  <si>
    <t>ACTCTGGGTGGTTTTACTGAAGAAGATAAAGAAAAA</t>
  </si>
  <si>
    <t>ACTCTGGGTAATGCAACTGAAGAAGATAAAGAAGAA</t>
  </si>
  <si>
    <t>ACTCTGGGTTCTTTTTCTGAAGAAGATAAAGAACGT</t>
  </si>
  <si>
    <t>ACTCTGGGTAAACCAACTGAAGAAGATAAAGAAAAT</t>
  </si>
  <si>
    <t>ACTCTGGGTAATTATACTCCAGAAGATAAAGAACGT</t>
  </si>
  <si>
    <t>ACTCTGGGTAATCCATCTGAAGAAGATAAAGAACGT</t>
  </si>
  <si>
    <t>ACTCTGGGTGCATATACTCCAGAAGATCGTGAAAAA</t>
  </si>
  <si>
    <t>ACTCTGGGTAATTTTACTCCAGAAGATCGTGAACGT</t>
  </si>
  <si>
    <t>ACTCTGGGTTCTTTTACTGAAGAAGATCGTGAAAAA</t>
  </si>
  <si>
    <t>ACTCTGGGTAATTTTACTGCAGAAGATCGTGAAAAT</t>
  </si>
  <si>
    <t>ACTCTGGGTAATCCAACTCCAGAAGATAAAGAAGAA</t>
  </si>
  <si>
    <t>ACTCTGGGTGATTTTTCTGAAGAAGATGAAGAAGAA</t>
  </si>
  <si>
    <t>ACTCTGGGTTATCCATCTGAAGAAGATAAAGAAGAA</t>
  </si>
  <si>
    <t>GAACTGGGTAATTTTTCTGAAGAAGATCGTGAACGT</t>
  </si>
  <si>
    <t>CATCTGGGTAATTTTACTGAAGAAGATAAAGAAGAA</t>
  </si>
  <si>
    <t>ACTCTGGGTGAATTTACTCCAGAAGATAAAGAACGT</t>
  </si>
  <si>
    <t>ACTCTGGGTGAACCAACTGAAGAAGATAAAGAAAAT</t>
  </si>
  <si>
    <t>ACTCTGGGTAATTTTACTGAAGAAGATAAAGAATCT</t>
  </si>
  <si>
    <t>ACTCTGGGTAATTTTACTGAAGAAGATCGTAATGAA</t>
  </si>
  <si>
    <t>ACTCTGGGTGATGCATCTGAAGAAGATAAAGAAGAA</t>
  </si>
  <si>
    <t>ACTCTGGGTGATTTTACTGAAGAAGATCGTGAAGAT</t>
  </si>
  <si>
    <t>ACTCTGGGTAATCCAACTGCAGAAGATAAAGAAGAA</t>
  </si>
  <si>
    <t>ACTCTGGGTAATCCAACTGAAGAAGATAAAGAATCT</t>
  </si>
  <si>
    <t>ACTCTGGGTGATTTTACTGCAGAAGATAAAGAACGT</t>
  </si>
  <si>
    <t>ACTCTGGGTGAACCAACTGCAGAAGATAAAGAACGT</t>
  </si>
  <si>
    <t>ACTCTGGGTAATTTTACTGAAGAAGATAAAAAAAAT</t>
  </si>
  <si>
    <t>ACTCTGGGTGAATTTTCTGAAGAAGATAAAAATGAA</t>
  </si>
  <si>
    <t>ACTCTGGGTAATCCAACTGAAGAAGATAAAGATCGT</t>
  </si>
  <si>
    <t>ACTCTGGGTGATTTTACTGAAGAAGATCGTGAAAAT</t>
  </si>
  <si>
    <t>CGTCTGGGTGAACCAACTGCAGAAGATAAAGAACGT</t>
  </si>
  <si>
    <t>ACTCTGGGTCATTTTACTGAAGAAGATAAAGAAACT</t>
  </si>
  <si>
    <t>GAACTGGGTAATTTTTCTGAAGAAGATAAAGAAGAA</t>
  </si>
  <si>
    <t>ACTCTGGGTAATTTTTCTGAAGAAGATAAAGAATCT</t>
  </si>
  <si>
    <t>ACTCTGGGTAATCCAACTGAAGAAGATAAAGAAAAA</t>
  </si>
  <si>
    <t>ACTCTGGGTGATTTTTCTGAAAAAGATAAAGAATCT</t>
  </si>
  <si>
    <t>ACTCTGGGTAATTTTACTGAAGAAGATAAAGAACTG</t>
  </si>
  <si>
    <t>ACTCTGGGTGAACCAACTGAAAAAGATAAAGAAGAA</t>
  </si>
  <si>
    <t>ACTCTGGGTGATTTTACTGAAGAAGATAAAGAAACT</t>
  </si>
  <si>
    <t>ACTCTGGGTAATTTTACTGAAAAAGATAAAGAAACT</t>
  </si>
  <si>
    <t>ACTCTGGGTAATCCAACTCCAGAAGATAAAGAACGT</t>
  </si>
  <si>
    <t>ACTCTGGGTAATTTTACTCCAGAAGATAAAGAAAAA</t>
  </si>
  <si>
    <t>TCTCTGGGTGATTTTACTCCAGAAGATCGTGAAACT</t>
  </si>
  <si>
    <t>ACTCTGGGTGAATTTACTCCAGAAGATAAAGAAACT</t>
  </si>
  <si>
    <t>ACTCTGGGTTCTTTTTCTGCAGAAGATAAAGAAAAA</t>
  </si>
  <si>
    <t>ACTCTGGGTAAATTTTCTGAAGAAGATAAAAAAGCA</t>
  </si>
  <si>
    <t>GAACTGGGTTCTTTTACTGAAGCAGATAAAGAACGT</t>
  </si>
  <si>
    <t>ACTCTGGGTGATTTTACTGAAGAAGATCAAGAATCT</t>
  </si>
  <si>
    <t>ACTCTGGGTAAACCAACTGCAGAAGATAAAGAACGT</t>
  </si>
  <si>
    <t>GAACTGGGTAATTTTACTGAAGAAGATCGTGAACGT</t>
  </si>
  <si>
    <t>AAACTGGGTGATTTTACTGAAGAAGATAAAGAAACT</t>
  </si>
  <si>
    <t>GAATTTGGTCGTCCATCTGATGAAGATAAAGAAACT</t>
  </si>
  <si>
    <t>GAATTTGGTCGTCCATCTGATGAAGATAAAAAAGAA</t>
  </si>
  <si>
    <t>CGTTTTGGTTATCCATCTGAAGAAGATCAAGAAGAA</t>
  </si>
  <si>
    <t>GAATTTGGTAAACCAACTGATGAAGATCAAGAAGAA</t>
  </si>
  <si>
    <t>GAATTTGGTCGTCCATCTGAAGAAGATCAAAAAGAA</t>
  </si>
  <si>
    <t>AAATTTGGTACTCCATCTGATGAAGATAAAGAAGAA</t>
  </si>
  <si>
    <t>GAATTTGGTCGTCCATCTGAAGAAGATCGTGAAAAT</t>
  </si>
  <si>
    <t>CGTTTTGGTTATCCAACTGAAGAAGATAAAAAAGAA</t>
  </si>
  <si>
    <t>GAATTTGGTCGTCCAACTGAAGAAGATCGTGAACGT</t>
  </si>
  <si>
    <t>GAATTTGGTAATCCATCTGAAGAAGATAAAGAAGAA</t>
  </si>
  <si>
    <t>AAATTTGGTAATCCATCTGAAGCAGATCGTGAAGAA</t>
  </si>
  <si>
    <t>ACTTTTGGTCGTCCAACTGAAGAAGATCAAGAAGAA</t>
  </si>
  <si>
    <t>GAATTTGGTCGTCCAACTGCAGAAGATGAAGAATCT</t>
  </si>
  <si>
    <t>GAATTTGGTAAACCAACTGCAGAAGATCAAGAAGAA</t>
  </si>
  <si>
    <t>CAATTTGGTAAACCATCTCCAGAAGATCAAGAAGAA</t>
  </si>
  <si>
    <t>GAATTTGGTCGTCCAACTCCAGAAGATGAAGCAGCA</t>
  </si>
  <si>
    <t>GAATTTGGTCGTCCATCTGAAGAAGATAAAAAAGAA</t>
  </si>
  <si>
    <t>GAATTTGGTAAACCATCTGAAGAAGATCAAGAAGAA</t>
  </si>
  <si>
    <t>GAATTTGGTCGTCCATCTGAAGAAGATAAAGAAACT</t>
  </si>
  <si>
    <t>ACTTTTGGTCGTCCATCTGAAGAAGATCAAGAAGAA</t>
  </si>
  <si>
    <t>GAATTTGGTAATCCATCTGATGAAGATCGTGAAGCA</t>
  </si>
  <si>
    <t>GAATTTGGTCGTCCATCTGAAGAAGATCAAAAAGCA</t>
  </si>
  <si>
    <t>GAATTTGGTAAACCATCTGAAGCAGATAAAGAAGAT</t>
  </si>
  <si>
    <t>AAATTTGGTACTCCATCTGATGAAGATAAAGAAACT</t>
  </si>
  <si>
    <t>GAATTTGGTAAACCATCTGATGAAGATCAAGAAGAA</t>
  </si>
  <si>
    <t>GAATTTGGTAAACCATCTGCAGAAGATCAAGAAGAA</t>
  </si>
  <si>
    <t>AAATTTGGTACTCCAACTGAAGAAGATCGTGAAGCA</t>
  </si>
  <si>
    <t>ACTTTTGGTAAACCATCTGATGAAGATCGTGAAGAA</t>
  </si>
  <si>
    <t>GAATTTGGTCGTCCAACTGAAGCAGATCGTGAAGAA</t>
  </si>
  <si>
    <t>GAATTTGGTCGTCCATCTCCAGAAGATCAAGAAGAA</t>
  </si>
  <si>
    <t>GAATTTGGTAAACCAACTGATGAAGATCAAGAAGTT</t>
  </si>
  <si>
    <t>CGTTTTGGTTATCCATCTGAAGAAGATAAAGAACGT</t>
  </si>
  <si>
    <t>GAATTTGGTCGTCCATCTGAAGAAGATCAAGAATCT</t>
  </si>
  <si>
    <t>GAATTTGGTCGTCCATCTGAAGAAGATAAAGAAAAA</t>
  </si>
  <si>
    <t>GAATTTGGTCGTCCATCTGAAGAAGATGCAAAAACT</t>
  </si>
  <si>
    <t>CGTTTTGGTTATCCATCTGAAGAAGATCAAAAAGAA</t>
  </si>
  <si>
    <t>AAATTTGGTACTCCAACTGCAGAAGATCAAGAAGAA</t>
  </si>
  <si>
    <t>GAATTTGGTCGTCCATCTGATGAAGATAAAGAAGAA</t>
  </si>
  <si>
    <t>GAATTTGGTCGTCCATCTGAAGAAGATCAAGAAGAA</t>
  </si>
  <si>
    <t>GAATTTGGTCGTCCAACTGAAGAAGATCAAGAAGCA</t>
  </si>
  <si>
    <t>ACTTTTGGTCGTCCAACTGAAGAAGATCAAAAAGAA</t>
  </si>
  <si>
    <t>AAATTTGGTAAACCATCTGAAGAAGATCAAGAAGAA</t>
  </si>
  <si>
    <t>GAATTTGGTCGTCCATCTGAAAAAGATCAAGAAGAA</t>
  </si>
  <si>
    <t>GAATTTGGTAAACCAACTGAAGAAGATCAAGAAGAA</t>
  </si>
  <si>
    <t>GAATTTGGTCGTCCAACTGATGCAGATCGTGAAGCA</t>
  </si>
  <si>
    <t>GAATTTGGTCATCCAACTGAAGAAGATCGTGAAAAT</t>
  </si>
  <si>
    <t>AAATTTGGTACTCCATCTGATGAAGATCGTGAACGT</t>
  </si>
  <si>
    <t>GAATTTGGTCGTCCATCTGAAGAAGATAAAGAAGCA</t>
  </si>
  <si>
    <t>CGTTTTGGTCGTCCATCTGAAGAAGATCAAAAAGCA</t>
  </si>
  <si>
    <t>ACTTTTGGTCGTCCATCTGAAGAAGATCAAGAAGCA</t>
  </si>
  <si>
    <t>GAATTTGGTACTCCATCTCCAGAAGATCAAGAAAAA</t>
  </si>
  <si>
    <t>GAATTTGGTCGTCCAACTGAAGAAGATCAAGCAGAA</t>
  </si>
  <si>
    <t>CGTTTTGGTTATCCATCTGATGAAGATCAAAAAGCA</t>
  </si>
  <si>
    <t>GAATTTGGTCGTCCATCTGAAGAAGATCGTGAAGCA</t>
  </si>
  <si>
    <t>GAATTTGGTCGTCCAACTGAAGAAGATCAAGAATCT</t>
  </si>
  <si>
    <t>CGTTTTGGTTATCCATCTGAAGAAGATAAAGCAGAA</t>
  </si>
  <si>
    <t>AAATTTGGTTATCCATCTGAAGCAGATCGTGAAGTT</t>
  </si>
  <si>
    <t>GAATTTGGTCGTCCAACTCCAGAAGAACAAGAAGAA</t>
  </si>
  <si>
    <t>GAATTTGGTCGTCCATCTGAAGAAGATGAAGAAGCA</t>
  </si>
  <si>
    <t>GAATTTGGTAAACCAACTGATGAAGATAAAGAAGAA</t>
  </si>
  <si>
    <t>CAATTTGGTCGTCCATCTGAAGAAGATCAAGAAGCA</t>
  </si>
  <si>
    <t>CGTTTTGGTCAACCATCTGAAGAAGATCAAAAAGAA</t>
  </si>
  <si>
    <t>GAATTTGGTCGTCCATCTGCAGAAGATCGTGAAGCA</t>
  </si>
  <si>
    <t>GAATTTGGTAAACCATCTGAAGAAGATCAAAAAGAA</t>
  </si>
  <si>
    <t>GAATTTGGTAAACCATCTGAAGAAGATAAAGAAACT</t>
  </si>
  <si>
    <t>GAATTTGGTCGTCCATCTGAAGAAGATCGTGCAGAA</t>
  </si>
  <si>
    <t>GAATTTGGTAAACCAACTCCAGAAGATGAAGAAGCA</t>
  </si>
  <si>
    <t>ACTTTTGGTCGTCCAACTGAAGAAGATAAAGAAAAA</t>
  </si>
  <si>
    <t>ACTTTTGGTAAACCATCTGAAGAAGATCAAGAAAAT</t>
  </si>
  <si>
    <t>GAATTTGGTAAACCATCTGAAGAAGATGCAGAAGAA</t>
  </si>
  <si>
    <t>ACTTTTGGTAAACCAACTGAAGAAGATGAAAAAGAA</t>
  </si>
  <si>
    <t>GAATTTGGTCGTCCAACTGATGAAGATCGTGAAGAA</t>
  </si>
  <si>
    <t>GAATTTGGTTATCCATCTGAACAAGATAAAGAAGAA</t>
  </si>
  <si>
    <t>GAATTTGGTCGTCCATCTGAACAAGATCAAAAAGAA</t>
  </si>
  <si>
    <t>GAATTTGGTCGTCCATCTGAAAAAGATAAAGAAGAA</t>
  </si>
  <si>
    <t>AAATTTGGTTATCCAACTGAAGAAGATCAAAAAAAT</t>
  </si>
  <si>
    <t>GAATTTGGTCGTCCATCTGATGAAGATCAAGAAGAA</t>
  </si>
  <si>
    <t>GAATTTGGTAATCCATCTGAAGAAGATCAAGAAGAA</t>
  </si>
  <si>
    <t>GAATTTGGTAAACCATCTGCAGAAGATGAAGAAGAA</t>
  </si>
  <si>
    <t>ACTTTTGGTCGTCCATCTGAAGAAGATCAAAAAGAA</t>
  </si>
  <si>
    <t>CGTTTTGGTTATCCATCTCCAGAAGATCAAGAAAAT</t>
  </si>
  <si>
    <t>AAATTTGGTTATCCAACTGAAGAAGATAAAGAAACT</t>
  </si>
  <si>
    <t>GAATTTGGTCGTCCATCTGAAGAAGATCAAGAAAAT</t>
  </si>
  <si>
    <t>GAATTTGGTAAACCATCTGAAGAAGATCGTGAAACT</t>
  </si>
  <si>
    <t>CAATTTGGTAAACCAACTCCAGAAGATCAAGAAGAA</t>
  </si>
  <si>
    <t>CGTTTTGGTTATCCATCTGATGAAGATAAAGAATCT</t>
  </si>
  <si>
    <t>CGTTTTGGTTATCCAACTGAAGAAGATAAAGAACTG</t>
  </si>
  <si>
    <t>GAATTTGGTAAACCATCTGAAGAAGATCAAGAAAAT</t>
  </si>
  <si>
    <t>ACTTTTGGTCGTCCATCTGCAGAAGATAAAGAACGT</t>
  </si>
  <si>
    <t>GAATTTGGTAAACCATCTGAAGCAGATCGTGAAGCA</t>
  </si>
  <si>
    <t>GAATTTGGTAAACCATCTGAAGAAGATCAAGAAAAA</t>
  </si>
  <si>
    <t>ACTTTTGGTAAACCATCTGATGAAGATAAAGAAGAA</t>
  </si>
  <si>
    <t>AAATTTGGTTATCCATCTGAAGAAGATCAAGAACGT</t>
  </si>
  <si>
    <t>GAATTTGGTAAACCATCTGAAGAAGATCAAAAATCT</t>
  </si>
  <si>
    <t>CGTTTTGGTTATCCAACTGAAGAAGATAAAGAAACT</t>
  </si>
  <si>
    <t>GAATTTGGTAAACCAACTGAAGAAGATAAAGAACGT</t>
  </si>
  <si>
    <t>GAATTTGGTCGTCCAACTGAAGAAGATCAAAAAGAA</t>
  </si>
  <si>
    <t>GAATTTGGTCGTCCATCTGAATCTGATCGTGAAGAA</t>
  </si>
  <si>
    <t>GAATTTGGTCGTCCAACTGAAGAAGATGAAGAAACT</t>
  </si>
  <si>
    <t>GAATTTGGTAAACCATCTGATGAAGATCGTGAAGAA</t>
  </si>
  <si>
    <t>GAATTTGGTCGTCCAACTGCAGAAGATGAAAAAGAA</t>
  </si>
  <si>
    <t>GAATTTGGTCGTCCAACTGAAGAAGATCGTGAAACT</t>
  </si>
  <si>
    <t>ACTTTTGGTCGTCCAACTGATGAAGATCGTAAAGCA</t>
  </si>
  <si>
    <t>CAATTTGGTCGTCCAACTGATGCAGATCGTGAAGAA</t>
  </si>
  <si>
    <t>GAATTTGGTCGTCCATCTGATGCAGATCGTGAAGAA</t>
  </si>
  <si>
    <t>ACTTTTGGTCGTCCATCTGAAGAAGATAAAGAAGAA</t>
  </si>
  <si>
    <t>GAATTTGGTCGTCCATCTGCAGAAGATGAAGAAGAA</t>
  </si>
  <si>
    <t>GAATTTGGTCGTCCATCTGAAGAAGATGAAGCAGAA</t>
  </si>
  <si>
    <t>GAATTTGGTAAACCATCTGCAGAAGATAAAGAAGCA</t>
  </si>
  <si>
    <t>GAATTTGGTAAACCAACTCCAGAAGATAAAGAAAAA</t>
  </si>
  <si>
    <t>CGTTTTGGTTATCCAACTGAAGCAGATCGTGAAGCA</t>
  </si>
  <si>
    <t>ACTTTTGGTAAACCATCTCCAGAAGATCAAGAAGCA</t>
  </si>
  <si>
    <t>GAATTTGGTCGTCCATCTGAAGAAGATGCAGAAGAA</t>
  </si>
  <si>
    <t>GAATTTGGTCGTCCATCTGAAAAAGATCGTGAAACT</t>
  </si>
  <si>
    <t>GAATTTGGTCGTCCATCTGAAGATGATAAAGAAGAA</t>
  </si>
  <si>
    <t>GAATTTGGTCGTCCAACTGATGAAGATCGTGAAAAA</t>
  </si>
  <si>
    <t>GAATTTGGTACTCCATCTGAAGAAGATCAAGAAGAA</t>
  </si>
  <si>
    <t>GAATTTGGTAAACCATCTGCAGAAGATCAAGAATCT</t>
  </si>
  <si>
    <t>GAATTTGGTCGTCCATCTGAAGAAGATGAAAAAGAA</t>
  </si>
  <si>
    <t>AAATTTGGTTATCCAACTGAAGAAGATCAAAAAGAA</t>
  </si>
  <si>
    <t>GAATTTGGTCGTCCATCTGAAGAAGATCAAGAAGCA</t>
  </si>
  <si>
    <t>CGTTTTGGTTATCCATCTGCAGAAGATCAAGAAGAA</t>
  </si>
  <si>
    <t>GAATTTGGTAAACCATCTGAAAAAGATCAAGAAGAA</t>
  </si>
  <si>
    <t>GAATTTGGTCGTCCATCTGATGAAGATCGTGAACTG</t>
  </si>
  <si>
    <t>GAATTTGGTCGTCCAACTCCAGAAGATGCAGAAAAT</t>
  </si>
  <si>
    <t>AAATTTGGTTATCCATCTGAAGAAGATAAAGAAGAA</t>
  </si>
  <si>
    <t>CGTTTTGGTCGTCCATCTGAAGAAGATCAAAAAGAA</t>
  </si>
  <si>
    <t>CAATTTGGTCGTCCATCTGATGAAGATCGTGAAGAA</t>
  </si>
  <si>
    <t>GAATTTGGTAAACCAACTGCAGAAGATCAAGAACAA</t>
  </si>
  <si>
    <t>GAATTTGGTAAACCAACTGAAAAAGATCGTGAAGAA</t>
  </si>
  <si>
    <t>CGTTTTGGTTATCCATCTGATGAAGATAAAGCAGCA</t>
  </si>
  <si>
    <t>GAATTTGGTCGTCCAACTGCAGAAGATCAAGCAGAA</t>
  </si>
  <si>
    <t>GAATTTGGTAAACCATCTGAAGAAGATCGTGAAAAT</t>
  </si>
  <si>
    <t>CGTTTTGGTCGTCCAACTGAAGAAGATAAAGAAGAA</t>
  </si>
  <si>
    <t>ACTTTTGGTCGTCCATCTGATGAAGATCGTGAAACT</t>
  </si>
  <si>
    <t>GAATTTGGTAAACCATCTGATAAAGATAAAGAAGAA</t>
  </si>
  <si>
    <t>CGTTTTGGTACTCCATCTGAAGAAGATCAAAAAACT</t>
  </si>
  <si>
    <t>GAATTTGGTCGTCCAACTGAAGAAGATCGTGAAGCA</t>
  </si>
  <si>
    <t>GAATTTGGTCGTCCATCTGAAGCAGATAAAGAAGAA</t>
  </si>
  <si>
    <t>AAATTTGGTACTCCATCTGATGAAGATCGTAAAAAT</t>
  </si>
  <si>
    <t>GAATTTGGTAAACCATCTGCAGAAGATCAAAAAGAA</t>
  </si>
  <si>
    <t>GAATTTGGTAATCCATCTCCAGAAGATCAAGAAGCA</t>
  </si>
  <si>
    <t>GAATTTGGTAAACCATCTGAAGAAGATCAAGAACAA</t>
  </si>
  <si>
    <t>GAATTTGGTCGTCCATCTGCAGAAGATCAAGCAGCA</t>
  </si>
  <si>
    <t>GAATTTGGTAAACCATCTGAAGAAGATGAAGAAGAA</t>
  </si>
  <si>
    <t>AAATTTGGTACTCCAACTGAAGAAGATCAAGAAGAA</t>
  </si>
  <si>
    <t>GAATTTGGTAAACCATCTGAAGAAGATGAAAAAATT</t>
  </si>
  <si>
    <t>GAATTTGGTCGTCCAACTGCAGAAGATCAAGAAGAA</t>
  </si>
  <si>
    <t>GAATTTGGTAAACCATCTCCAGAAGATAAAGAAACT</t>
  </si>
  <si>
    <t>GAATTTGGTAAACCATCTGCAGAAGATCGTAAAGAA</t>
  </si>
  <si>
    <t>GAATTTGGTAAACCATCTCCAGAAGATCAAGAAAAA</t>
  </si>
  <si>
    <t>GAATTTGGTAAACCATCTGCAGAAGATCGTGAAAAT</t>
  </si>
  <si>
    <t>GAATTTGGTCGTCCAACTCCAGAAGATCGTGAACGT</t>
  </si>
  <si>
    <t>AAATTTGGTAAACCATCTGAAGAAGATAAAGAAGAA</t>
  </si>
  <si>
    <t>ACTTTTGGTCGTCCAACTGAAGAAGATCGTGAAAAT</t>
  </si>
  <si>
    <t>GAATTTGGTCGTCCAACTGCAGAAGATCGTGAATCT</t>
  </si>
  <si>
    <t>GAATTTGGTAAACCAACTCCAGAAGATAAAGCAGCA</t>
  </si>
  <si>
    <t>GAATTTGGTAAACCATCTGCAGAAGATAAAAAAGAA</t>
  </si>
  <si>
    <t>GAATTTGGTAAACCAACTCCAGAAGATAAAGAAGAA</t>
  </si>
  <si>
    <t>CGTTTTGGTCATCCATCTGATGAAGATAAAGAAACT</t>
  </si>
  <si>
    <t>GAATTTGGTAAACCATCTCCAGAAGATAAAGAAGAT</t>
  </si>
  <si>
    <t>AAATTTGGTACTCCATCTGAAGAAGATAAAGAAACT</t>
  </si>
  <si>
    <t>AAATTTGGTACTCCATCTGCAGAAGATAAAGAAGAA</t>
  </si>
  <si>
    <t>GAATTTGGTAAACCAACTGCAGAAGATCGTGAAGCA</t>
  </si>
  <si>
    <t>GAATTTGGTCGTCCAACTCCAGCAGATCGTGAAGAA</t>
  </si>
  <si>
    <t>CAATTTGGTAAACCAACTGATGAAGATCGTGAAGTT</t>
  </si>
  <si>
    <t>CGTTTTGGTTTTCCATCTGAAGAAGATAAAGAACGT</t>
  </si>
  <si>
    <t>GAATTTGGTAAACCATCTGAAGAAGATAAAGAAAAA</t>
  </si>
  <si>
    <t>CGTTTTGGTAAACCATCTGCAGAAGATCGTGAAACT</t>
  </si>
  <si>
    <t>CGTTTTGGTCGTCCATCTCCAGAAGATCAAGAAGAA</t>
  </si>
  <si>
    <t>GAATTTGGTAAACCAACTGAAGAAGATCGTGAAGCA</t>
  </si>
  <si>
    <t>ACTTTTGGTAAACCAACTGCAGAAGATCGTGAAGAA</t>
  </si>
  <si>
    <t>GAATTTGGTAAACCAACTCCAGAAGATAAAGAAACT</t>
  </si>
  <si>
    <t>GAACTGGGTCGTCCATCTCCAGAAGATCAAGAAGAA</t>
  </si>
  <si>
    <t>GAATTTGGTCATCCAACTGAAGAAGATAAAGAAAAT</t>
  </si>
  <si>
    <t>AAATTTGGTACTCCATCTGCAGAAGATCGTGAACGT</t>
  </si>
  <si>
    <t>CGTTTTGGTACTCCATCTGAAGAAGATCGTGAACTG</t>
  </si>
  <si>
    <t>ACTTTTGGTAAACCATCTGAAGAAGATAAAGAAAAA</t>
  </si>
  <si>
    <t>GAATTTGGTCGTCCATCTCCAGAAGATAAAGAAAAT</t>
  </si>
  <si>
    <t>GAATTTGGTAAACCAACTGAAGAAGATAAAGCAGAA</t>
  </si>
  <si>
    <t>CGTTTTGGTACTCCATCTGAAGAAGATAAAGAAGCA</t>
  </si>
  <si>
    <t>GAATTTGGTCGTCCATCTGAAGAAGATCGTGAATCT</t>
  </si>
  <si>
    <t>CGTTTTGGTTTTCCATCTGCAGAAGATAAAGCAGAA</t>
  </si>
  <si>
    <t>GAATTTGGTCGTCCATCTCCAGAAGATAAAGAAGCA</t>
  </si>
  <si>
    <t>AAATTTGGTACTCCATCTGAAGAAGATCGTGAAGTT</t>
  </si>
  <si>
    <t>GAATTTGGTCGTCCAACTCCAGAAGAAAAAGAAGAA</t>
  </si>
  <si>
    <t>CAATTTGGTCGTCCATCTGAAGAAGATCGTGAACGT</t>
  </si>
  <si>
    <t>CAATTTGGTAAACCAACTGAAGAAGATCGTGAAGAA</t>
  </si>
  <si>
    <t>GAATTTGGTAAACCATCTGAAAAAGATCGTGAAGAA</t>
  </si>
  <si>
    <t>CGTTTTGGTCAACCATCTCCAGAAGATCGTGAAGAA</t>
  </si>
  <si>
    <t>GAATTTGGTCGTCCATCTGCAGAAGATCGTGAAGTT</t>
  </si>
  <si>
    <t>GAATTTGGTAAACCATCTGCAGAAGATAAAGAAACT</t>
  </si>
  <si>
    <t>GAATTTGGTAAACCATCTGAAGAAGATCGTGCAGAA</t>
  </si>
  <si>
    <t>GAATTTGGTAAACCAACTCCAGAAGATCGTGAAGCA</t>
  </si>
  <si>
    <t>ACTTTTGGTAAACCAACTCCAGAAGATAAAGAAAAA</t>
  </si>
  <si>
    <t>GAATTTGGTAAACCATCTCCAGAAGATAAAAAAGCA</t>
  </si>
  <si>
    <t>AAATTTGGTTATCCATCTGAAGAAGATAAAAAAAAT</t>
  </si>
  <si>
    <t>GAATTTGGTCGTCCATCTCCAGAAGATCGTGAAGCA</t>
  </si>
  <si>
    <t>CGTTTTGGTAAACCATCTCCAGAAGATAAAGAAAAT</t>
  </si>
  <si>
    <t>AAATTTGGTACTCCATCTGCAGAAGATAAAGAAACT</t>
  </si>
  <si>
    <t>GAATTTGGTAAACCAACTCCAGAAGATCAAGAAAAT</t>
  </si>
  <si>
    <t>CAATTTGGTAAACCATCTCCAGAAGATAAAGAAGAA</t>
  </si>
  <si>
    <t>ACTTTTGGTAAACCATCTGCAGAAGATAAAGAACGT</t>
  </si>
  <si>
    <t>CAATTTGGTCAACCATCTGATGAAGATCGTGAAGAA</t>
  </si>
  <si>
    <t>AAATTTGGTACTCCATCTGAAGAAGATCGTGAACGT</t>
  </si>
  <si>
    <t>GAATTTGGTAAACCATCTCCAGAAGATCGTGAATCT</t>
  </si>
  <si>
    <t>CGTTTTGGTAAACCATCTCCAGAAGATAAAGAAGAA</t>
  </si>
  <si>
    <t>CGTTTTGGTTTTCCAACTGAAGAAGATAAAGAAACT</t>
  </si>
  <si>
    <t>AAATTTGGTACTCCAACTGAAGAAGATAAAGAACGT</t>
  </si>
  <si>
    <t>GAATTTGGTCGTCCAACTCCAGAAGATCAAAAAGAA</t>
  </si>
  <si>
    <t>AAATTTGGTCAACCATCTGAAGAAGATAAAAAAGAA</t>
  </si>
  <si>
    <t>GAATTTGGTAAACCAACTGAAGAAGATAAAGAAACT</t>
  </si>
  <si>
    <t>GAATTTGGTAAACCAACTCCAGAAGATCGTGAAACT</t>
  </si>
  <si>
    <t>GAATTTGGTAAACCAACTGATGAAGATCGTAAAGAA</t>
  </si>
  <si>
    <t>CAATTTGGTCGTCCAACTCCAGCAGATCGTGAAGAA</t>
  </si>
  <si>
    <t>AAATTTGGTCGTCCATCTCCAGAAGATAAAGAAGAA</t>
  </si>
  <si>
    <t>CGTTTTGGTACTCCATCTCCAGAAGATCGTGAAAAT</t>
  </si>
  <si>
    <t>CGTTTTGGTCAACCATCTGATGAAGATCGTGAAGAA</t>
  </si>
  <si>
    <t>CGTTTTGGTCATCCAACTCCAGAAGATCGTGAAGCA</t>
  </si>
  <si>
    <t>GAATTTGGTCGTCCATCTGCAGAAGATCGTGAAACT</t>
  </si>
  <si>
    <t>GAATTTGGTCGTCCAACTCCAGAAGATCGTGAAAAA</t>
  </si>
  <si>
    <t>GAATTTGGTAAACCATCTGCAGAAGATAAAGAATCT</t>
  </si>
  <si>
    <t>AAATTTGGTTTTCCAACTCCAGAAGATCGTGAAGAA</t>
  </si>
  <si>
    <t>CGTTTTGGTAAACCATCTGCAGAAGATCGTGAAGAA</t>
  </si>
  <si>
    <t>GAATTTGGTAAACCATCTGAAGAAGATAAAGAACTG</t>
  </si>
  <si>
    <t>GAATTTGGTCGTCCAACTCCAGAAGATAAAGAAGTT</t>
  </si>
  <si>
    <t>GAATTTGGTAAACCAACTCCAGAAGATAAAGAAGTT</t>
  </si>
  <si>
    <t>CGTTTTGGTCGTCCATCTCCAGAAGATCGTGAAATT</t>
  </si>
  <si>
    <t>CAATTTGGTCAACCATCTCCAGAAGATCGTGAAGAA</t>
  </si>
  <si>
    <t>GAATTTGGTAAACCAACTGCAGAAGATAAAGAACAA</t>
  </si>
  <si>
    <t>CAATTTGGTACTCCAACTGAAGAAGATCGTGAAGAA</t>
  </si>
  <si>
    <t>GAATTTGGTAAACCATCTGAAGAAGATCAAGAAGCA</t>
  </si>
  <si>
    <t>CGTTTTGGTTTTCCAACTCCAGAAGATAAAGAAGAA</t>
  </si>
  <si>
    <t>GAATTTGGTCGTCCAACTGCAGAAGATAAAGCAGAA</t>
  </si>
  <si>
    <t>CGTTTTGGTCGTCCAACTCCAGAAGATCGTGAAGAA</t>
  </si>
  <si>
    <t>CGTTTTGGTCAACCAACTCCAGAAGATAAAGAAGAA</t>
  </si>
  <si>
    <t>ACTTTTGGTAAACCATCTCCAGAAGATCGTGAAACT</t>
  </si>
  <si>
    <t>ACTTTTGGTAAACCATCTGAAGAAGATCGTGAAACT</t>
  </si>
  <si>
    <t>GAATTTGGTCGTCCATCTGCAGCAGATCGTGAAGAA</t>
  </si>
  <si>
    <t>AAATTTGGTACTCCATCTGATGAAGATAAAAAAAAT</t>
  </si>
  <si>
    <t>AAATTTGGTACTCCATCTGCAGAAGATAAAAAAGAA</t>
  </si>
  <si>
    <t>GAATTTGGTAAACCATCTAAAGAAGATCAAGAACAA</t>
  </si>
  <si>
    <t>GAATTTGGTAAACCATCTCCAGAAGATCGTGAACTG</t>
  </si>
  <si>
    <t>GAATTTGGTAAACCATCTGAAGAAGATAAAGAAATT</t>
  </si>
  <si>
    <t>GAATTTGGTCGTCCAACTGCAGAAGATAAAGAAGAA</t>
  </si>
  <si>
    <r>
      <t>T</t>
    </r>
    <r>
      <rPr>
        <sz val="16"/>
        <color rgb="FF000000"/>
        <rFont val="Courier New"/>
        <family val="1"/>
      </rPr>
      <t>LGDFSEEDKEK</t>
    </r>
  </si>
  <si>
    <t>8uh7 all</t>
  </si>
  <si>
    <t>8uh7b</t>
  </si>
  <si>
    <t>8uh7E</t>
  </si>
  <si>
    <t>8uhn all</t>
  </si>
  <si>
    <t>8unhB</t>
  </si>
  <si>
    <t>8unhE</t>
  </si>
  <si>
    <t>DNA Sequence</t>
  </si>
  <si>
    <t>ACATTCGGTCAACCAACTGATGAAGATAAAATTGAA</t>
  </si>
  <si>
    <t>s1</t>
  </si>
  <si>
    <t>s2</t>
  </si>
  <si>
    <t>s3</t>
  </si>
  <si>
    <t>Active template green colour</t>
  </si>
  <si>
    <t>Inactive Template Red colour</t>
  </si>
  <si>
    <t>S4</t>
  </si>
  <si>
    <t>Oinp</t>
  </si>
  <si>
    <t>Ninp</t>
  </si>
  <si>
    <t>Enc2</t>
  </si>
  <si>
    <t>Enc3</t>
  </si>
  <si>
    <t>Enc4</t>
  </si>
  <si>
    <t>STDEV</t>
  </si>
  <si>
    <t>Enc5</t>
  </si>
  <si>
    <t>Enc6</t>
  </si>
  <si>
    <t>Enc7</t>
  </si>
  <si>
    <t>S5</t>
  </si>
  <si>
    <t>S6</t>
  </si>
  <si>
    <t>S7</t>
  </si>
  <si>
    <t>s</t>
  </si>
  <si>
    <t>Old Run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</si>
</sst>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4"/>
      <color theme="1"/>
      <name val="ArialMT"/>
      <family val="2"/>
    </font>
    <font>
      <sz val="14"/>
      <color theme="1"/>
      <name val="ArialMT"/>
      <family val="2"/>
    </font>
    <font>
      <sz val="14"/>
      <color rgb="FF006100"/>
      <name val="ArialMT"/>
      <family val="2"/>
    </font>
    <font>
      <sz val="14"/>
      <color rgb="FF9C0006"/>
      <name val="ArialMT"/>
      <family val="2"/>
    </font>
    <font>
      <b/>
      <sz val="16"/>
      <color rgb="FFD6161D"/>
      <name val="Courier New"/>
      <family val="1"/>
    </font>
    <font>
      <sz val="16"/>
      <color rgb="FF000000"/>
      <name val="Courier New"/>
      <family val="1"/>
    </font>
    <font>
      <sz val="20"/>
      <color theme="1"/>
      <name val="Courier New"/>
      <family val="1"/>
    </font>
    <font>
      <sz val="20"/>
      <color rgb="FF006100"/>
      <name val="Courier New"/>
      <family val="1"/>
    </font>
    <font>
      <sz val="20"/>
      <color rgb="FF9C0006"/>
      <name val="Courier New"/>
      <family val="1"/>
    </font>
    <font>
      <sz val="18"/>
      <color theme="1"/>
      <name val="Courier New"/>
      <family val="1"/>
    </font>
    <font>
      <sz val="14"/>
      <color rgb="FF000000"/>
      <name val="ArialMT"/>
      <family val="2"/>
    </font>
    <font>
      <sz val="20"/>
      <color rgb="FF000000"/>
      <name val="Courier New"/>
      <family val="1"/>
    </font>
    <font>
      <b/>
      <sz val="18"/>
      <color rgb="FF000000"/>
      <name val="ArialMT"/>
    </font>
    <font>
      <b/>
      <sz val="18"/>
      <color theme="1"/>
      <name val="ArialMT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4EA72E"/>
        <bgColor rgb="FF000000"/>
      </patternFill>
    </fill>
    <fill>
      <patternFill patternType="solid">
        <fgColor rgb="FFBE5014"/>
        <bgColor rgb="FF00000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8">
    <xf numFmtId="0" fontId="0" fillId="0" borderId="0" xfId="0"/>
    <xf numFmtId="0" fontId="4" fillId="0" borderId="0" xfId="0" applyFont="1"/>
    <xf numFmtId="0" fontId="6" fillId="0" borderId="0" xfId="0" applyFont="1"/>
    <xf numFmtId="0" fontId="7" fillId="2" borderId="0" xfId="1" applyFont="1"/>
    <xf numFmtId="0" fontId="8" fillId="3" borderId="0" xfId="2" applyFont="1"/>
    <xf numFmtId="0" fontId="6" fillId="5" borderId="0" xfId="4" applyFont="1"/>
    <xf numFmtId="0" fontId="6" fillId="4" borderId="0" xfId="3" applyFont="1"/>
    <xf numFmtId="0" fontId="9" fillId="0" borderId="0" xfId="0" applyFont="1"/>
    <xf numFmtId="0" fontId="0" fillId="6" borderId="0" xfId="0" applyFill="1"/>
    <xf numFmtId="0" fontId="0" fillId="7" borderId="0" xfId="0" applyFill="1"/>
    <xf numFmtId="0" fontId="10" fillId="0" borderId="0" xfId="0" applyFont="1"/>
    <xf numFmtId="0" fontId="10" fillId="8" borderId="0" xfId="0" applyFont="1" applyFill="1"/>
    <xf numFmtId="0" fontId="11" fillId="0" borderId="0" xfId="0" applyFont="1"/>
    <xf numFmtId="0" fontId="10" fillId="9" borderId="0" xfId="0" applyFont="1" applyFill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3" borderId="0" xfId="2" applyAlignment="1">
      <alignment horizontal="center"/>
    </xf>
    <xf numFmtId="0" fontId="3" fillId="3" borderId="0" xfId="2"/>
  </cellXfs>
  <cellStyles count="5">
    <cellStyle name="40% - Accent3" xfId="3" builtinId="39"/>
    <cellStyle name="60% - Accent5" xfId="4" builtinId="48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0495-BE61-7640-97AD-470ACD31D97D}">
  <dimension ref="A1:L909"/>
  <sheetViews>
    <sheetView workbookViewId="0">
      <selection activeCell="F920" sqref="F920"/>
    </sheetView>
  </sheetViews>
  <sheetFormatPr baseColWidth="10" defaultRowHeight="18"/>
  <cols>
    <col min="10" max="10" width="12.25" customWidth="1"/>
    <col min="11" max="11" width="34.5" customWidth="1"/>
    <col min="12" max="12" width="104.625" customWidth="1"/>
  </cols>
  <sheetData>
    <row r="1" spans="1:12">
      <c r="A1" t="s">
        <v>0</v>
      </c>
      <c r="B1" t="s">
        <v>5</v>
      </c>
      <c r="C1" t="s">
        <v>1</v>
      </c>
      <c r="D1" t="s">
        <v>2</v>
      </c>
      <c r="E1" t="s">
        <v>3</v>
      </c>
      <c r="G1" t="s">
        <v>1</v>
      </c>
      <c r="H1" t="s">
        <v>2</v>
      </c>
      <c r="I1" t="s">
        <v>3</v>
      </c>
      <c r="K1" t="s">
        <v>6</v>
      </c>
      <c r="L1" t="s">
        <v>816</v>
      </c>
    </row>
    <row r="2" spans="1:12" ht="27">
      <c r="A2">
        <v>1</v>
      </c>
      <c r="B2">
        <v>980</v>
      </c>
      <c r="C2">
        <v>128</v>
      </c>
      <c r="D2">
        <v>42</v>
      </c>
      <c r="E2">
        <v>244</v>
      </c>
      <c r="G2">
        <f>LOG10(C2/B2)-LOG10(151582/23714)</f>
        <v>-1.6896589234406365</v>
      </c>
      <c r="H2">
        <f>LOG10(D2/B2)-LOG10(126279/23714)</f>
        <v>-2.0943031038314461</v>
      </c>
      <c r="I2">
        <f>LOG10(E2/B2)-LOG10(697226/23714)</f>
        <v>-2.0722050076798855</v>
      </c>
      <c r="J2" s="8" t="s">
        <v>821</v>
      </c>
      <c r="K2">
        <f>AVERAGE(G2:I2)</f>
        <v>-1.9520556783173226</v>
      </c>
      <c r="L2" s="2" t="s">
        <v>8</v>
      </c>
    </row>
    <row r="3" spans="1:12" ht="27">
      <c r="A3">
        <v>2</v>
      </c>
      <c r="B3">
        <v>600</v>
      </c>
      <c r="C3">
        <v>483</v>
      </c>
      <c r="D3">
        <v>183</v>
      </c>
      <c r="E3">
        <v>126</v>
      </c>
      <c r="G3">
        <f t="shared" ref="G3:G66" si="0">LOG10(C3/B3)-LOG10(151582/23714)</f>
        <v>-0.89984693702814145</v>
      </c>
      <c r="H3">
        <f t="shared" ref="H3:H66" si="1">LOG10(D3/B3)-LOG10(126279/23714)</f>
        <v>-1.2420264791900659</v>
      </c>
      <c r="I3">
        <f t="shared" ref="I3:I66" si="2">LOG10(E3/B3)-LOG10(697226/23714)</f>
        <v>-2.1461494635922005</v>
      </c>
      <c r="J3" s="8"/>
      <c r="K3">
        <f t="shared" ref="K3:K66" si="3">AVERAGE(G3:I3)</f>
        <v>-1.4293409599368025</v>
      </c>
      <c r="L3" s="2" t="s">
        <v>9</v>
      </c>
    </row>
    <row r="4" spans="1:12" ht="27">
      <c r="A4">
        <v>3</v>
      </c>
      <c r="B4">
        <v>901</v>
      </c>
      <c r="C4">
        <v>318</v>
      </c>
      <c r="D4">
        <v>177</v>
      </c>
      <c r="E4">
        <v>174</v>
      </c>
      <c r="G4">
        <f t="shared" si="0"/>
        <v>-1.2579404883906402</v>
      </c>
      <c r="H4">
        <f t="shared" si="1"/>
        <v>-1.433077843154108</v>
      </c>
      <c r="I4">
        <f t="shared" si="2"/>
        <v>-2.1825443010225833</v>
      </c>
      <c r="J4" s="8"/>
      <c r="K4">
        <f t="shared" si="3"/>
        <v>-1.6245208775224438</v>
      </c>
      <c r="L4" s="2" t="s">
        <v>10</v>
      </c>
    </row>
    <row r="5" spans="1:12" ht="27">
      <c r="A5">
        <v>4</v>
      </c>
      <c r="B5">
        <v>1059</v>
      </c>
      <c r="C5">
        <v>125</v>
      </c>
      <c r="D5">
        <v>207</v>
      </c>
      <c r="E5">
        <v>385</v>
      </c>
      <c r="G5">
        <f t="shared" si="0"/>
        <v>-1.7336287644954385</v>
      </c>
      <c r="H5">
        <f t="shared" si="1"/>
        <v>-1.4352519331874189</v>
      </c>
      <c r="I5">
        <f t="shared" si="2"/>
        <v>-1.9078039889251044</v>
      </c>
      <c r="J5" s="8"/>
      <c r="K5">
        <f t="shared" si="3"/>
        <v>-1.6922282288693207</v>
      </c>
      <c r="L5" s="2" t="s">
        <v>11</v>
      </c>
    </row>
    <row r="6" spans="1:12" ht="27">
      <c r="A6">
        <v>5</v>
      </c>
      <c r="B6">
        <v>1779</v>
      </c>
      <c r="C6">
        <v>356</v>
      </c>
      <c r="D6">
        <v>282</v>
      </c>
      <c r="E6">
        <v>441</v>
      </c>
      <c r="G6">
        <f t="shared" si="0"/>
        <v>-1.5043687675070598</v>
      </c>
      <c r="H6">
        <f t="shared" si="1"/>
        <v>-1.5262531583014156</v>
      </c>
      <c r="I6">
        <f t="shared" si="2"/>
        <v>-2.0741061169422066</v>
      </c>
      <c r="J6" s="8"/>
      <c r="K6">
        <f t="shared" si="3"/>
        <v>-1.7015760142502272</v>
      </c>
      <c r="L6" s="2" t="s">
        <v>12</v>
      </c>
    </row>
    <row r="7" spans="1:12" ht="27">
      <c r="A7">
        <v>6</v>
      </c>
      <c r="B7">
        <v>1200</v>
      </c>
      <c r="C7">
        <v>108</v>
      </c>
      <c r="D7">
        <v>386</v>
      </c>
      <c r="E7">
        <v>289</v>
      </c>
      <c r="G7">
        <f t="shared" si="0"/>
        <v>-1.8514003079566852</v>
      </c>
      <c r="H7">
        <f t="shared" si="1"/>
        <v>-1.2189202599127216</v>
      </c>
      <c r="I7">
        <f t="shared" si="2"/>
        <v>-2.0866521616171969</v>
      </c>
      <c r="J7" s="8"/>
      <c r="K7">
        <f t="shared" si="3"/>
        <v>-1.718990909828868</v>
      </c>
      <c r="L7" s="2" t="s">
        <v>13</v>
      </c>
    </row>
    <row r="8" spans="1:12" ht="27">
      <c r="A8">
        <v>7</v>
      </c>
      <c r="B8">
        <v>845</v>
      </c>
      <c r="C8">
        <v>53</v>
      </c>
      <c r="D8">
        <v>131</v>
      </c>
      <c r="E8">
        <v>92</v>
      </c>
      <c r="G8">
        <f t="shared" si="0"/>
        <v>-2.0082236567449132</v>
      </c>
      <c r="H8">
        <f t="shared" si="1"/>
        <v>-1.5359117318307798</v>
      </c>
      <c r="I8">
        <f t="shared" si="2"/>
        <v>-2.4314376399302571</v>
      </c>
      <c r="J8" s="8"/>
      <c r="K8">
        <f t="shared" si="3"/>
        <v>-1.9918576761686502</v>
      </c>
      <c r="L8" s="2" t="s">
        <v>14</v>
      </c>
    </row>
    <row r="9" spans="1:12" ht="27">
      <c r="A9">
        <v>8</v>
      </c>
      <c r="B9">
        <v>1703</v>
      </c>
      <c r="C9">
        <v>478</v>
      </c>
      <c r="D9">
        <v>405</v>
      </c>
      <c r="E9">
        <v>451</v>
      </c>
      <c r="G9">
        <f t="shared" si="0"/>
        <v>-1.3574295687464921</v>
      </c>
      <c r="H9">
        <f t="shared" si="1"/>
        <v>-1.350085943284784</v>
      </c>
      <c r="I9">
        <f t="shared" si="2"/>
        <v>-2.0454068644107606</v>
      </c>
      <c r="J9" s="8"/>
      <c r="K9">
        <f t="shared" si="3"/>
        <v>-1.5843074588140122</v>
      </c>
      <c r="L9" s="2" t="s">
        <v>15</v>
      </c>
    </row>
    <row r="10" spans="1:12" ht="27">
      <c r="A10">
        <v>9</v>
      </c>
      <c r="B10">
        <v>1040</v>
      </c>
      <c r="C10">
        <v>815</v>
      </c>
      <c r="D10">
        <v>243</v>
      </c>
      <c r="E10">
        <v>235</v>
      </c>
      <c r="G10">
        <f t="shared" si="0"/>
        <v>-0.91151854795481368</v>
      </c>
      <c r="H10">
        <f t="shared" si="1"/>
        <v>-1.3577533842373199</v>
      </c>
      <c r="I10">
        <f t="shared" si="2"/>
        <v>-2.114334235353164</v>
      </c>
      <c r="J10" s="8"/>
      <c r="K10">
        <f t="shared" si="3"/>
        <v>-1.4612020558484324</v>
      </c>
      <c r="L10" s="2" t="s">
        <v>16</v>
      </c>
    </row>
    <row r="11" spans="1:12" ht="27">
      <c r="A11">
        <v>10</v>
      </c>
      <c r="B11">
        <v>1078</v>
      </c>
      <c r="C11">
        <v>269</v>
      </c>
      <c r="D11">
        <v>427</v>
      </c>
      <c r="E11">
        <v>689</v>
      </c>
      <c r="G11">
        <f t="shared" si="0"/>
        <v>-1.4085092982443219</v>
      </c>
      <c r="H11">
        <f t="shared" si="1"/>
        <v>-1.1285172043625478</v>
      </c>
      <c r="I11">
        <f t="shared" si="2"/>
        <v>-1.6627682972692142</v>
      </c>
      <c r="J11" s="8"/>
      <c r="K11">
        <f t="shared" si="3"/>
        <v>-1.3999315999586948</v>
      </c>
      <c r="L11" s="2" t="s">
        <v>17</v>
      </c>
    </row>
    <row r="12" spans="1:12" ht="27">
      <c r="A12">
        <v>11</v>
      </c>
      <c r="B12">
        <v>1367</v>
      </c>
      <c r="C12">
        <v>1174</v>
      </c>
      <c r="D12">
        <v>430</v>
      </c>
      <c r="E12">
        <v>941</v>
      </c>
      <c r="G12">
        <f t="shared" si="0"/>
        <v>-0.87174323505223661</v>
      </c>
      <c r="H12">
        <f t="shared" si="1"/>
        <v>-1.2286263775250874</v>
      </c>
      <c r="I12">
        <f t="shared" si="2"/>
        <v>-1.6305476494666853</v>
      </c>
      <c r="J12" s="8"/>
      <c r="K12">
        <f t="shared" si="3"/>
        <v>-1.2436390873480032</v>
      </c>
      <c r="L12" s="2" t="s">
        <v>18</v>
      </c>
    </row>
    <row r="13" spans="1:12" ht="27">
      <c r="A13">
        <v>12</v>
      </c>
      <c r="B13">
        <v>853</v>
      </c>
      <c r="C13">
        <v>327</v>
      </c>
      <c r="D13">
        <v>177</v>
      </c>
      <c r="E13">
        <v>275</v>
      </c>
      <c r="G13">
        <f t="shared" si="0"/>
        <v>-1.222044095903247</v>
      </c>
      <c r="H13">
        <f t="shared" si="1"/>
        <v>-1.4093020833425682</v>
      </c>
      <c r="I13">
        <f t="shared" si="2"/>
        <v>-1.9599850956633804</v>
      </c>
      <c r="J13" s="8"/>
      <c r="K13">
        <f t="shared" si="3"/>
        <v>-1.5304437583030654</v>
      </c>
      <c r="L13" s="2" t="s">
        <v>19</v>
      </c>
    </row>
    <row r="14" spans="1:12" ht="27">
      <c r="A14">
        <v>13</v>
      </c>
      <c r="B14">
        <v>1176</v>
      </c>
      <c r="C14">
        <v>108</v>
      </c>
      <c r="D14">
        <v>655</v>
      </c>
      <c r="E14">
        <v>114</v>
      </c>
      <c r="G14">
        <f t="shared" si="0"/>
        <v>-1.8426263836491799</v>
      </c>
      <c r="H14">
        <f t="shared" si="1"/>
        <v>-0.98049234028518828</v>
      </c>
      <c r="I14">
        <f t="shared" si="2"/>
        <v>-2.4818712287297671</v>
      </c>
      <c r="J14" s="8"/>
      <c r="K14">
        <f t="shared" si="3"/>
        <v>-1.7683299842213784</v>
      </c>
      <c r="L14" s="2" t="s">
        <v>20</v>
      </c>
    </row>
    <row r="15" spans="1:12" ht="27">
      <c r="A15">
        <v>14</v>
      </c>
      <c r="B15">
        <v>1209</v>
      </c>
      <c r="C15">
        <v>122</v>
      </c>
      <c r="D15">
        <v>3691</v>
      </c>
      <c r="E15">
        <v>259</v>
      </c>
      <c r="G15">
        <f t="shared" si="0"/>
        <v>-1.8017092875820335</v>
      </c>
      <c r="H15">
        <f t="shared" si="1"/>
        <v>-0.24160857420196641</v>
      </c>
      <c r="I15">
        <f t="shared" si="2"/>
        <v>-2.1374952951056398</v>
      </c>
      <c r="J15" s="8"/>
      <c r="K15">
        <f t="shared" si="3"/>
        <v>-1.3936043856298799</v>
      </c>
      <c r="L15" s="2" t="s">
        <v>21</v>
      </c>
    </row>
    <row r="16" spans="1:12" ht="27">
      <c r="A16">
        <v>15</v>
      </c>
      <c r="B16">
        <v>1258</v>
      </c>
      <c r="C16">
        <v>124</v>
      </c>
      <c r="D16">
        <v>47</v>
      </c>
      <c r="E16">
        <v>84</v>
      </c>
      <c r="G16">
        <f t="shared" si="0"/>
        <v>-1.8119017733430249</v>
      </c>
      <c r="H16">
        <f t="shared" si="1"/>
        <v>-2.1539091017103842</v>
      </c>
      <c r="I16">
        <f t="shared" si="2"/>
        <v>-2.6437701133734883</v>
      </c>
      <c r="J16" s="8"/>
      <c r="K16">
        <f t="shared" si="3"/>
        <v>-2.2031936628089657</v>
      </c>
      <c r="L16" s="2" t="s">
        <v>22</v>
      </c>
    </row>
    <row r="17" spans="1:12" ht="27">
      <c r="A17">
        <v>16</v>
      </c>
      <c r="B17">
        <v>1382</v>
      </c>
      <c r="C17">
        <v>113</v>
      </c>
      <c r="D17">
        <v>122</v>
      </c>
      <c r="E17">
        <v>1200</v>
      </c>
      <c r="G17">
        <f t="shared" si="0"/>
        <v>-1.8930724169507698</v>
      </c>
      <c r="H17">
        <f t="shared" si="1"/>
        <v>-1.7804745309002832</v>
      </c>
      <c r="I17">
        <f t="shared" si="2"/>
        <v>-1.5296955553166749</v>
      </c>
      <c r="J17" s="8"/>
      <c r="K17">
        <f t="shared" si="3"/>
        <v>-1.7344141677225757</v>
      </c>
      <c r="L17" s="2" t="s">
        <v>23</v>
      </c>
    </row>
    <row r="18" spans="1:12" ht="27">
      <c r="A18">
        <v>17</v>
      </c>
      <c r="B18">
        <v>1127</v>
      </c>
      <c r="C18">
        <v>165</v>
      </c>
      <c r="D18">
        <v>146</v>
      </c>
      <c r="E18">
        <v>187</v>
      </c>
      <c r="G18">
        <f t="shared" si="0"/>
        <v>-1.6400827892282104</v>
      </c>
      <c r="H18">
        <f t="shared" si="1"/>
        <v>-1.6138973787985211</v>
      </c>
      <c r="I18">
        <f t="shared" si="2"/>
        <v>-2.2484510678357275</v>
      </c>
      <c r="J18" s="8"/>
      <c r="K18">
        <f t="shared" si="3"/>
        <v>-1.8341437452874862</v>
      </c>
      <c r="L18" s="2" t="s">
        <v>24</v>
      </c>
    </row>
    <row r="19" spans="1:12" ht="27">
      <c r="A19">
        <v>18</v>
      </c>
      <c r="B19">
        <v>1160</v>
      </c>
      <c r="C19">
        <v>81</v>
      </c>
      <c r="D19">
        <v>72</v>
      </c>
      <c r="E19">
        <v>78</v>
      </c>
      <c r="G19">
        <f t="shared" si="0"/>
        <v>-1.9616157877442786</v>
      </c>
      <c r="H19">
        <f t="shared" si="1"/>
        <v>-1.9334518113325019</v>
      </c>
      <c r="I19">
        <f t="shared" si="2"/>
        <v>-2.6407321448625583</v>
      </c>
      <c r="J19" s="8"/>
      <c r="K19">
        <f t="shared" si="3"/>
        <v>-2.1785999146464463</v>
      </c>
      <c r="L19" s="2" t="s">
        <v>25</v>
      </c>
    </row>
    <row r="20" spans="1:12" ht="27">
      <c r="A20">
        <v>19</v>
      </c>
      <c r="B20">
        <v>1326</v>
      </c>
      <c r="C20">
        <v>277</v>
      </c>
      <c r="D20">
        <v>636</v>
      </c>
      <c r="E20">
        <v>148</v>
      </c>
      <c r="G20">
        <f t="shared" si="0"/>
        <v>-1.4857065724003156</v>
      </c>
      <c r="H20">
        <f t="shared" si="1"/>
        <v>-1.045412726957192</v>
      </c>
      <c r="I20">
        <f t="shared" si="2"/>
        <v>-2.420650566999917</v>
      </c>
      <c r="J20" s="8"/>
      <c r="K20">
        <f t="shared" si="3"/>
        <v>-1.6505899554524748</v>
      </c>
      <c r="L20" s="2" t="s">
        <v>26</v>
      </c>
    </row>
    <row r="21" spans="1:12" ht="27">
      <c r="A21">
        <v>20</v>
      </c>
      <c r="B21">
        <v>932</v>
      </c>
      <c r="C21">
        <v>174</v>
      </c>
      <c r="D21">
        <v>46</v>
      </c>
      <c r="E21">
        <v>239</v>
      </c>
      <c r="G21">
        <f t="shared" si="0"/>
        <v>-1.5345094814673916</v>
      </c>
      <c r="H21">
        <f t="shared" si="1"/>
        <v>-2.0329843992092589</v>
      </c>
      <c r="I21">
        <f t="shared" si="2"/>
        <v>-2.0593867697319634</v>
      </c>
      <c r="J21" s="8"/>
      <c r="K21">
        <f t="shared" si="3"/>
        <v>-1.875626883469538</v>
      </c>
      <c r="L21" s="2" t="s">
        <v>27</v>
      </c>
    </row>
    <row r="22" spans="1:12" ht="27">
      <c r="A22">
        <v>21</v>
      </c>
      <c r="B22">
        <v>1388</v>
      </c>
      <c r="C22">
        <v>119</v>
      </c>
      <c r="D22">
        <v>402</v>
      </c>
      <c r="E22">
        <v>180</v>
      </c>
      <c r="G22">
        <f t="shared" si="0"/>
        <v>-1.8724853221223152</v>
      </c>
      <c r="H22">
        <f t="shared" si="1"/>
        <v>-1.2644897315712178</v>
      </c>
      <c r="I22">
        <f t="shared" si="2"/>
        <v>-2.3554857193416501</v>
      </c>
      <c r="J22" s="8"/>
      <c r="K22">
        <f t="shared" si="3"/>
        <v>-1.8308202576783943</v>
      </c>
      <c r="L22" s="2" t="s">
        <v>28</v>
      </c>
    </row>
    <row r="23" spans="1:12" ht="27">
      <c r="A23">
        <v>22</v>
      </c>
      <c r="B23">
        <v>1291</v>
      </c>
      <c r="C23">
        <v>218</v>
      </c>
      <c r="D23">
        <v>596</v>
      </c>
      <c r="E23">
        <v>197</v>
      </c>
      <c r="G23">
        <f t="shared" si="0"/>
        <v>-1.5781125660578255</v>
      </c>
      <c r="H23">
        <f t="shared" si="1"/>
        <v>-1.0620063010630356</v>
      </c>
      <c r="I23">
        <f t="shared" si="2"/>
        <v>-2.2848287744309475</v>
      </c>
      <c r="J23" s="8"/>
      <c r="K23">
        <f t="shared" si="3"/>
        <v>-1.6416492138506029</v>
      </c>
      <c r="L23" s="2" t="s">
        <v>29</v>
      </c>
    </row>
    <row r="24" spans="1:12" ht="27">
      <c r="A24">
        <v>23</v>
      </c>
      <c r="B24">
        <v>930</v>
      </c>
      <c r="C24">
        <v>53</v>
      </c>
      <c r="D24">
        <v>169</v>
      </c>
      <c r="E24">
        <v>33</v>
      </c>
      <c r="G24">
        <f t="shared" si="0"/>
        <v>-2.0498498963491558</v>
      </c>
      <c r="H24">
        <f t="shared" si="1"/>
        <v>-1.4669225624771132</v>
      </c>
      <c r="I24">
        <f t="shared" si="2"/>
        <v>-2.9183377670021677</v>
      </c>
      <c r="J24" s="8"/>
      <c r="K24">
        <f t="shared" si="3"/>
        <v>-2.1450367419428122</v>
      </c>
      <c r="L24" s="2" t="s">
        <v>30</v>
      </c>
    </row>
    <row r="25" spans="1:12" ht="27">
      <c r="A25">
        <v>24</v>
      </c>
      <c r="B25">
        <v>1243</v>
      </c>
      <c r="C25">
        <v>510</v>
      </c>
      <c r="D25">
        <v>1378</v>
      </c>
      <c r="E25">
        <v>666</v>
      </c>
      <c r="G25">
        <f t="shared" si="0"/>
        <v>-1.1925437699397183</v>
      </c>
      <c r="H25">
        <f t="shared" si="1"/>
        <v>-0.68154822960688943</v>
      </c>
      <c r="I25">
        <f t="shared" si="2"/>
        <v>-1.7393656577974639</v>
      </c>
      <c r="J25" s="8"/>
      <c r="K25">
        <f t="shared" si="3"/>
        <v>-1.2044858857813572</v>
      </c>
      <c r="L25" s="2" t="s">
        <v>31</v>
      </c>
    </row>
    <row r="26" spans="1:12" ht="27">
      <c r="A26">
        <v>25</v>
      </c>
      <c r="B26">
        <v>768</v>
      </c>
      <c r="C26">
        <v>471</v>
      </c>
      <c r="D26">
        <v>655</v>
      </c>
      <c r="E26">
        <v>75</v>
      </c>
      <c r="G26">
        <f t="shared" si="0"/>
        <v>-1.0179831302986257</v>
      </c>
      <c r="H26">
        <f t="shared" si="1"/>
        <v>-0.79544623857658059</v>
      </c>
      <c r="I26">
        <f t="shared" si="2"/>
        <v>-2.4786687149659317</v>
      </c>
      <c r="J26" s="8"/>
      <c r="K26">
        <f t="shared" si="3"/>
        <v>-1.4306993612803793</v>
      </c>
      <c r="L26" s="2" t="s">
        <v>32</v>
      </c>
    </row>
    <row r="27" spans="1:12" ht="27">
      <c r="A27">
        <v>26</v>
      </c>
      <c r="B27">
        <v>1114</v>
      </c>
      <c r="C27">
        <v>813</v>
      </c>
      <c r="D27">
        <v>467</v>
      </c>
      <c r="E27">
        <v>503</v>
      </c>
      <c r="G27">
        <f t="shared" si="0"/>
        <v>-0.94243746263965189</v>
      </c>
      <c r="H27">
        <f t="shared" si="1"/>
        <v>-1.1038946288084497</v>
      </c>
      <c r="I27">
        <f t="shared" si="2"/>
        <v>-1.8136859641079028</v>
      </c>
      <c r="J27" s="8"/>
      <c r="K27">
        <f t="shared" si="3"/>
        <v>-1.2866726851853347</v>
      </c>
      <c r="L27" s="2" t="s">
        <v>33</v>
      </c>
    </row>
    <row r="28" spans="1:12" ht="27">
      <c r="A28">
        <v>27</v>
      </c>
      <c r="B28">
        <v>1285</v>
      </c>
      <c r="C28">
        <v>175</v>
      </c>
      <c r="D28">
        <v>903</v>
      </c>
      <c r="E28">
        <v>335</v>
      </c>
      <c r="G28">
        <f t="shared" si="0"/>
        <v>-1.6715078963770289</v>
      </c>
      <c r="H28">
        <f t="shared" si="1"/>
        <v>-0.87954169589065923</v>
      </c>
      <c r="I28">
        <f t="shared" si="2"/>
        <v>-2.0522270789565882</v>
      </c>
      <c r="J28" s="8"/>
      <c r="K28">
        <f t="shared" si="3"/>
        <v>-1.5344255570747587</v>
      </c>
      <c r="L28" s="2" t="s">
        <v>34</v>
      </c>
    </row>
    <row r="29" spans="1:12" ht="27">
      <c r="A29">
        <v>28</v>
      </c>
      <c r="B29">
        <v>1437</v>
      </c>
      <c r="C29">
        <v>445</v>
      </c>
      <c r="D29">
        <v>62</v>
      </c>
      <c r="E29">
        <v>176</v>
      </c>
      <c r="G29">
        <f t="shared" si="0"/>
        <v>-1.314739574549304</v>
      </c>
      <c r="H29">
        <f t="shared" si="1"/>
        <v>-2.0913913971728233</v>
      </c>
      <c r="I29">
        <f t="shared" si="2"/>
        <v>-2.3803128586461959</v>
      </c>
      <c r="J29" s="8"/>
      <c r="K29">
        <f t="shared" si="3"/>
        <v>-1.9288146101227746</v>
      </c>
      <c r="L29" s="2" t="s">
        <v>35</v>
      </c>
    </row>
    <row r="30" spans="1:12" ht="27">
      <c r="A30">
        <v>29</v>
      </c>
      <c r="B30">
        <v>746</v>
      </c>
      <c r="C30">
        <v>196</v>
      </c>
      <c r="D30">
        <v>54</v>
      </c>
      <c r="E30">
        <v>205</v>
      </c>
      <c r="G30">
        <f t="shared" si="0"/>
        <v>-1.3861255735122027</v>
      </c>
      <c r="H30">
        <f t="shared" si="1"/>
        <v>-1.8666713861865518</v>
      </c>
      <c r="I30">
        <f t="shared" si="2"/>
        <v>-2.0293537247430344</v>
      </c>
      <c r="J30" s="8"/>
      <c r="K30">
        <f t="shared" si="3"/>
        <v>-1.7607168948139293</v>
      </c>
      <c r="L30" s="2" t="s">
        <v>36</v>
      </c>
    </row>
    <row r="31" spans="1:12" ht="27">
      <c r="A31">
        <v>30</v>
      </c>
      <c r="B31">
        <v>1700</v>
      </c>
      <c r="C31">
        <v>589</v>
      </c>
      <c r="D31">
        <v>842</v>
      </c>
      <c r="E31">
        <v>276</v>
      </c>
      <c r="G31">
        <f t="shared" si="0"/>
        <v>-1.2659764439871823</v>
      </c>
      <c r="H31">
        <f t="shared" si="1"/>
        <v>-1.0314631484154761</v>
      </c>
      <c r="I31">
        <f t="shared" si="2"/>
        <v>-2.2579085976391764</v>
      </c>
      <c r="J31" s="8"/>
      <c r="K31">
        <f t="shared" si="3"/>
        <v>-1.5184493966806116</v>
      </c>
      <c r="L31" s="2" t="s">
        <v>37</v>
      </c>
    </row>
    <row r="32" spans="1:12" ht="27">
      <c r="A32">
        <v>31</v>
      </c>
      <c r="B32">
        <v>981</v>
      </c>
      <c r="C32">
        <v>87</v>
      </c>
      <c r="D32">
        <v>39</v>
      </c>
      <c r="E32">
        <v>418</v>
      </c>
      <c r="G32">
        <f t="shared" si="0"/>
        <v>-1.8577925721573398</v>
      </c>
      <c r="H32">
        <f t="shared" si="1"/>
        <v>-2.1269307188903008</v>
      </c>
      <c r="I32">
        <f t="shared" si="2"/>
        <v>-1.8388614839310333</v>
      </c>
      <c r="J32" s="8"/>
      <c r="K32">
        <f t="shared" si="3"/>
        <v>-1.9411949249928915</v>
      </c>
      <c r="L32" s="2" t="s">
        <v>38</v>
      </c>
    </row>
    <row r="33" spans="1:12" ht="27">
      <c r="A33">
        <v>32</v>
      </c>
      <c r="B33">
        <v>802</v>
      </c>
      <c r="C33">
        <v>113</v>
      </c>
      <c r="D33">
        <v>27</v>
      </c>
      <c r="E33">
        <v>196</v>
      </c>
      <c r="G33">
        <f t="shared" si="0"/>
        <v>-1.6567387421967537</v>
      </c>
      <c r="H33">
        <f t="shared" si="1"/>
        <v>-2.1991369226620279</v>
      </c>
      <c r="I33">
        <f t="shared" si="2"/>
        <v>-2.0802870552538075</v>
      </c>
      <c r="J33" s="8"/>
      <c r="K33">
        <f t="shared" si="3"/>
        <v>-1.9787209067041964</v>
      </c>
      <c r="L33" s="2" t="s">
        <v>39</v>
      </c>
    </row>
    <row r="34" spans="1:12" ht="27">
      <c r="A34">
        <v>33</v>
      </c>
      <c r="B34">
        <v>640</v>
      </c>
      <c r="C34">
        <v>241</v>
      </c>
      <c r="D34">
        <v>142</v>
      </c>
      <c r="E34">
        <v>90</v>
      </c>
      <c r="G34">
        <f t="shared" si="0"/>
        <v>-1.2298057488050287</v>
      </c>
      <c r="H34">
        <f t="shared" si="1"/>
        <v>-1.3802179481376824</v>
      </c>
      <c r="I34">
        <f t="shared" si="2"/>
        <v>-2.3203062228706823</v>
      </c>
      <c r="J34" s="8"/>
      <c r="K34">
        <f t="shared" si="3"/>
        <v>-1.6434433066044647</v>
      </c>
      <c r="L34" s="2" t="s">
        <v>40</v>
      </c>
    </row>
    <row r="35" spans="1:12" ht="27">
      <c r="A35">
        <v>34</v>
      </c>
      <c r="B35">
        <v>886</v>
      </c>
      <c r="C35">
        <v>262</v>
      </c>
      <c r="D35">
        <v>306</v>
      </c>
      <c r="E35">
        <v>76</v>
      </c>
      <c r="G35">
        <f t="shared" si="0"/>
        <v>-1.3347752479633153</v>
      </c>
      <c r="H35">
        <f t="shared" si="1"/>
        <v>-1.1880386139423225</v>
      </c>
      <c r="I35">
        <f t="shared" si="2"/>
        <v>-2.5349888879323794</v>
      </c>
      <c r="J35" s="8"/>
      <c r="K35">
        <f t="shared" si="3"/>
        <v>-1.6859342499460057</v>
      </c>
      <c r="L35" s="2" t="s">
        <v>41</v>
      </c>
    </row>
    <row r="36" spans="1:12" ht="27">
      <c r="A36">
        <v>35</v>
      </c>
      <c r="B36">
        <v>1030</v>
      </c>
      <c r="C36">
        <v>63</v>
      </c>
      <c r="D36">
        <v>135</v>
      </c>
      <c r="E36">
        <v>90</v>
      </c>
      <c r="G36">
        <f t="shared" si="0"/>
        <v>-2.0191394926476005</v>
      </c>
      <c r="H36">
        <f t="shared" si="1"/>
        <v>-1.6088297747470177</v>
      </c>
      <c r="I36">
        <f t="shared" si="2"/>
        <v>-2.5269634735919673</v>
      </c>
      <c r="J36" s="8"/>
      <c r="K36">
        <f t="shared" si="3"/>
        <v>-2.0516442469955285</v>
      </c>
      <c r="L36" s="2" t="s">
        <v>42</v>
      </c>
    </row>
    <row r="37" spans="1:12" ht="27">
      <c r="A37">
        <v>36</v>
      </c>
      <c r="B37">
        <v>1603</v>
      </c>
      <c r="C37">
        <v>142</v>
      </c>
      <c r="D37">
        <v>206</v>
      </c>
      <c r="E37">
        <v>257</v>
      </c>
      <c r="G37">
        <f t="shared" si="0"/>
        <v>-1.8582879953670983</v>
      </c>
      <c r="H37">
        <f t="shared" si="1"/>
        <v>-1.617392620521843</v>
      </c>
      <c r="I37">
        <f t="shared" si="2"/>
        <v>-2.2633691573489703</v>
      </c>
      <c r="J37" s="8"/>
      <c r="K37">
        <f t="shared" si="3"/>
        <v>-1.9130165910793038</v>
      </c>
      <c r="L37" s="2" t="s">
        <v>43</v>
      </c>
    </row>
    <row r="38" spans="1:12" ht="27">
      <c r="A38">
        <v>37</v>
      </c>
      <c r="B38">
        <v>828</v>
      </c>
      <c r="C38">
        <v>104</v>
      </c>
      <c r="D38">
        <v>84</v>
      </c>
      <c r="E38">
        <v>198</v>
      </c>
      <c r="G38">
        <f t="shared" si="0"/>
        <v>-1.7066398148821098</v>
      </c>
      <c r="H38">
        <f t="shared" si="1"/>
        <v>-1.7200773692598501</v>
      </c>
      <c r="I38">
        <f t="shared" si="2"/>
        <v>-2.089733904849469</v>
      </c>
      <c r="J38" s="8"/>
      <c r="K38">
        <f t="shared" si="3"/>
        <v>-1.8388170296638098</v>
      </c>
      <c r="L38" s="2" t="s">
        <v>44</v>
      </c>
    </row>
    <row r="39" spans="1:12" ht="27">
      <c r="A39">
        <v>38</v>
      </c>
      <c r="B39">
        <v>775</v>
      </c>
      <c r="C39">
        <v>431</v>
      </c>
      <c r="D39">
        <v>78</v>
      </c>
      <c r="E39">
        <v>57</v>
      </c>
      <c r="G39">
        <f t="shared" si="0"/>
        <v>-1.0604672497415886</v>
      </c>
      <c r="H39">
        <f t="shared" si="1"/>
        <v>-1.7235334183526816</v>
      </c>
      <c r="I39">
        <f t="shared" si="2"/>
        <v>-2.6017956051599391</v>
      </c>
      <c r="J39" s="8"/>
      <c r="K39">
        <f t="shared" si="3"/>
        <v>-1.7952654244180699</v>
      </c>
      <c r="L39" s="2" t="s">
        <v>45</v>
      </c>
    </row>
    <row r="40" spans="1:12" ht="27">
      <c r="A40">
        <v>39</v>
      </c>
      <c r="B40">
        <v>1296</v>
      </c>
      <c r="C40">
        <v>364</v>
      </c>
      <c r="D40">
        <v>288</v>
      </c>
      <c r="E40">
        <v>281</v>
      </c>
      <c r="G40">
        <f t="shared" si="0"/>
        <v>-1.3571464352815283</v>
      </c>
      <c r="H40">
        <f t="shared" si="1"/>
        <v>-1.3795388323121953</v>
      </c>
      <c r="I40">
        <f t="shared" si="2"/>
        <v>-2.1322674399556147</v>
      </c>
      <c r="J40" s="8"/>
      <c r="K40">
        <f t="shared" si="3"/>
        <v>-1.6229842358497795</v>
      </c>
      <c r="L40" s="2" t="s">
        <v>46</v>
      </c>
    </row>
    <row r="41" spans="1:12" ht="27">
      <c r="A41">
        <v>40</v>
      </c>
      <c r="B41">
        <v>1021</v>
      </c>
      <c r="C41">
        <v>102</v>
      </c>
      <c r="D41">
        <v>2378</v>
      </c>
      <c r="E41">
        <v>93</v>
      </c>
      <c r="G41">
        <f t="shared" si="0"/>
        <v>-1.8060683877210026</v>
      </c>
      <c r="H41">
        <f t="shared" si="1"/>
        <v>-0.35914021034108917</v>
      </c>
      <c r="I41">
        <f t="shared" si="2"/>
        <v>-2.5089115518590952</v>
      </c>
      <c r="J41" s="8"/>
      <c r="K41">
        <f t="shared" si="3"/>
        <v>-1.558040049973729</v>
      </c>
      <c r="L41" s="2" t="s">
        <v>47</v>
      </c>
    </row>
    <row r="42" spans="1:12" ht="27">
      <c r="A42">
        <v>41</v>
      </c>
      <c r="B42">
        <v>1400</v>
      </c>
      <c r="C42">
        <v>679</v>
      </c>
      <c r="D42">
        <v>253</v>
      </c>
      <c r="E42">
        <v>830</v>
      </c>
      <c r="G42">
        <f t="shared" si="0"/>
        <v>-1.1199010787937462</v>
      </c>
      <c r="H42">
        <f t="shared" si="1"/>
        <v>-1.4693338330392718</v>
      </c>
      <c r="I42">
        <f t="shared" si="2"/>
        <v>-1.6954187016282842</v>
      </c>
      <c r="J42" s="8"/>
      <c r="K42">
        <f t="shared" si="3"/>
        <v>-1.4282178711537676</v>
      </c>
      <c r="L42" s="2" t="s">
        <v>48</v>
      </c>
    </row>
    <row r="43" spans="1:12" ht="27">
      <c r="A43">
        <v>42</v>
      </c>
      <c r="B43">
        <v>891</v>
      </c>
      <c r="C43">
        <v>111</v>
      </c>
      <c r="D43">
        <v>134</v>
      </c>
      <c r="E43">
        <v>328</v>
      </c>
      <c r="G43">
        <f t="shared" si="0"/>
        <v>-1.7101975426462273</v>
      </c>
      <c r="H43">
        <f t="shared" si="1"/>
        <v>-1.549099224208919</v>
      </c>
      <c r="I43">
        <f t="shared" si="2"/>
        <v>-1.9023726186513157</v>
      </c>
      <c r="J43" s="8"/>
      <c r="K43">
        <f t="shared" si="3"/>
        <v>-1.7205564618354874</v>
      </c>
      <c r="L43" s="2" t="s">
        <v>49</v>
      </c>
    </row>
    <row r="44" spans="1:12" ht="27">
      <c r="A44">
        <v>43</v>
      </c>
      <c r="B44">
        <v>456</v>
      </c>
      <c r="C44">
        <v>123</v>
      </c>
      <c r="D44">
        <v>25</v>
      </c>
      <c r="E44">
        <v>131</v>
      </c>
      <c r="G44">
        <f t="shared" si="0"/>
        <v>-1.3747025486210469</v>
      </c>
      <c r="H44">
        <f t="shared" si="1"/>
        <v>-1.9873511525292491</v>
      </c>
      <c r="I44">
        <f t="shared" si="2"/>
        <v>-2.0100623053347908</v>
      </c>
      <c r="J44" s="8"/>
      <c r="K44">
        <f t="shared" si="3"/>
        <v>-1.7907053354950289</v>
      </c>
      <c r="L44" s="2" t="s">
        <v>50</v>
      </c>
    </row>
    <row r="45" spans="1:12" ht="27">
      <c r="A45">
        <v>44</v>
      </c>
      <c r="B45">
        <v>944</v>
      </c>
      <c r="C45">
        <v>619</v>
      </c>
      <c r="D45">
        <v>240</v>
      </c>
      <c r="E45">
        <v>270</v>
      </c>
      <c r="G45">
        <f t="shared" si="0"/>
        <v>-0.98892416267396099</v>
      </c>
      <c r="H45">
        <f t="shared" si="1"/>
        <v>-1.3210870711233147</v>
      </c>
      <c r="I45">
        <f t="shared" si="2"/>
        <v>-2.0119769884652019</v>
      </c>
      <c r="J45" s="8"/>
      <c r="K45">
        <f t="shared" si="3"/>
        <v>-1.4406627407541592</v>
      </c>
      <c r="L45" s="2" t="s">
        <v>51</v>
      </c>
    </row>
    <row r="46" spans="1:12" ht="27">
      <c r="A46">
        <v>45</v>
      </c>
      <c r="B46">
        <v>1441</v>
      </c>
      <c r="C46">
        <v>178</v>
      </c>
      <c r="D46">
        <v>57</v>
      </c>
      <c r="E46">
        <v>424</v>
      </c>
      <c r="G46">
        <f t="shared" si="0"/>
        <v>-1.7138867959011053</v>
      </c>
      <c r="H46">
        <f t="shared" si="1"/>
        <v>-2.1291154436783497</v>
      </c>
      <c r="I46">
        <f t="shared" si="2"/>
        <v>-1.9996668825473767</v>
      </c>
      <c r="J46" s="8"/>
      <c r="K46">
        <f t="shared" si="3"/>
        <v>-1.9475563740422774</v>
      </c>
      <c r="L46" s="2" t="s">
        <v>52</v>
      </c>
    </row>
    <row r="47" spans="1:12" ht="27">
      <c r="A47">
        <v>46</v>
      </c>
      <c r="B47">
        <v>1439</v>
      </c>
      <c r="C47">
        <v>1818</v>
      </c>
      <c r="D47">
        <v>154</v>
      </c>
      <c r="E47">
        <v>112</v>
      </c>
      <c r="G47">
        <f t="shared" si="0"/>
        <v>-0.70410973244666653</v>
      </c>
      <c r="H47">
        <f t="shared" si="1"/>
        <v>-1.6968663916369939</v>
      </c>
      <c r="I47">
        <f t="shared" si="2"/>
        <v>-2.5772115295925433</v>
      </c>
      <c r="J47" s="8"/>
      <c r="K47">
        <f t="shared" si="3"/>
        <v>-1.6593958845587347</v>
      </c>
      <c r="L47" s="2" t="s">
        <v>53</v>
      </c>
    </row>
    <row r="48" spans="1:12" ht="27">
      <c r="A48">
        <v>47</v>
      </c>
      <c r="B48">
        <v>1246</v>
      </c>
      <c r="C48">
        <v>116</v>
      </c>
      <c r="D48">
        <v>210</v>
      </c>
      <c r="E48">
        <v>284</v>
      </c>
      <c r="G48">
        <f t="shared" si="0"/>
        <v>-1.8367028704922423</v>
      </c>
      <c r="H48">
        <f t="shared" si="1"/>
        <v>-1.4996250661260833</v>
      </c>
      <c r="I48">
        <f t="shared" si="2"/>
        <v>-2.110568460602233</v>
      </c>
      <c r="J48" s="8"/>
      <c r="K48">
        <f t="shared" si="3"/>
        <v>-1.8156321324068532</v>
      </c>
      <c r="L48" s="2" t="s">
        <v>54</v>
      </c>
    </row>
    <row r="49" spans="1:12" ht="27">
      <c r="A49">
        <v>48</v>
      </c>
      <c r="B49">
        <v>1036</v>
      </c>
      <c r="C49">
        <v>899</v>
      </c>
      <c r="D49">
        <v>116</v>
      </c>
      <c r="E49">
        <v>403</v>
      </c>
      <c r="G49">
        <f t="shared" si="0"/>
        <v>-0.86724288107199543</v>
      </c>
      <c r="H49">
        <f t="shared" si="1"/>
        <v>-1.6772280847191474</v>
      </c>
      <c r="I49">
        <f t="shared" si="2"/>
        <v>-1.8784234675942248</v>
      </c>
      <c r="J49" s="8"/>
      <c r="K49">
        <f t="shared" si="3"/>
        <v>-1.4742981444617893</v>
      </c>
      <c r="L49" s="2" t="s">
        <v>55</v>
      </c>
    </row>
    <row r="50" spans="1:12" ht="27">
      <c r="A50">
        <v>49</v>
      </c>
      <c r="B50">
        <v>1627</v>
      </c>
      <c r="C50">
        <v>511</v>
      </c>
      <c r="D50">
        <v>171</v>
      </c>
      <c r="E50">
        <v>1472</v>
      </c>
      <c r="G50">
        <f t="shared" si="0"/>
        <v>-1.3086094701981561</v>
      </c>
      <c r="H50">
        <f t="shared" si="1"/>
        <v>-1.7047177610815567</v>
      </c>
      <c r="I50">
        <f t="shared" si="2"/>
        <v>-1.5118485012614988</v>
      </c>
      <c r="J50" s="8"/>
      <c r="K50">
        <f t="shared" si="3"/>
        <v>-1.5083919108470705</v>
      </c>
      <c r="L50" s="2" t="s">
        <v>56</v>
      </c>
    </row>
    <row r="51" spans="1:12" ht="27">
      <c r="A51">
        <v>50</v>
      </c>
      <c r="B51">
        <v>839</v>
      </c>
      <c r="C51">
        <v>46</v>
      </c>
      <c r="D51">
        <v>93</v>
      </c>
      <c r="E51">
        <v>364</v>
      </c>
      <c r="G51">
        <f t="shared" si="0"/>
        <v>-2.0666469465431359</v>
      </c>
      <c r="H51">
        <f t="shared" si="1"/>
        <v>-1.681605330811617</v>
      </c>
      <c r="I51">
        <f t="shared" si="2"/>
        <v>-1.8310293355057643</v>
      </c>
      <c r="J51" s="8"/>
      <c r="K51">
        <f t="shared" si="3"/>
        <v>-1.8597605376201722</v>
      </c>
      <c r="L51" s="2" t="s">
        <v>57</v>
      </c>
    </row>
    <row r="52" spans="1:12" ht="27">
      <c r="A52">
        <v>51</v>
      </c>
      <c r="B52">
        <v>1158</v>
      </c>
      <c r="C52">
        <v>58</v>
      </c>
      <c r="D52">
        <v>1937</v>
      </c>
      <c r="E52">
        <v>81</v>
      </c>
      <c r="G52">
        <f t="shared" si="0"/>
        <v>-2.1059233832244901</v>
      </c>
      <c r="H52">
        <f t="shared" si="1"/>
        <v>-0.50290525720915824</v>
      </c>
      <c r="I52">
        <f t="shared" si="2"/>
        <v>-2.6235922988388873</v>
      </c>
      <c r="J52" s="8"/>
      <c r="K52">
        <f t="shared" si="3"/>
        <v>-1.7441403130908453</v>
      </c>
      <c r="L52" s="2" t="s">
        <v>58</v>
      </c>
    </row>
    <row r="53" spans="1:12" ht="27">
      <c r="A53">
        <v>52</v>
      </c>
      <c r="B53">
        <v>1141</v>
      </c>
      <c r="C53">
        <v>144</v>
      </c>
      <c r="D53">
        <v>419</v>
      </c>
      <c r="E53">
        <v>81</v>
      </c>
      <c r="G53">
        <f t="shared" si="0"/>
        <v>-1.704565969718975</v>
      </c>
      <c r="H53">
        <f t="shared" si="1"/>
        <v>-1.1613979399887711</v>
      </c>
      <c r="I53">
        <f t="shared" si="2"/>
        <v>-2.6171693838656847</v>
      </c>
      <c r="J53" s="8"/>
      <c r="K53">
        <f t="shared" si="3"/>
        <v>-1.8277110978578104</v>
      </c>
      <c r="L53" s="2" t="s">
        <v>59</v>
      </c>
    </row>
    <row r="54" spans="1:12" ht="27">
      <c r="A54">
        <v>53</v>
      </c>
      <c r="B54">
        <v>1274</v>
      </c>
      <c r="C54">
        <v>438</v>
      </c>
      <c r="D54">
        <v>88</v>
      </c>
      <c r="E54">
        <v>85</v>
      </c>
      <c r="G54">
        <f t="shared" si="0"/>
        <v>-1.269338134891242</v>
      </c>
      <c r="H54">
        <f t="shared" si="1"/>
        <v>-1.8870130743860147</v>
      </c>
      <c r="I54">
        <f t="shared" si="2"/>
        <v>-2.6441192606111588</v>
      </c>
      <c r="J54" s="8"/>
      <c r="K54">
        <f t="shared" si="3"/>
        <v>-1.9334901566294718</v>
      </c>
      <c r="L54" s="2" t="s">
        <v>60</v>
      </c>
    </row>
    <row r="55" spans="1:12" ht="27">
      <c r="A55">
        <v>54</v>
      </c>
      <c r="B55">
        <v>1062</v>
      </c>
      <c r="C55">
        <v>1021</v>
      </c>
      <c r="D55">
        <v>92</v>
      </c>
      <c r="E55">
        <v>171</v>
      </c>
      <c r="G55">
        <f t="shared" si="0"/>
        <v>-0.82274159205455</v>
      </c>
      <c r="H55">
        <f t="shared" si="1"/>
        <v>-1.7886630079367465</v>
      </c>
      <c r="I55">
        <f t="shared" si="2"/>
        <v>-2.2614971646794166</v>
      </c>
      <c r="J55" s="8"/>
      <c r="K55">
        <f t="shared" si="3"/>
        <v>-1.624300588223571</v>
      </c>
      <c r="L55" s="2" t="s">
        <v>61</v>
      </c>
    </row>
    <row r="56" spans="1:12" ht="27">
      <c r="A56">
        <v>55</v>
      </c>
      <c r="B56">
        <v>757</v>
      </c>
      <c r="C56">
        <v>97</v>
      </c>
      <c r="D56">
        <v>30</v>
      </c>
      <c r="E56">
        <v>67</v>
      </c>
      <c r="G56">
        <f t="shared" si="0"/>
        <v>-1.6979669626298377</v>
      </c>
      <c r="H56">
        <f t="shared" si="1"/>
        <v>-2.1283009433172619</v>
      </c>
      <c r="I56">
        <f t="shared" si="2"/>
        <v>-2.5213898351253663</v>
      </c>
      <c r="J56" s="8"/>
      <c r="K56">
        <f t="shared" si="3"/>
        <v>-2.1158859136908217</v>
      </c>
      <c r="L56" s="2" t="s">
        <v>62</v>
      </c>
    </row>
    <row r="57" spans="1:12" ht="27">
      <c r="A57">
        <v>56</v>
      </c>
      <c r="B57">
        <v>1116</v>
      </c>
      <c r="C57">
        <v>110</v>
      </c>
      <c r="D57">
        <v>293</v>
      </c>
      <c r="E57">
        <v>1070</v>
      </c>
      <c r="G57">
        <f t="shared" si="0"/>
        <v>-1.8119143268393449</v>
      </c>
      <c r="H57">
        <f t="shared" si="1"/>
        <v>-1.3071228927843022</v>
      </c>
      <c r="I57">
        <f t="shared" si="2"/>
        <v>-1.4866491752424704</v>
      </c>
      <c r="J57" s="8"/>
      <c r="K57">
        <f t="shared" si="3"/>
        <v>-1.5352287982887056</v>
      </c>
      <c r="L57" s="2" t="s">
        <v>63</v>
      </c>
    </row>
    <row r="58" spans="1:12" ht="27">
      <c r="A58">
        <v>57</v>
      </c>
      <c r="B58">
        <v>714</v>
      </c>
      <c r="C58">
        <v>738</v>
      </c>
      <c r="D58">
        <v>138</v>
      </c>
      <c r="E58">
        <v>242</v>
      </c>
      <c r="G58">
        <f t="shared" si="0"/>
        <v>-0.79128466734914271</v>
      </c>
      <c r="H58">
        <f t="shared" si="1"/>
        <v>-1.4401454439117896</v>
      </c>
      <c r="I58">
        <f t="shared" si="2"/>
        <v>-1.9382516041218631</v>
      </c>
      <c r="J58" s="8"/>
      <c r="K58">
        <f t="shared" si="3"/>
        <v>-1.3898939051275985</v>
      </c>
      <c r="L58" s="2" t="s">
        <v>64</v>
      </c>
    </row>
    <row r="59" spans="1:12" ht="27">
      <c r="A59">
        <v>58</v>
      </c>
      <c r="B59">
        <v>1357</v>
      </c>
      <c r="C59">
        <v>213</v>
      </c>
      <c r="D59">
        <v>139</v>
      </c>
      <c r="E59">
        <v>226</v>
      </c>
      <c r="G59">
        <f t="shared" si="0"/>
        <v>-1.6098430616170094</v>
      </c>
      <c r="H59">
        <f t="shared" si="1"/>
        <v>-1.7158913659424937</v>
      </c>
      <c r="I59">
        <f t="shared" si="2"/>
        <v>-2.2468401668384561</v>
      </c>
      <c r="J59" s="8"/>
      <c r="K59">
        <f t="shared" si="3"/>
        <v>-1.8575248647993199</v>
      </c>
      <c r="L59" s="2" t="s">
        <v>65</v>
      </c>
    </row>
    <row r="60" spans="1:12" ht="27">
      <c r="A60">
        <v>59</v>
      </c>
      <c r="B60">
        <v>1171</v>
      </c>
      <c r="C60">
        <v>3895</v>
      </c>
      <c r="D60">
        <v>1689</v>
      </c>
      <c r="E60">
        <v>617</v>
      </c>
      <c r="G60">
        <f t="shared" si="0"/>
        <v>-0.28369225045978985</v>
      </c>
      <c r="H60">
        <f t="shared" si="1"/>
        <v>-0.56725356403820615</v>
      </c>
      <c r="I60">
        <f t="shared" si="2"/>
        <v>-1.7466404893652414</v>
      </c>
      <c r="J60" s="8"/>
      <c r="K60">
        <f t="shared" si="3"/>
        <v>-0.86586210128774577</v>
      </c>
      <c r="L60" s="2" t="s">
        <v>66</v>
      </c>
    </row>
    <row r="61" spans="1:12" ht="27">
      <c r="A61">
        <v>60</v>
      </c>
      <c r="B61">
        <v>1290</v>
      </c>
      <c r="C61">
        <v>162</v>
      </c>
      <c r="D61">
        <v>212</v>
      </c>
      <c r="E61">
        <v>247</v>
      </c>
      <c r="G61">
        <f t="shared" si="0"/>
        <v>-1.706717513152628</v>
      </c>
      <c r="H61">
        <f t="shared" si="1"/>
        <v>-1.5105801679073494</v>
      </c>
      <c r="I61">
        <f t="shared" si="2"/>
        <v>-2.186261515365703</v>
      </c>
      <c r="J61" s="8"/>
      <c r="K61">
        <f t="shared" si="3"/>
        <v>-1.8011863988085601</v>
      </c>
      <c r="L61" s="2" t="s">
        <v>67</v>
      </c>
    </row>
    <row r="62" spans="1:12" ht="27">
      <c r="A62">
        <v>61</v>
      </c>
      <c r="B62">
        <v>843</v>
      </c>
      <c r="C62">
        <v>1181</v>
      </c>
      <c r="D62">
        <v>73</v>
      </c>
      <c r="E62">
        <v>169</v>
      </c>
      <c r="G62">
        <f t="shared" si="0"/>
        <v>-0.65922049440723751</v>
      </c>
      <c r="H62">
        <f t="shared" si="1"/>
        <v>-1.7888310330411383</v>
      </c>
      <c r="I62">
        <f t="shared" si="2"/>
        <v>-2.166309628337189</v>
      </c>
      <c r="J62" s="8"/>
      <c r="K62">
        <f t="shared" si="3"/>
        <v>-1.5381203852618548</v>
      </c>
      <c r="L62" s="2" t="s">
        <v>68</v>
      </c>
    </row>
    <row r="63" spans="1:12" ht="27">
      <c r="A63">
        <v>62</v>
      </c>
      <c r="B63">
        <v>1497</v>
      </c>
      <c r="C63">
        <v>96</v>
      </c>
      <c r="D63">
        <v>315</v>
      </c>
      <c r="E63">
        <v>168</v>
      </c>
      <c r="G63">
        <f t="shared" si="0"/>
        <v>-1.9985933846994939</v>
      </c>
      <c r="H63">
        <f t="shared" si="1"/>
        <v>-1.4032375650903037</v>
      </c>
      <c r="I63">
        <f t="shared" si="2"/>
        <v>-2.4182812769433095</v>
      </c>
      <c r="J63" s="8"/>
      <c r="K63">
        <f t="shared" si="3"/>
        <v>-1.9400374089110357</v>
      </c>
      <c r="L63" s="2" t="s">
        <v>69</v>
      </c>
    </row>
    <row r="64" spans="1:12" ht="27">
      <c r="A64">
        <v>63</v>
      </c>
      <c r="B64">
        <v>1384</v>
      </c>
      <c r="C64">
        <v>681</v>
      </c>
      <c r="D64">
        <v>1501</v>
      </c>
      <c r="E64">
        <v>443</v>
      </c>
      <c r="G64">
        <f t="shared" si="0"/>
        <v>-1.1136317956039639</v>
      </c>
      <c r="H64">
        <f t="shared" si="1"/>
        <v>-0.69108171641432026</v>
      </c>
      <c r="I64">
        <f t="shared" si="2"/>
        <v>-1.9631011222237895</v>
      </c>
      <c r="J64" s="8"/>
      <c r="K64">
        <f t="shared" si="3"/>
        <v>-1.2559382114140245</v>
      </c>
      <c r="L64" s="2" t="s">
        <v>70</v>
      </c>
    </row>
    <row r="65" spans="1:12" ht="27">
      <c r="A65">
        <v>64</v>
      </c>
      <c r="B65">
        <v>1100</v>
      </c>
      <c r="C65">
        <v>249</v>
      </c>
      <c r="D65">
        <v>533</v>
      </c>
      <c r="E65">
        <v>291</v>
      </c>
      <c r="G65">
        <f t="shared" si="0"/>
        <v>-1.4508361554584988</v>
      </c>
      <c r="H65">
        <f t="shared" si="1"/>
        <v>-1.0409917946685043</v>
      </c>
      <c r="I65">
        <f t="shared" si="2"/>
        <v>-2.0458684544984376</v>
      </c>
      <c r="J65" s="8"/>
      <c r="K65">
        <f t="shared" si="3"/>
        <v>-1.5125654682084804</v>
      </c>
      <c r="L65" s="2" t="s">
        <v>71</v>
      </c>
    </row>
    <row r="66" spans="1:12" ht="27">
      <c r="A66">
        <v>65</v>
      </c>
      <c r="B66">
        <v>1354</v>
      </c>
      <c r="C66">
        <v>905</v>
      </c>
      <c r="D66">
        <v>237</v>
      </c>
      <c r="E66">
        <v>330</v>
      </c>
      <c r="G66">
        <f t="shared" si="0"/>
        <v>-0.98061290253993216</v>
      </c>
      <c r="H66">
        <f t="shared" si="1"/>
        <v>-1.4831966368758733</v>
      </c>
      <c r="I66">
        <f t="shared" si="2"/>
        <v>-2.081473482797358</v>
      </c>
      <c r="J66" s="8"/>
      <c r="K66">
        <f t="shared" si="3"/>
        <v>-1.5150943407377213</v>
      </c>
      <c r="L66" s="2" t="s">
        <v>72</v>
      </c>
    </row>
    <row r="67" spans="1:12" ht="27">
      <c r="A67">
        <v>66</v>
      </c>
      <c r="B67">
        <v>839</v>
      </c>
      <c r="C67">
        <v>53</v>
      </c>
      <c r="D67">
        <v>41</v>
      </c>
      <c r="E67">
        <v>130</v>
      </c>
      <c r="G67">
        <f t="shared" ref="G67:G130" si="4">LOG10(C67/B67)-LOG10(151582/23714)</f>
        <v>-2.005128908623921</v>
      </c>
      <c r="H67">
        <f t="shared" ref="H67:H130" si="5">LOG10(D67/B67)-LOG10(126279/23714)</f>
        <v>-2.0373044226458163</v>
      </c>
      <c r="I67">
        <f t="shared" ref="I67:I130" si="6">LOG10(E67/B67)-LOG10(697226/23714)</f>
        <v>-2.2781873668479835</v>
      </c>
      <c r="J67" s="8"/>
      <c r="K67">
        <f t="shared" ref="K67:K130" si="7">AVERAGE(G67:I67)</f>
        <v>-2.1068735660392406</v>
      </c>
      <c r="L67" s="2" t="s">
        <v>73</v>
      </c>
    </row>
    <row r="68" spans="1:12" ht="27">
      <c r="A68">
        <v>67</v>
      </c>
      <c r="B68">
        <v>1468</v>
      </c>
      <c r="C68">
        <v>131</v>
      </c>
      <c r="D68">
        <v>101</v>
      </c>
      <c r="E68">
        <v>170</v>
      </c>
      <c r="G68">
        <f t="shared" si="4"/>
        <v>-1.8550975773202973</v>
      </c>
      <c r="H68">
        <f t="shared" si="5"/>
        <v>-1.888731000334261</v>
      </c>
      <c r="I68">
        <f t="shared" si="6"/>
        <v>-2.4046458925278977</v>
      </c>
      <c r="J68" s="8"/>
      <c r="K68">
        <f t="shared" si="7"/>
        <v>-2.0494914900608188</v>
      </c>
      <c r="L68" s="2" t="s">
        <v>74</v>
      </c>
    </row>
    <row r="69" spans="1:12" ht="27">
      <c r="A69">
        <v>68</v>
      </c>
      <c r="B69">
        <v>1332</v>
      </c>
      <c r="C69">
        <v>138</v>
      </c>
      <c r="D69">
        <v>613</v>
      </c>
      <c r="E69">
        <v>191</v>
      </c>
      <c r="G69">
        <f t="shared" si="4"/>
        <v>-1.7902679558290557</v>
      </c>
      <c r="H69">
        <f t="shared" si="5"/>
        <v>-1.063370068852719</v>
      </c>
      <c r="I69">
        <f t="shared" si="6"/>
        <v>-2.3118396159126746</v>
      </c>
      <c r="J69" s="8"/>
      <c r="K69">
        <f t="shared" si="7"/>
        <v>-1.7218258801981499</v>
      </c>
      <c r="L69" s="2" t="s">
        <v>75</v>
      </c>
    </row>
    <row r="70" spans="1:12" ht="27">
      <c r="A70">
        <v>69</v>
      </c>
      <c r="B70">
        <v>1212</v>
      </c>
      <c r="C70">
        <v>80</v>
      </c>
      <c r="D70">
        <v>74</v>
      </c>
      <c r="E70">
        <v>61</v>
      </c>
      <c r="G70">
        <f t="shared" si="4"/>
        <v>-1.9860554502343337</v>
      </c>
      <c r="H70">
        <f t="shared" si="5"/>
        <v>-1.9405972186361429</v>
      </c>
      <c r="I70">
        <f t="shared" si="6"/>
        <v>-2.7665415431456202</v>
      </c>
      <c r="J70" s="8"/>
      <c r="K70">
        <f t="shared" si="7"/>
        <v>-2.2310647373386989</v>
      </c>
      <c r="L70" s="2" t="s">
        <v>76</v>
      </c>
    </row>
    <row r="71" spans="1:12" ht="27">
      <c r="A71">
        <v>70</v>
      </c>
      <c r="B71">
        <v>1209</v>
      </c>
      <c r="C71">
        <v>169</v>
      </c>
      <c r="D71">
        <v>160</v>
      </c>
      <c r="E71">
        <v>92</v>
      </c>
      <c r="G71">
        <f t="shared" si="4"/>
        <v>-1.6601824136431085</v>
      </c>
      <c r="H71">
        <f t="shared" si="5"/>
        <v>-1.6046326367416988</v>
      </c>
      <c r="I71">
        <f t="shared" si="6"/>
        <v>-2.5870072318413366</v>
      </c>
      <c r="J71" s="8"/>
      <c r="K71">
        <f t="shared" si="7"/>
        <v>-1.9506074274087144</v>
      </c>
      <c r="L71" s="2" t="s">
        <v>77</v>
      </c>
    </row>
    <row r="72" spans="1:12" ht="27">
      <c r="A72">
        <v>71</v>
      </c>
      <c r="B72">
        <v>1130</v>
      </c>
      <c r="C72">
        <v>32</v>
      </c>
      <c r="D72">
        <v>474</v>
      </c>
      <c r="E72">
        <v>77</v>
      </c>
      <c r="G72">
        <f t="shared" si="4"/>
        <v>-2.3535712825595239</v>
      </c>
      <c r="H72">
        <f t="shared" si="5"/>
        <v>-1.1036264203461863</v>
      </c>
      <c r="I72">
        <f t="shared" si="6"/>
        <v>-2.6349564766370577</v>
      </c>
      <c r="J72" s="8"/>
      <c r="K72">
        <f t="shared" si="7"/>
        <v>-2.0307180598475894</v>
      </c>
      <c r="L72" s="2" t="s">
        <v>78</v>
      </c>
    </row>
    <row r="73" spans="1:12" ht="27">
      <c r="A73">
        <v>72</v>
      </c>
      <c r="B73">
        <v>943</v>
      </c>
      <c r="C73">
        <v>65</v>
      </c>
      <c r="D73">
        <v>122</v>
      </c>
      <c r="E73">
        <v>397</v>
      </c>
      <c r="G73">
        <f t="shared" si="4"/>
        <v>-1.9672411534904828</v>
      </c>
      <c r="H73">
        <f t="shared" si="5"/>
        <v>-1.6144781805994319</v>
      </c>
      <c r="I73">
        <f t="shared" si="6"/>
        <v>-1.8440899443003334</v>
      </c>
      <c r="J73" s="8"/>
      <c r="K73">
        <f t="shared" si="7"/>
        <v>-1.8086030927967494</v>
      </c>
      <c r="L73" s="2" t="s">
        <v>79</v>
      </c>
    </row>
    <row r="74" spans="1:12" ht="27">
      <c r="A74">
        <v>73</v>
      </c>
      <c r="B74">
        <v>697</v>
      </c>
      <c r="C74">
        <v>560</v>
      </c>
      <c r="D74">
        <v>96</v>
      </c>
      <c r="E74">
        <v>1031</v>
      </c>
      <c r="G74">
        <f t="shared" si="4"/>
        <v>-0.90068756848781895</v>
      </c>
      <c r="H74">
        <f t="shared" si="5"/>
        <v>-1.5872878635952927</v>
      </c>
      <c r="I74">
        <f t="shared" si="6"/>
        <v>-1.2983428711406129</v>
      </c>
      <c r="J74" s="8"/>
      <c r="K74">
        <f t="shared" si="7"/>
        <v>-1.2621061010745749</v>
      </c>
      <c r="L74" s="2" t="s">
        <v>80</v>
      </c>
    </row>
    <row r="75" spans="1:12" ht="27">
      <c r="A75">
        <v>74</v>
      </c>
      <c r="B75">
        <v>720</v>
      </c>
      <c r="C75">
        <v>237</v>
      </c>
      <c r="D75">
        <v>45</v>
      </c>
      <c r="E75">
        <v>140</v>
      </c>
      <c r="G75">
        <f t="shared" si="4"/>
        <v>-1.2882269678171745</v>
      </c>
      <c r="H75">
        <f t="shared" si="5"/>
        <v>-1.9304463011927764</v>
      </c>
      <c r="I75">
        <f t="shared" si="6"/>
        <v>-2.1795732190791504</v>
      </c>
      <c r="J75" s="8"/>
      <c r="K75">
        <f t="shared" si="7"/>
        <v>-1.7994154960297006</v>
      </c>
      <c r="L75" s="2" t="s">
        <v>81</v>
      </c>
    </row>
    <row r="76" spans="1:12" ht="27">
      <c r="A76">
        <v>75</v>
      </c>
      <c r="B76">
        <v>1518</v>
      </c>
      <c r="C76">
        <v>3232</v>
      </c>
      <c r="D76">
        <v>37</v>
      </c>
      <c r="E76">
        <v>175</v>
      </c>
      <c r="G76">
        <f t="shared" si="4"/>
        <v>-0.477443236852923</v>
      </c>
      <c r="H76">
        <f t="shared" si="5"/>
        <v>-2.3393963660293182</v>
      </c>
      <c r="I76">
        <f t="shared" si="6"/>
        <v>-2.406602481199287</v>
      </c>
      <c r="J76" s="8"/>
      <c r="K76">
        <f t="shared" si="7"/>
        <v>-1.7411473613605093</v>
      </c>
      <c r="L76" s="2" t="s">
        <v>82</v>
      </c>
    </row>
    <row r="77" spans="1:12" ht="27">
      <c r="A77">
        <v>76</v>
      </c>
      <c r="B77">
        <v>1249</v>
      </c>
      <c r="C77">
        <v>817</v>
      </c>
      <c r="D77">
        <v>66</v>
      </c>
      <c r="E77">
        <v>556</v>
      </c>
      <c r="G77">
        <f t="shared" si="4"/>
        <v>-0.98998319923772993</v>
      </c>
      <c r="H77">
        <f t="shared" si="5"/>
        <v>-2.0033448213691187</v>
      </c>
      <c r="I77">
        <f t="shared" si="6"/>
        <v>-1.819856405118198</v>
      </c>
      <c r="J77" s="8"/>
      <c r="K77">
        <f t="shared" si="7"/>
        <v>-1.6043948085750157</v>
      </c>
      <c r="L77" s="2" t="s">
        <v>83</v>
      </c>
    </row>
    <row r="78" spans="1:12" ht="27">
      <c r="A78">
        <v>77</v>
      </c>
      <c r="B78">
        <v>1507</v>
      </c>
      <c r="C78">
        <v>793</v>
      </c>
      <c r="D78">
        <v>287</v>
      </c>
      <c r="E78">
        <v>225</v>
      </c>
      <c r="G78">
        <f t="shared" si="4"/>
        <v>-1.0844828823930379</v>
      </c>
      <c r="H78">
        <f t="shared" si="5"/>
        <v>-1.446557674117491</v>
      </c>
      <c r="I78">
        <f t="shared" si="6"/>
        <v>-2.2942994925293894</v>
      </c>
      <c r="J78" s="8"/>
      <c r="K78">
        <f t="shared" si="7"/>
        <v>-1.6084466830133062</v>
      </c>
      <c r="L78" s="2" t="s">
        <v>84</v>
      </c>
    </row>
    <row r="79" spans="1:12" ht="27">
      <c r="A79">
        <v>78</v>
      </c>
      <c r="B79">
        <v>1207</v>
      </c>
      <c r="C79">
        <v>84</v>
      </c>
      <c r="D79">
        <v>784</v>
      </c>
      <c r="E79">
        <v>456</v>
      </c>
      <c r="G79">
        <f t="shared" si="4"/>
        <v>-1.9630708014314775</v>
      </c>
      <c r="H79">
        <f t="shared" si="5"/>
        <v>-0.91371752594976252</v>
      </c>
      <c r="I79">
        <f t="shared" si="6"/>
        <v>-1.8911111857590344</v>
      </c>
      <c r="J79" s="8"/>
      <c r="K79">
        <f t="shared" si="7"/>
        <v>-1.5892998377134246</v>
      </c>
      <c r="L79" s="2" t="s">
        <v>85</v>
      </c>
    </row>
    <row r="80" spans="1:12" ht="27">
      <c r="A80">
        <v>79</v>
      </c>
      <c r="B80">
        <v>1633</v>
      </c>
      <c r="C80">
        <v>1332</v>
      </c>
      <c r="D80">
        <v>1040</v>
      </c>
      <c r="E80">
        <v>756</v>
      </c>
      <c r="G80">
        <f t="shared" si="4"/>
        <v>-0.8941247772983959</v>
      </c>
      <c r="H80">
        <f t="shared" si="5"/>
        <v>-0.92227916397473952</v>
      </c>
      <c r="I80">
        <f t="shared" si="6"/>
        <v>-1.8028331475615818</v>
      </c>
      <c r="J80" s="8"/>
      <c r="K80">
        <f t="shared" si="7"/>
        <v>-1.2064123629449057</v>
      </c>
      <c r="L80" s="2" t="s">
        <v>86</v>
      </c>
    </row>
    <row r="81" spans="1:12" ht="27">
      <c r="A81">
        <v>80</v>
      </c>
      <c r="B81">
        <v>1061</v>
      </c>
      <c r="C81">
        <v>137</v>
      </c>
      <c r="D81">
        <v>580</v>
      </c>
      <c r="E81">
        <v>295</v>
      </c>
      <c r="G81">
        <f t="shared" si="4"/>
        <v>-1.6946376341409439</v>
      </c>
      <c r="H81">
        <f t="shared" si="5"/>
        <v>-0.98861370887525513</v>
      </c>
      <c r="I81">
        <f t="shared" si="6"/>
        <v>-2.0242621262492975</v>
      </c>
      <c r="J81" s="8"/>
      <c r="K81">
        <f t="shared" si="7"/>
        <v>-1.569171156421832</v>
      </c>
      <c r="L81" s="2" t="s">
        <v>87</v>
      </c>
    </row>
    <row r="82" spans="1:12" ht="27">
      <c r="A82">
        <v>81</v>
      </c>
      <c r="B82">
        <v>1322</v>
      </c>
      <c r="C82">
        <v>658</v>
      </c>
      <c r="D82">
        <v>677</v>
      </c>
      <c r="E82">
        <v>906</v>
      </c>
      <c r="G82">
        <f t="shared" si="4"/>
        <v>-1.1086483789316759</v>
      </c>
      <c r="H82">
        <f t="shared" si="5"/>
        <v>-1.0169691050013288</v>
      </c>
      <c r="I82">
        <f t="shared" si="6"/>
        <v>-1.6324720157989283</v>
      </c>
      <c r="J82" s="8"/>
      <c r="K82">
        <f t="shared" si="7"/>
        <v>-1.2526964999106445</v>
      </c>
      <c r="L82" s="2" t="s">
        <v>88</v>
      </c>
    </row>
    <row r="83" spans="1:12" ht="27">
      <c r="A83">
        <v>82</v>
      </c>
      <c r="B83">
        <v>1193</v>
      </c>
      <c r="C83">
        <v>1156</v>
      </c>
      <c r="D83">
        <v>156</v>
      </c>
      <c r="E83">
        <v>1682</v>
      </c>
      <c r="G83">
        <f t="shared" si="4"/>
        <v>-0.81932542698184152</v>
      </c>
      <c r="H83">
        <f t="shared" si="5"/>
        <v>-1.6098421638527318</v>
      </c>
      <c r="I83">
        <f t="shared" si="6"/>
        <v>-1.3191832105345684</v>
      </c>
      <c r="J83" s="8"/>
      <c r="K83">
        <f t="shared" si="7"/>
        <v>-1.2494502671230474</v>
      </c>
      <c r="L83" s="2" t="s">
        <v>89</v>
      </c>
    </row>
    <row r="84" spans="1:12" ht="27">
      <c r="A84">
        <v>83</v>
      </c>
      <c r="B84">
        <v>1769</v>
      </c>
      <c r="C84">
        <v>1504</v>
      </c>
      <c r="D84">
        <v>126</v>
      </c>
      <c r="E84">
        <v>1086</v>
      </c>
      <c r="G84">
        <f t="shared" si="4"/>
        <v>-0.87612281405010961</v>
      </c>
      <c r="H84">
        <f t="shared" si="5"/>
        <v>-1.8736836063290121</v>
      </c>
      <c r="I84">
        <f t="shared" si="6"/>
        <v>-1.6802667659830151</v>
      </c>
      <c r="J84" s="8"/>
      <c r="K84">
        <f t="shared" si="7"/>
        <v>-1.4766910621207121</v>
      </c>
      <c r="L84" s="2" t="s">
        <v>90</v>
      </c>
    </row>
    <row r="85" spans="1:12" ht="27">
      <c r="A85">
        <v>84</v>
      </c>
      <c r="B85">
        <v>1160</v>
      </c>
      <c r="C85">
        <v>174</v>
      </c>
      <c r="D85">
        <v>122</v>
      </c>
      <c r="E85">
        <v>106</v>
      </c>
      <c r="G85">
        <f t="shared" si="4"/>
        <v>-1.6295515583403288</v>
      </c>
      <c r="H85">
        <f t="shared" si="5"/>
        <v>-1.704424477089022</v>
      </c>
      <c r="I85">
        <f t="shared" si="6"/>
        <v>-2.5075208822882682</v>
      </c>
      <c r="J85" s="8"/>
      <c r="K85">
        <f t="shared" si="7"/>
        <v>-1.9471656392392063</v>
      </c>
      <c r="L85" s="2" t="s">
        <v>91</v>
      </c>
    </row>
    <row r="86" spans="1:12" ht="27">
      <c r="A86">
        <v>85</v>
      </c>
      <c r="B86">
        <v>1484</v>
      </c>
      <c r="C86">
        <v>1513</v>
      </c>
      <c r="D86">
        <v>243</v>
      </c>
      <c r="E86">
        <v>1610</v>
      </c>
      <c r="G86">
        <f t="shared" si="4"/>
        <v>-0.79723779031583153</v>
      </c>
      <c r="H86">
        <f t="shared" si="5"/>
        <v>-1.5121539458815478</v>
      </c>
      <c r="I86">
        <f t="shared" si="6"/>
        <v>-1.4329767832372786</v>
      </c>
      <c r="J86" s="8"/>
      <c r="K86">
        <f t="shared" si="7"/>
        <v>-1.2474561731448859</v>
      </c>
      <c r="L86" s="2" t="s">
        <v>92</v>
      </c>
    </row>
    <row r="87" spans="1:12" ht="27">
      <c r="A87">
        <v>86</v>
      </c>
      <c r="B87">
        <v>911</v>
      </c>
      <c r="C87">
        <v>47</v>
      </c>
      <c r="D87">
        <v>35</v>
      </c>
      <c r="E87">
        <v>57</v>
      </c>
      <c r="G87">
        <f t="shared" si="4"/>
        <v>-2.0930633364332909</v>
      </c>
      <c r="H87">
        <f t="shared" si="5"/>
        <v>-2.1417766511595744</v>
      </c>
      <c r="I87">
        <f t="shared" si="6"/>
        <v>-2.6720122796266268</v>
      </c>
      <c r="J87" s="8"/>
      <c r="K87">
        <f t="shared" si="7"/>
        <v>-2.3022840890731637</v>
      </c>
      <c r="L87" s="2" t="s">
        <v>93</v>
      </c>
    </row>
    <row r="88" spans="1:12" ht="27">
      <c r="A88">
        <v>87</v>
      </c>
      <c r="B88">
        <v>1709</v>
      </c>
      <c r="C88">
        <v>446</v>
      </c>
      <c r="D88">
        <v>141</v>
      </c>
      <c r="E88">
        <v>180</v>
      </c>
      <c r="G88">
        <f t="shared" si="4"/>
        <v>-1.3890500214046049</v>
      </c>
      <c r="H88">
        <f t="shared" si="5"/>
        <v>-1.8098492686022087</v>
      </c>
      <c r="I88">
        <f t="shared" si="6"/>
        <v>-2.4458383159435506</v>
      </c>
      <c r="J88" s="8"/>
      <c r="K88">
        <f t="shared" si="7"/>
        <v>-1.881579201983455</v>
      </c>
      <c r="L88" s="2" t="s">
        <v>94</v>
      </c>
    </row>
    <row r="89" spans="1:12" ht="27">
      <c r="A89">
        <v>88</v>
      </c>
      <c r="B89">
        <v>784</v>
      </c>
      <c r="C89">
        <v>103</v>
      </c>
      <c r="D89">
        <v>20</v>
      </c>
      <c r="E89">
        <v>111</v>
      </c>
      <c r="G89">
        <f t="shared" si="4"/>
        <v>-1.6871216553752761</v>
      </c>
      <c r="H89">
        <f t="shared" si="5"/>
        <v>-2.319612385557309</v>
      </c>
      <c r="I89">
        <f t="shared" si="6"/>
        <v>-2.3173618422239008</v>
      </c>
      <c r="J89" s="8"/>
      <c r="K89">
        <f t="shared" si="7"/>
        <v>-2.1080319610521623</v>
      </c>
      <c r="L89" s="2" t="s">
        <v>95</v>
      </c>
    </row>
    <row r="90" spans="1:12" ht="27">
      <c r="A90">
        <v>89</v>
      </c>
      <c r="B90">
        <v>826</v>
      </c>
      <c r="C90">
        <v>426</v>
      </c>
      <c r="D90">
        <v>61</v>
      </c>
      <c r="E90">
        <v>63</v>
      </c>
      <c r="G90">
        <f t="shared" si="4"/>
        <v>-1.0932132656136733</v>
      </c>
      <c r="H90">
        <f t="shared" si="5"/>
        <v>-1.8579765308464671</v>
      </c>
      <c r="I90">
        <f t="shared" si="6"/>
        <v>-2.5860082561929207</v>
      </c>
      <c r="J90" s="8"/>
      <c r="K90">
        <f t="shared" si="7"/>
        <v>-1.8457326842176869</v>
      </c>
      <c r="L90" s="2" t="s">
        <v>96</v>
      </c>
    </row>
    <row r="91" spans="1:12" ht="27">
      <c r="A91">
        <v>90</v>
      </c>
      <c r="B91">
        <v>1074</v>
      </c>
      <c r="C91">
        <v>90</v>
      </c>
      <c r="D91">
        <v>86</v>
      </c>
      <c r="E91">
        <v>605</v>
      </c>
      <c r="G91">
        <f t="shared" si="4"/>
        <v>-1.8824045893202219</v>
      </c>
      <c r="H91">
        <f t="shared" si="5"/>
        <v>-1.8228321486568206</v>
      </c>
      <c r="I91">
        <f t="shared" si="6"/>
        <v>-1.7176176650371879</v>
      </c>
      <c r="J91" s="8"/>
      <c r="K91">
        <f t="shared" si="7"/>
        <v>-1.8076181343380766</v>
      </c>
      <c r="L91" s="2" t="s">
        <v>97</v>
      </c>
    </row>
    <row r="92" spans="1:12" ht="27">
      <c r="A92">
        <v>91</v>
      </c>
      <c r="B92">
        <v>1145</v>
      </c>
      <c r="C92">
        <v>2944</v>
      </c>
      <c r="D92">
        <v>252</v>
      </c>
      <c r="E92">
        <v>273</v>
      </c>
      <c r="G92">
        <f t="shared" si="4"/>
        <v>-0.39551049840645552</v>
      </c>
      <c r="H92">
        <f t="shared" si="5"/>
        <v>-1.3837312644312143</v>
      </c>
      <c r="I92">
        <f t="shared" si="6"/>
        <v>-2.0910115979612707</v>
      </c>
      <c r="J92" s="8"/>
      <c r="K92">
        <f t="shared" si="7"/>
        <v>-1.2900844535996467</v>
      </c>
      <c r="L92" s="2" t="s">
        <v>98</v>
      </c>
    </row>
    <row r="93" spans="1:12" ht="27">
      <c r="A93">
        <v>92</v>
      </c>
      <c r="B93">
        <v>1041</v>
      </c>
      <c r="C93">
        <v>413</v>
      </c>
      <c r="D93">
        <v>20</v>
      </c>
      <c r="E93">
        <v>116</v>
      </c>
      <c r="G93">
        <f t="shared" si="4"/>
        <v>-1.2071434952501452</v>
      </c>
      <c r="H93">
        <f t="shared" si="5"/>
        <v>-2.4427470523834067</v>
      </c>
      <c r="I93">
        <f t="shared" si="6"/>
        <v>-2.4213614986097376</v>
      </c>
      <c r="J93" s="8"/>
      <c r="K93">
        <f t="shared" si="7"/>
        <v>-2.0237506820810967</v>
      </c>
      <c r="L93" s="2" t="s">
        <v>99</v>
      </c>
    </row>
    <row r="94" spans="1:12" ht="27">
      <c r="A94">
        <v>93</v>
      </c>
      <c r="B94">
        <v>1169</v>
      </c>
      <c r="C94">
        <v>126</v>
      </c>
      <c r="D94">
        <v>225</v>
      </c>
      <c r="E94">
        <v>144</v>
      </c>
      <c r="G94">
        <f t="shared" si="4"/>
        <v>-1.773086783440287</v>
      </c>
      <c r="H94">
        <f t="shared" si="5"/>
        <v>-1.4419583115873293</v>
      </c>
      <c r="I94">
        <f t="shared" si="6"/>
        <v>-2.3778207773927105</v>
      </c>
      <c r="J94" s="8"/>
      <c r="K94">
        <f t="shared" si="7"/>
        <v>-1.8642886241401089</v>
      </c>
      <c r="L94" s="2" t="s">
        <v>100</v>
      </c>
    </row>
    <row r="95" spans="1:12" ht="27">
      <c r="A95">
        <v>94</v>
      </c>
      <c r="B95">
        <v>1657</v>
      </c>
      <c r="C95">
        <v>980</v>
      </c>
      <c r="D95">
        <v>48</v>
      </c>
      <c r="E95">
        <v>107</v>
      </c>
      <c r="G95">
        <f t="shared" si="4"/>
        <v>-1.0337392501228519</v>
      </c>
      <c r="H95">
        <f t="shared" si="5"/>
        <v>-2.2644075895806011</v>
      </c>
      <c r="I95">
        <f t="shared" si="6"/>
        <v>-2.6583074890602472</v>
      </c>
      <c r="J95" s="8"/>
      <c r="K95">
        <f t="shared" si="7"/>
        <v>-1.9854847762545667</v>
      </c>
      <c r="L95" s="2" t="s">
        <v>101</v>
      </c>
    </row>
    <row r="96" spans="1:12" ht="27">
      <c r="A96">
        <v>95</v>
      </c>
      <c r="B96">
        <v>1514</v>
      </c>
      <c r="C96">
        <v>606</v>
      </c>
      <c r="D96">
        <v>521</v>
      </c>
      <c r="E96">
        <v>6322</v>
      </c>
      <c r="G96">
        <f t="shared" si="4"/>
        <v>-1.2032960683937777</v>
      </c>
      <c r="H96">
        <f t="shared" si="5"/>
        <v>-1.1896144704013811</v>
      </c>
      <c r="I96">
        <f t="shared" si="6"/>
        <v>-0.84764014198661308</v>
      </c>
      <c r="J96" s="8"/>
      <c r="K96">
        <f t="shared" si="7"/>
        <v>-1.0801835602605907</v>
      </c>
      <c r="L96" s="2" t="s">
        <v>102</v>
      </c>
    </row>
    <row r="97" spans="1:12" ht="27">
      <c r="A97">
        <v>96</v>
      </c>
      <c r="B97">
        <v>1462</v>
      </c>
      <c r="C97">
        <v>14633</v>
      </c>
      <c r="D97">
        <v>2556</v>
      </c>
      <c r="E97">
        <v>144</v>
      </c>
      <c r="G97">
        <f t="shared" si="4"/>
        <v>0.1947431825791317</v>
      </c>
      <c r="H97">
        <f t="shared" si="5"/>
        <v>-0.48371284167233086</v>
      </c>
      <c r="I97">
        <f t="shared" si="6"/>
        <v>-2.4749536388527122</v>
      </c>
      <c r="J97" s="8"/>
      <c r="K97">
        <f t="shared" si="7"/>
        <v>-0.92130776598197051</v>
      </c>
      <c r="L97" s="2" t="s">
        <v>103</v>
      </c>
    </row>
    <row r="98" spans="1:12" ht="27">
      <c r="A98">
        <v>97</v>
      </c>
      <c r="B98">
        <v>1013</v>
      </c>
      <c r="C98">
        <v>44</v>
      </c>
      <c r="D98">
        <v>57</v>
      </c>
      <c r="E98">
        <v>86</v>
      </c>
      <c r="G98">
        <f t="shared" si="4"/>
        <v>-2.1677995862701032</v>
      </c>
      <c r="H98">
        <f t="shared" si="5"/>
        <v>-1.9760609082246408</v>
      </c>
      <c r="I98">
        <f t="shared" si="6"/>
        <v>-2.5394797524428325</v>
      </c>
      <c r="J98" s="8"/>
      <c r="K98">
        <f t="shared" si="7"/>
        <v>-2.2277800823125253</v>
      </c>
      <c r="L98" s="2" t="s">
        <v>104</v>
      </c>
    </row>
    <row r="99" spans="1:12" ht="27">
      <c r="A99">
        <v>98</v>
      </c>
      <c r="B99">
        <v>916</v>
      </c>
      <c r="C99">
        <v>344</v>
      </c>
      <c r="D99">
        <v>227</v>
      </c>
      <c r="E99">
        <v>254</v>
      </c>
      <c r="G99">
        <f t="shared" si="4"/>
        <v>-1.2309798484923302</v>
      </c>
      <c r="H99">
        <f t="shared" si="5"/>
        <v>-1.3321959350115793</v>
      </c>
      <c r="I99">
        <f t="shared" si="6"/>
        <v>-2.0254305153740324</v>
      </c>
      <c r="J99" s="8"/>
      <c r="K99">
        <f t="shared" si="7"/>
        <v>-1.5295354329593138</v>
      </c>
      <c r="L99" s="2" t="s">
        <v>105</v>
      </c>
    </row>
    <row r="100" spans="1:12" ht="27">
      <c r="A100">
        <v>99</v>
      </c>
      <c r="B100">
        <v>770</v>
      </c>
      <c r="C100">
        <v>69</v>
      </c>
      <c r="D100">
        <v>74</v>
      </c>
      <c r="E100">
        <v>279</v>
      </c>
      <c r="G100">
        <f t="shared" si="4"/>
        <v>-1.8532844518312366</v>
      </c>
      <c r="H100">
        <f t="shared" si="5"/>
        <v>-1.7435853239783574</v>
      </c>
      <c r="I100">
        <f t="shared" si="6"/>
        <v>-1.9092552802250045</v>
      </c>
      <c r="J100" s="8"/>
      <c r="K100">
        <f t="shared" si="7"/>
        <v>-1.8353750186781994</v>
      </c>
      <c r="L100" s="2" t="s">
        <v>106</v>
      </c>
    </row>
    <row r="101" spans="1:12" ht="27">
      <c r="A101">
        <v>100</v>
      </c>
      <c r="B101">
        <v>946</v>
      </c>
      <c r="C101">
        <v>283</v>
      </c>
      <c r="D101">
        <v>161</v>
      </c>
      <c r="E101">
        <v>99</v>
      </c>
      <c r="G101">
        <f t="shared" si="4"/>
        <v>-1.3297475182735123</v>
      </c>
      <c r="H101">
        <f t="shared" si="5"/>
        <v>-1.4953915789067946</v>
      </c>
      <c r="I101">
        <f t="shared" si="6"/>
        <v>-2.4486247001303627</v>
      </c>
      <c r="J101" s="8"/>
      <c r="K101">
        <f t="shared" si="7"/>
        <v>-1.7579212657702232</v>
      </c>
      <c r="L101" s="2" t="s">
        <v>107</v>
      </c>
    </row>
    <row r="102" spans="1:12" ht="27">
      <c r="A102">
        <v>101</v>
      </c>
      <c r="B102">
        <v>1150</v>
      </c>
      <c r="C102">
        <v>189</v>
      </c>
      <c r="D102">
        <v>185</v>
      </c>
      <c r="E102">
        <v>608</v>
      </c>
      <c r="G102">
        <f t="shared" si="4"/>
        <v>-1.5898788535763775</v>
      </c>
      <c r="H102">
        <f t="shared" si="5"/>
        <v>-1.5198524304874497</v>
      </c>
      <c r="I102">
        <f t="shared" si="6"/>
        <v>-1.7451630194069967</v>
      </c>
      <c r="J102" s="8"/>
      <c r="K102">
        <f t="shared" si="7"/>
        <v>-1.6182981011569411</v>
      </c>
      <c r="L102" s="2" t="s">
        <v>108</v>
      </c>
    </row>
    <row r="103" spans="1:12" ht="27">
      <c r="A103">
        <v>102</v>
      </c>
      <c r="B103">
        <v>1159</v>
      </c>
      <c r="C103">
        <v>83</v>
      </c>
      <c r="D103">
        <v>915</v>
      </c>
      <c r="E103">
        <v>381</v>
      </c>
      <c r="G103">
        <f t="shared" si="4"/>
        <v>-1.950648160983532</v>
      </c>
      <c r="H103">
        <f t="shared" si="5"/>
        <v>-0.82898866043399944</v>
      </c>
      <c r="I103">
        <f t="shared" si="6"/>
        <v>-1.9515272186140966</v>
      </c>
      <c r="J103" s="8"/>
      <c r="K103">
        <f t="shared" si="7"/>
        <v>-1.5770546800105425</v>
      </c>
      <c r="L103" s="2" t="s">
        <v>109</v>
      </c>
    </row>
    <row r="104" spans="1:12" ht="27">
      <c r="A104">
        <v>103</v>
      </c>
      <c r="B104">
        <v>1238</v>
      </c>
      <c r="C104">
        <v>484</v>
      </c>
      <c r="D104">
        <v>368</v>
      </c>
      <c r="E104">
        <v>967</v>
      </c>
      <c r="G104">
        <f t="shared" si="4"/>
        <v>-1.2135181004356967</v>
      </c>
      <c r="H104">
        <f t="shared" si="5"/>
        <v>-1.2531991445474331</v>
      </c>
      <c r="I104">
        <f t="shared" si="6"/>
        <v>-1.5756629289272175</v>
      </c>
      <c r="J104" s="8"/>
      <c r="K104">
        <f t="shared" si="7"/>
        <v>-1.3474600579701157</v>
      </c>
      <c r="L104" s="2" t="s">
        <v>110</v>
      </c>
    </row>
    <row r="105" spans="1:12" ht="27">
      <c r="A105">
        <v>104</v>
      </c>
      <c r="B105">
        <v>974</v>
      </c>
      <c r="C105">
        <v>113</v>
      </c>
      <c r="D105">
        <v>40</v>
      </c>
      <c r="E105">
        <v>99</v>
      </c>
      <c r="G105">
        <f t="shared" si="4"/>
        <v>-1.7411233307912057</v>
      </c>
      <c r="H105">
        <f t="shared" si="5"/>
        <v>-2.112825284087505</v>
      </c>
      <c r="I105">
        <f t="shared" si="6"/>
        <v>-2.4612925206071856</v>
      </c>
      <c r="J105" s="8"/>
      <c r="K105">
        <f t="shared" si="7"/>
        <v>-2.1050803784952987</v>
      </c>
      <c r="L105" s="2" t="s">
        <v>111</v>
      </c>
    </row>
    <row r="106" spans="1:12" ht="27">
      <c r="A106">
        <v>105</v>
      </c>
      <c r="B106">
        <v>1710</v>
      </c>
      <c r="C106">
        <v>358</v>
      </c>
      <c r="D106">
        <v>339</v>
      </c>
      <c r="E106">
        <v>3211</v>
      </c>
      <c r="G106">
        <f t="shared" si="4"/>
        <v>-1.4847559011442895</v>
      </c>
      <c r="H106">
        <f t="shared" si="5"/>
        <v>-1.4291227307259233</v>
      </c>
      <c r="I106">
        <f t="shared" si="6"/>
        <v>-1.1947245631517713</v>
      </c>
      <c r="J106" s="8"/>
      <c r="K106">
        <f t="shared" si="7"/>
        <v>-1.3695343983406614</v>
      </c>
      <c r="L106" s="2" t="s">
        <v>112</v>
      </c>
    </row>
    <row r="107" spans="1:12" ht="27">
      <c r="A107">
        <v>106</v>
      </c>
      <c r="B107">
        <v>983</v>
      </c>
      <c r="C107">
        <v>333</v>
      </c>
      <c r="D107">
        <v>439</v>
      </c>
      <c r="E107">
        <v>138</v>
      </c>
      <c r="G107">
        <f t="shared" si="4"/>
        <v>-1.2757521017218256</v>
      </c>
      <c r="H107">
        <f t="shared" si="5"/>
        <v>-1.0764153161268659</v>
      </c>
      <c r="I107">
        <f t="shared" si="6"/>
        <v>-2.321043189757019</v>
      </c>
      <c r="J107" s="8"/>
      <c r="K107">
        <f t="shared" si="7"/>
        <v>-1.5577368692019036</v>
      </c>
      <c r="L107" s="2" t="s">
        <v>113</v>
      </c>
    </row>
    <row r="108" spans="1:12" ht="27">
      <c r="A108">
        <v>107</v>
      </c>
      <c r="B108">
        <v>1448</v>
      </c>
      <c r="C108">
        <v>987</v>
      </c>
      <c r="D108">
        <v>1273</v>
      </c>
      <c r="E108">
        <v>231</v>
      </c>
      <c r="G108">
        <f t="shared" si="4"/>
        <v>-0.97209422658750133</v>
      </c>
      <c r="H108">
        <f t="shared" si="5"/>
        <v>-0.78226647674432437</v>
      </c>
      <c r="I108">
        <f t="shared" si="6"/>
        <v>-2.2655253402951039</v>
      </c>
      <c r="J108" s="8"/>
      <c r="K108">
        <f t="shared" si="7"/>
        <v>-1.3399620145423097</v>
      </c>
      <c r="L108" s="2" t="s">
        <v>114</v>
      </c>
    </row>
    <row r="109" spans="1:12" ht="27">
      <c r="A109">
        <v>108</v>
      </c>
      <c r="B109">
        <v>562</v>
      </c>
      <c r="C109">
        <v>21</v>
      </c>
      <c r="D109">
        <v>26</v>
      </c>
      <c r="E109">
        <v>39</v>
      </c>
      <c r="G109">
        <f t="shared" si="4"/>
        <v>-2.2331598382311517</v>
      </c>
      <c r="H109">
        <f t="shared" si="5"/>
        <v>-2.0610892861350947</v>
      </c>
      <c r="I109">
        <f t="shared" si="6"/>
        <v>-2.627040466868682</v>
      </c>
      <c r="J109" s="8"/>
      <c r="K109">
        <f t="shared" si="7"/>
        <v>-2.3070965304116426</v>
      </c>
      <c r="L109" s="2" t="s">
        <v>115</v>
      </c>
    </row>
    <row r="110" spans="1:12" ht="27">
      <c r="A110">
        <v>109</v>
      </c>
      <c r="B110">
        <v>1014</v>
      </c>
      <c r="C110">
        <v>357</v>
      </c>
      <c r="D110">
        <v>176</v>
      </c>
      <c r="E110">
        <v>1245</v>
      </c>
      <c r="G110">
        <f t="shared" si="4"/>
        <v>-1.2590125562811338</v>
      </c>
      <c r="H110">
        <f t="shared" si="5"/>
        <v>-1.4868516057200192</v>
      </c>
      <c r="I110">
        <f t="shared" si="6"/>
        <v>-1.379237361891682</v>
      </c>
      <c r="J110" s="8"/>
      <c r="K110">
        <f t="shared" si="7"/>
        <v>-1.3750338412976115</v>
      </c>
      <c r="L110" s="2" t="s">
        <v>116</v>
      </c>
    </row>
    <row r="111" spans="1:12" ht="27">
      <c r="A111">
        <v>110</v>
      </c>
      <c r="B111">
        <v>1140</v>
      </c>
      <c r="C111">
        <v>71</v>
      </c>
      <c r="D111">
        <v>82</v>
      </c>
      <c r="E111">
        <v>123</v>
      </c>
      <c r="G111">
        <f t="shared" si="4"/>
        <v>-2.0112893200134074</v>
      </c>
      <c r="H111">
        <f t="shared" si="5"/>
        <v>-1.8694173174896074</v>
      </c>
      <c r="I111">
        <f t="shared" si="6"/>
        <v>-2.4353684982231947</v>
      </c>
      <c r="J111" s="8"/>
      <c r="K111">
        <f t="shared" si="7"/>
        <v>-2.1053583785754033</v>
      </c>
      <c r="L111" s="2" t="s">
        <v>117</v>
      </c>
    </row>
    <row r="112" spans="1:12" ht="27">
      <c r="A112">
        <v>111</v>
      </c>
      <c r="B112">
        <v>1043</v>
      </c>
      <c r="C112">
        <v>83</v>
      </c>
      <c r="D112">
        <v>66</v>
      </c>
      <c r="E112">
        <v>715</v>
      </c>
      <c r="G112">
        <f t="shared" si="4"/>
        <v>-1.9048490334464669</v>
      </c>
      <c r="H112">
        <f t="shared" si="5"/>
        <v>-1.925066691421514</v>
      </c>
      <c r="I112">
        <f t="shared" si="6"/>
        <v>-1.6323470249515704</v>
      </c>
      <c r="J112" s="8"/>
      <c r="K112">
        <f t="shared" si="7"/>
        <v>-1.8207542499398504</v>
      </c>
      <c r="L112" s="2" t="s">
        <v>118</v>
      </c>
    </row>
    <row r="113" spans="1:12" ht="27">
      <c r="A113">
        <v>112</v>
      </c>
      <c r="B113">
        <v>769</v>
      </c>
      <c r="C113">
        <v>175</v>
      </c>
      <c r="D113">
        <v>108</v>
      </c>
      <c r="E113">
        <v>123</v>
      </c>
      <c r="G113">
        <f t="shared" si="4"/>
        <v>-1.4485311085111465</v>
      </c>
      <c r="H113">
        <f t="shared" si="5"/>
        <v>-1.5788289028513329</v>
      </c>
      <c r="I113">
        <f t="shared" si="6"/>
        <v>-2.2643899866881529</v>
      </c>
      <c r="J113" s="8"/>
      <c r="K113">
        <f t="shared" si="7"/>
        <v>-1.7639166660168775</v>
      </c>
      <c r="L113" s="2" t="s">
        <v>119</v>
      </c>
    </row>
    <row r="114" spans="1:12" ht="27">
      <c r="A114">
        <v>113</v>
      </c>
      <c r="B114">
        <v>1263</v>
      </c>
      <c r="C114">
        <v>265</v>
      </c>
      <c r="D114">
        <v>84</v>
      </c>
      <c r="E114">
        <v>670</v>
      </c>
      <c r="G114">
        <f t="shared" si="4"/>
        <v>-1.4838002940145327</v>
      </c>
      <c r="H114">
        <f t="shared" si="5"/>
        <v>-1.9034503830303007</v>
      </c>
      <c r="I114">
        <f t="shared" si="6"/>
        <v>-1.7436973061806242</v>
      </c>
      <c r="J114" s="8"/>
      <c r="K114">
        <f t="shared" si="7"/>
        <v>-1.7103159944084858</v>
      </c>
      <c r="L114" s="2" t="s">
        <v>120</v>
      </c>
    </row>
    <row r="115" spans="1:12" ht="27">
      <c r="A115">
        <v>114</v>
      </c>
      <c r="B115">
        <v>1292</v>
      </c>
      <c r="C115">
        <v>193</v>
      </c>
      <c r="D115">
        <v>55</v>
      </c>
      <c r="E115">
        <v>112</v>
      </c>
      <c r="G115">
        <f t="shared" si="4"/>
        <v>-1.6313480220473013</v>
      </c>
      <c r="H115">
        <f t="shared" si="5"/>
        <v>-2.0972261427016732</v>
      </c>
      <c r="I115">
        <f t="shared" si="6"/>
        <v>-2.5304132493150036</v>
      </c>
      <c r="J115" s="8"/>
      <c r="K115">
        <f t="shared" si="7"/>
        <v>-2.086329138021326</v>
      </c>
      <c r="L115" s="2" t="s">
        <v>121</v>
      </c>
    </row>
    <row r="116" spans="1:12" ht="27">
      <c r="A116">
        <v>115</v>
      </c>
      <c r="B116">
        <v>567</v>
      </c>
      <c r="C116">
        <v>32</v>
      </c>
      <c r="D116">
        <v>95</v>
      </c>
      <c r="E116">
        <v>113</v>
      </c>
      <c r="G116">
        <f t="shared" si="4"/>
        <v>-2.0540758979690104</v>
      </c>
      <c r="H116">
        <f t="shared" si="5"/>
        <v>-1.5021857721409106</v>
      </c>
      <c r="I116">
        <f t="shared" si="6"/>
        <v>-2.168873373735607</v>
      </c>
      <c r="J116" s="8"/>
      <c r="K116">
        <f t="shared" si="7"/>
        <v>-1.9083783479485092</v>
      </c>
      <c r="L116" s="2" t="s">
        <v>122</v>
      </c>
    </row>
    <row r="117" spans="1:12" ht="27">
      <c r="A117">
        <v>116</v>
      </c>
      <c r="B117">
        <v>837</v>
      </c>
      <c r="C117">
        <v>105</v>
      </c>
      <c r="D117">
        <v>49</v>
      </c>
      <c r="E117">
        <v>36</v>
      </c>
      <c r="G117">
        <f t="shared" si="4"/>
        <v>-1.7071789763193319</v>
      </c>
      <c r="H117">
        <f t="shared" si="5"/>
        <v>-1.958855696501598</v>
      </c>
      <c r="I117">
        <f t="shared" si="6"/>
        <v>-2.8347917155520928</v>
      </c>
      <c r="J117" s="8"/>
      <c r="K117">
        <f t="shared" si="7"/>
        <v>-2.1669421294576741</v>
      </c>
      <c r="L117" s="2" t="s">
        <v>123</v>
      </c>
    </row>
    <row r="118" spans="1:12" ht="27">
      <c r="A118">
        <v>117</v>
      </c>
      <c r="B118">
        <v>1298</v>
      </c>
      <c r="C118">
        <v>1209</v>
      </c>
      <c r="D118">
        <v>775</v>
      </c>
      <c r="E118">
        <v>341</v>
      </c>
      <c r="G118">
        <f t="shared" si="4"/>
        <v>-0.83649120899958851</v>
      </c>
      <c r="H118">
        <f t="shared" si="5"/>
        <v>-0.95029930849489186</v>
      </c>
      <c r="I118">
        <f t="shared" si="6"/>
        <v>-2.0488890717979729</v>
      </c>
      <c r="J118" s="8"/>
      <c r="K118">
        <f t="shared" si="7"/>
        <v>-1.2785598630974844</v>
      </c>
      <c r="L118" s="2" t="s">
        <v>124</v>
      </c>
    </row>
    <row r="119" spans="1:12" ht="27">
      <c r="A119">
        <v>118</v>
      </c>
      <c r="B119">
        <v>1014</v>
      </c>
      <c r="C119">
        <v>60</v>
      </c>
      <c r="D119">
        <v>26</v>
      </c>
      <c r="E119">
        <v>89</v>
      </c>
      <c r="G119">
        <f t="shared" si="4"/>
        <v>-2.0335295220096836</v>
      </c>
      <c r="H119">
        <f t="shared" si="5"/>
        <v>-2.3173909255633509</v>
      </c>
      <c r="I119">
        <f t="shared" si="6"/>
        <v>-2.5250167066785245</v>
      </c>
      <c r="J119" s="8"/>
      <c r="K119">
        <f t="shared" si="7"/>
        <v>-2.2919790514171865</v>
      </c>
      <c r="L119" s="2" t="s">
        <v>125</v>
      </c>
    </row>
    <row r="120" spans="1:12" ht="27">
      <c r="A120">
        <v>119</v>
      </c>
      <c r="B120">
        <v>1602</v>
      </c>
      <c r="C120">
        <v>195</v>
      </c>
      <c r="D120">
        <v>61</v>
      </c>
      <c r="E120">
        <v>238</v>
      </c>
      <c r="G120">
        <f t="shared" si="4"/>
        <v>-1.7202707177817107</v>
      </c>
      <c r="H120">
        <f t="shared" si="5"/>
        <v>-2.1456589952743035</v>
      </c>
      <c r="I120">
        <f t="shared" si="6"/>
        <v>-2.296454313017827</v>
      </c>
      <c r="J120" s="8"/>
      <c r="K120">
        <f t="shared" si="7"/>
        <v>-2.0541280086912805</v>
      </c>
      <c r="L120" s="2" t="s">
        <v>126</v>
      </c>
    </row>
    <row r="121" spans="1:12" ht="27">
      <c r="A121">
        <v>120</v>
      </c>
      <c r="B121">
        <v>1339</v>
      </c>
      <c r="C121">
        <v>62</v>
      </c>
      <c r="D121">
        <v>240</v>
      </c>
      <c r="E121">
        <v>149</v>
      </c>
      <c r="G121">
        <f t="shared" si="4"/>
        <v>-2.1400317049097648</v>
      </c>
      <c r="H121">
        <f t="shared" si="5"/>
        <v>-1.4728956538372546</v>
      </c>
      <c r="I121">
        <f t="shared" si="6"/>
        <v>-2.4219630669258549</v>
      </c>
      <c r="J121" s="8"/>
      <c r="K121">
        <f t="shared" si="7"/>
        <v>-2.0116301418909583</v>
      </c>
      <c r="L121" s="2" t="s">
        <v>127</v>
      </c>
    </row>
    <row r="122" spans="1:12" ht="27">
      <c r="A122">
        <v>121</v>
      </c>
      <c r="B122">
        <v>1561</v>
      </c>
      <c r="C122">
        <v>149</v>
      </c>
      <c r="D122">
        <v>78</v>
      </c>
      <c r="E122">
        <v>2895</v>
      </c>
      <c r="G122">
        <f t="shared" si="4"/>
        <v>-1.8258594520461533</v>
      </c>
      <c r="H122">
        <f t="shared" si="5"/>
        <v>-2.0276346189087886</v>
      </c>
      <c r="I122">
        <f t="shared" si="6"/>
        <v>-1.2001230933250826</v>
      </c>
      <c r="J122" s="8"/>
      <c r="K122">
        <f t="shared" si="7"/>
        <v>-1.6845390547600081</v>
      </c>
      <c r="L122" s="2" t="s">
        <v>128</v>
      </c>
    </row>
    <row r="123" spans="1:12" ht="27">
      <c r="A123">
        <v>122</v>
      </c>
      <c r="B123">
        <v>986</v>
      </c>
      <c r="C123">
        <v>63</v>
      </c>
      <c r="D123">
        <v>316</v>
      </c>
      <c r="E123">
        <v>63</v>
      </c>
      <c r="G123">
        <f t="shared" si="4"/>
        <v>-2.0001791828836395</v>
      </c>
      <c r="H123">
        <f t="shared" si="5"/>
        <v>-1.2205161508596591</v>
      </c>
      <c r="I123">
        <f t="shared" si="6"/>
        <v>-2.6629051238137498</v>
      </c>
      <c r="J123" s="8"/>
      <c r="K123">
        <f t="shared" si="7"/>
        <v>-1.9612001525190161</v>
      </c>
      <c r="L123" s="2" t="s">
        <v>129</v>
      </c>
    </row>
    <row r="124" spans="1:12" ht="27">
      <c r="A124">
        <v>123</v>
      </c>
      <c r="B124">
        <v>916</v>
      </c>
      <c r="C124">
        <v>853</v>
      </c>
      <c r="D124">
        <v>152</v>
      </c>
      <c r="E124">
        <v>147</v>
      </c>
      <c r="G124">
        <f t="shared" si="4"/>
        <v>-0.83658925989633726</v>
      </c>
      <c r="H124">
        <f t="shared" si="5"/>
        <v>-1.5063782042599296</v>
      </c>
      <c r="I124">
        <f t="shared" si="6"/>
        <v>-2.2629468972457945</v>
      </c>
      <c r="J124" s="8"/>
      <c r="K124">
        <f t="shared" si="7"/>
        <v>-1.5353047871340204</v>
      </c>
      <c r="L124" s="2" t="s">
        <v>130</v>
      </c>
    </row>
    <row r="125" spans="1:12" ht="27">
      <c r="A125">
        <v>124</v>
      </c>
      <c r="B125">
        <v>1062</v>
      </c>
      <c r="C125">
        <v>114</v>
      </c>
      <c r="D125">
        <v>1388</v>
      </c>
      <c r="E125">
        <v>96</v>
      </c>
      <c r="G125">
        <f t="shared" si="4"/>
        <v>-1.7748624828049877</v>
      </c>
      <c r="H125">
        <f t="shared" si="5"/>
        <v>-0.61006136916346576</v>
      </c>
      <c r="I125">
        <f t="shared" si="6"/>
        <v>-2.5122220420320018</v>
      </c>
      <c r="J125" s="8"/>
      <c r="K125">
        <f t="shared" si="7"/>
        <v>-1.6323819646668187</v>
      </c>
      <c r="L125" s="2" t="s">
        <v>131</v>
      </c>
    </row>
    <row r="126" spans="1:12" ht="27">
      <c r="A126">
        <v>125</v>
      </c>
      <c r="B126">
        <v>1031</v>
      </c>
      <c r="C126">
        <v>114</v>
      </c>
      <c r="D126">
        <v>4071</v>
      </c>
      <c r="E126">
        <v>772</v>
      </c>
      <c r="G126">
        <f t="shared" si="4"/>
        <v>-1.761996631343054</v>
      </c>
      <c r="H126">
        <f t="shared" si="5"/>
        <v>-0.12988388144096874</v>
      </c>
      <c r="I126">
        <f t="shared" si="6"/>
        <v>-1.5940101232739003</v>
      </c>
      <c r="J126" s="8"/>
      <c r="K126">
        <f t="shared" si="7"/>
        <v>-1.1619635453526411</v>
      </c>
      <c r="L126" s="2" t="s">
        <v>132</v>
      </c>
    </row>
    <row r="127" spans="1:12" ht="27">
      <c r="A127">
        <v>126</v>
      </c>
      <c r="B127">
        <v>707</v>
      </c>
      <c r="C127">
        <v>400</v>
      </c>
      <c r="D127">
        <v>1738</v>
      </c>
      <c r="E127">
        <v>1159</v>
      </c>
      <c r="G127">
        <f t="shared" si="4"/>
        <v>-1.053002239864947</v>
      </c>
      <c r="H127">
        <f t="shared" si="5"/>
        <v>-0.33569596022110348</v>
      </c>
      <c r="I127">
        <f t="shared" si="6"/>
        <v>-1.2537047361594233</v>
      </c>
      <c r="J127" s="8"/>
      <c r="K127">
        <f t="shared" si="7"/>
        <v>-0.88080097874849128</v>
      </c>
      <c r="L127" s="2" t="s">
        <v>133</v>
      </c>
    </row>
    <row r="128" spans="1:12" ht="27">
      <c r="A128">
        <v>127</v>
      </c>
      <c r="B128">
        <v>1021</v>
      </c>
      <c r="C128">
        <v>191</v>
      </c>
      <c r="D128">
        <v>530</v>
      </c>
      <c r="E128">
        <v>162</v>
      </c>
      <c r="G128">
        <f t="shared" si="4"/>
        <v>-1.5336351922351925</v>
      </c>
      <c r="H128">
        <f t="shared" si="5"/>
        <v>-1.0110761910229729</v>
      </c>
      <c r="I128">
        <f t="shared" si="6"/>
        <v>-2.2678794858703992</v>
      </c>
      <c r="J128" s="8"/>
      <c r="K128">
        <f t="shared" si="7"/>
        <v>-1.6041969563761882</v>
      </c>
      <c r="L128" s="2" t="s">
        <v>134</v>
      </c>
    </row>
    <row r="129" spans="1:12" ht="27">
      <c r="A129">
        <v>128</v>
      </c>
      <c r="B129">
        <v>1144</v>
      </c>
      <c r="C129">
        <v>176</v>
      </c>
      <c r="D129">
        <v>224</v>
      </c>
      <c r="E129">
        <v>145</v>
      </c>
      <c r="G129">
        <f t="shared" si="4"/>
        <v>-1.6185561740388654</v>
      </c>
      <c r="H129">
        <f t="shared" si="5"/>
        <v>-1.4345043246596942</v>
      </c>
      <c r="I129">
        <f t="shared" si="6"/>
        <v>-2.3654267805481508</v>
      </c>
      <c r="J129" s="8"/>
      <c r="K129">
        <f t="shared" si="7"/>
        <v>-1.80616242641557</v>
      </c>
      <c r="L129" s="2" t="s">
        <v>135</v>
      </c>
    </row>
    <row r="130" spans="1:12" ht="27">
      <c r="A130">
        <v>129</v>
      </c>
      <c r="B130">
        <v>1461</v>
      </c>
      <c r="C130">
        <v>344</v>
      </c>
      <c r="D130">
        <v>105</v>
      </c>
      <c r="E130">
        <v>693</v>
      </c>
      <c r="G130">
        <f t="shared" si="4"/>
        <v>-1.4337345907587766</v>
      </c>
      <c r="H130">
        <f t="shared" si="5"/>
        <v>-1.8697872354012106</v>
      </c>
      <c r="I130">
        <f t="shared" si="6"/>
        <v>-1.79228573964861</v>
      </c>
      <c r="J130" s="8"/>
      <c r="K130">
        <f t="shared" si="7"/>
        <v>-1.6986025219361991</v>
      </c>
      <c r="L130" s="2" t="s">
        <v>136</v>
      </c>
    </row>
    <row r="131" spans="1:12" ht="27">
      <c r="A131">
        <v>130</v>
      </c>
      <c r="B131">
        <v>961</v>
      </c>
      <c r="C131">
        <v>98</v>
      </c>
      <c r="D131">
        <v>276</v>
      </c>
      <c r="E131">
        <v>294</v>
      </c>
      <c r="G131">
        <f t="shared" ref="G131:G194" si="8">LOG10(C131/B131)-LOG10(151582/23714)</f>
        <v>-1.7971401293720604</v>
      </c>
      <c r="H131">
        <f t="shared" ref="H131:H194" si="9">LOG10(D131/B131)-LOG10(126279/23714)</f>
        <v>-1.2681406241401794</v>
      </c>
      <c r="I131">
        <f t="shared" ref="I131:I194" si="10">LOG10(E131/B131)-LOG10(697226/23714)</f>
        <v>-1.982744815582508</v>
      </c>
      <c r="J131" s="8"/>
      <c r="K131">
        <f t="shared" ref="K131:K194" si="11">AVERAGE(G131:I131)</f>
        <v>-1.682675189698249</v>
      </c>
      <c r="L131" s="2" t="s">
        <v>137</v>
      </c>
    </row>
    <row r="132" spans="1:12" ht="27">
      <c r="A132">
        <v>131</v>
      </c>
      <c r="B132">
        <v>956</v>
      </c>
      <c r="C132">
        <v>1174</v>
      </c>
      <c r="D132">
        <v>129</v>
      </c>
      <c r="E132">
        <v>181</v>
      </c>
      <c r="G132">
        <f t="shared" si="8"/>
        <v>-0.7164326127605144</v>
      </c>
      <c r="H132">
        <f t="shared" si="9"/>
        <v>-1.5961945005137028</v>
      </c>
      <c r="I132">
        <f t="shared" si="10"/>
        <v>-2.1911480757330355</v>
      </c>
      <c r="J132" s="8"/>
      <c r="K132">
        <f t="shared" si="11"/>
        <v>-1.5012583963357509</v>
      </c>
      <c r="L132" s="2" t="s">
        <v>138</v>
      </c>
    </row>
    <row r="133" spans="1:12" ht="27">
      <c r="A133">
        <v>132</v>
      </c>
      <c r="B133">
        <v>1030</v>
      </c>
      <c r="C133">
        <v>64</v>
      </c>
      <c r="D133">
        <v>24</v>
      </c>
      <c r="E133">
        <v>109</v>
      </c>
      <c r="G133">
        <f t="shared" si="8"/>
        <v>-2.0123000681172951</v>
      </c>
      <c r="H133">
        <f t="shared" si="9"/>
        <v>-2.3589523015304179</v>
      </c>
      <c r="I133">
        <f t="shared" si="10"/>
        <v>-2.4437794850906687</v>
      </c>
      <c r="J133" s="8"/>
      <c r="K133">
        <f t="shared" si="11"/>
        <v>-2.2716772849127942</v>
      </c>
      <c r="L133" s="2" t="s">
        <v>139</v>
      </c>
    </row>
    <row r="134" spans="1:12" ht="27">
      <c r="A134">
        <v>133</v>
      </c>
      <c r="B134">
        <v>869</v>
      </c>
      <c r="C134">
        <v>3220</v>
      </c>
      <c r="D134">
        <v>218</v>
      </c>
      <c r="E134">
        <v>126</v>
      </c>
      <c r="G134">
        <f t="shared" si="8"/>
        <v>-0.23680672214884546</v>
      </c>
      <c r="H134">
        <f t="shared" si="9"/>
        <v>-1.3268896013809133</v>
      </c>
      <c r="I134">
        <f t="shared" si="10"/>
        <v>-2.3070179896572238</v>
      </c>
      <c r="J134" s="8"/>
      <c r="K134">
        <f t="shared" si="11"/>
        <v>-1.2902381043956608</v>
      </c>
      <c r="L134" s="2" t="s">
        <v>140</v>
      </c>
    </row>
    <row r="135" spans="1:12" ht="27">
      <c r="A135">
        <v>134</v>
      </c>
      <c r="B135">
        <v>1016</v>
      </c>
      <c r="C135">
        <v>417</v>
      </c>
      <c r="D135">
        <v>238</v>
      </c>
      <c r="E135">
        <v>124</v>
      </c>
      <c r="G135">
        <f t="shared" si="8"/>
        <v>-1.192400470370153</v>
      </c>
      <c r="H135">
        <f t="shared" si="9"/>
        <v>-1.3566430694282401</v>
      </c>
      <c r="I135">
        <f t="shared" si="10"/>
        <v>-2.3818407811117854</v>
      </c>
      <c r="J135" s="8"/>
      <c r="K135">
        <f t="shared" si="11"/>
        <v>-1.6436281069700593</v>
      </c>
      <c r="L135" s="2" t="s">
        <v>141</v>
      </c>
    </row>
    <row r="136" spans="1:12" ht="27">
      <c r="A136">
        <v>135</v>
      </c>
      <c r="B136">
        <v>1124</v>
      </c>
      <c r="C136">
        <v>1505</v>
      </c>
      <c r="D136">
        <v>72</v>
      </c>
      <c r="E136">
        <v>935</v>
      </c>
      <c r="G136">
        <f t="shared" si="8"/>
        <v>-0.67887262869919007</v>
      </c>
      <c r="H136">
        <f t="shared" si="9"/>
        <v>-1.9197601333386256</v>
      </c>
      <c r="I136">
        <f t="shared" si="10"/>
        <v>-1.5483234586866446</v>
      </c>
      <c r="J136" s="8"/>
      <c r="K136">
        <f t="shared" si="11"/>
        <v>-1.3823187402414867</v>
      </c>
      <c r="L136" s="2" t="s">
        <v>142</v>
      </c>
    </row>
    <row r="137" spans="1:12" ht="27">
      <c r="A137">
        <v>136</v>
      </c>
      <c r="B137">
        <v>896</v>
      </c>
      <c r="C137">
        <v>38</v>
      </c>
      <c r="D137">
        <v>105</v>
      </c>
      <c r="E137">
        <v>65</v>
      </c>
      <c r="G137">
        <f t="shared" si="8"/>
        <v>-2.1781672304413249</v>
      </c>
      <c r="H137">
        <f t="shared" si="9"/>
        <v>-1.6574450291290388</v>
      </c>
      <c r="I137">
        <f t="shared" si="10"/>
        <v>-2.6077634113453896</v>
      </c>
      <c r="J137" s="8"/>
      <c r="K137">
        <f t="shared" si="11"/>
        <v>-2.1477918903052511</v>
      </c>
      <c r="L137" s="2" t="s">
        <v>143</v>
      </c>
    </row>
    <row r="138" spans="1:12" ht="27">
      <c r="A138">
        <v>137</v>
      </c>
      <c r="B138">
        <v>1135</v>
      </c>
      <c r="C138">
        <v>758</v>
      </c>
      <c r="D138">
        <v>829</v>
      </c>
      <c r="E138">
        <v>127</v>
      </c>
      <c r="G138">
        <f t="shared" si="8"/>
        <v>-0.98096947329309792</v>
      </c>
      <c r="H138">
        <f t="shared" si="9"/>
        <v>-0.86276764951571971</v>
      </c>
      <c r="I138">
        <f t="shared" si="10"/>
        <v>-2.4195608988993049</v>
      </c>
      <c r="J138" s="8"/>
      <c r="K138">
        <f t="shared" si="11"/>
        <v>-1.4210993405693741</v>
      </c>
      <c r="L138" s="2" t="s">
        <v>144</v>
      </c>
    </row>
    <row r="139" spans="1:12" ht="27">
      <c r="A139">
        <v>138</v>
      </c>
      <c r="B139">
        <v>897</v>
      </c>
      <c r="C139">
        <v>1103</v>
      </c>
      <c r="D139">
        <v>956</v>
      </c>
      <c r="E139">
        <v>1209</v>
      </c>
      <c r="G139">
        <f t="shared" si="8"/>
        <v>-0.71585974799991148</v>
      </c>
      <c r="H139">
        <f t="shared" si="9"/>
        <v>-0.69866086930484372</v>
      </c>
      <c r="I139">
        <f t="shared" si="10"/>
        <v>-1.3387349005094402</v>
      </c>
      <c r="J139" s="8"/>
      <c r="K139">
        <f t="shared" si="11"/>
        <v>-0.91775183927139847</v>
      </c>
      <c r="L139" s="2" t="s">
        <v>145</v>
      </c>
    </row>
    <row r="140" spans="1:12" ht="27">
      <c r="A140">
        <v>139</v>
      </c>
      <c r="B140">
        <v>792</v>
      </c>
      <c r="C140">
        <v>1342</v>
      </c>
      <c r="D140">
        <v>274</v>
      </c>
      <c r="E140">
        <v>48</v>
      </c>
      <c r="G140">
        <f t="shared" si="8"/>
        <v>-0.57661548315253019</v>
      </c>
      <c r="H140">
        <f t="shared" si="9"/>
        <v>-1.1873009373059573</v>
      </c>
      <c r="I140">
        <f t="shared" si="10"/>
        <v>-2.6858527025400263</v>
      </c>
      <c r="J140" s="8"/>
      <c r="K140">
        <f t="shared" si="11"/>
        <v>-1.4832563743328382</v>
      </c>
      <c r="L140" s="2" t="s">
        <v>146</v>
      </c>
    </row>
    <row r="141" spans="1:12" ht="27">
      <c r="A141">
        <v>140</v>
      </c>
      <c r="B141">
        <v>1039</v>
      </c>
      <c r="C141">
        <v>98</v>
      </c>
      <c r="D141">
        <v>12205</v>
      </c>
      <c r="E141">
        <v>135</v>
      </c>
      <c r="G141">
        <f t="shared" si="8"/>
        <v>-1.8310322892606925</v>
      </c>
      <c r="H141">
        <f t="shared" si="9"/>
        <v>0.34359591765917841</v>
      </c>
      <c r="I141">
        <f t="shared" si="10"/>
        <v>-2.3546505373882916</v>
      </c>
      <c r="J141" s="8"/>
      <c r="K141">
        <f t="shared" si="11"/>
        <v>-1.2806956363299353</v>
      </c>
      <c r="L141" s="2" t="s">
        <v>147</v>
      </c>
    </row>
    <row r="142" spans="1:12" ht="27">
      <c r="A142">
        <v>141</v>
      </c>
      <c r="B142">
        <v>1404</v>
      </c>
      <c r="C142">
        <v>56</v>
      </c>
      <c r="D142">
        <v>48</v>
      </c>
      <c r="E142">
        <v>602</v>
      </c>
      <c r="G142">
        <f t="shared" si="8"/>
        <v>-2.2048218981835959</v>
      </c>
      <c r="H142">
        <f t="shared" si="9"/>
        <v>-2.192452188955051</v>
      </c>
      <c r="I142">
        <f t="shared" si="10"/>
        <v>-1.836139374862082</v>
      </c>
      <c r="J142" s="9" t="s">
        <v>822</v>
      </c>
      <c r="K142">
        <f t="shared" si="11"/>
        <v>-2.0778044873335761</v>
      </c>
      <c r="L142" s="2" t="s">
        <v>148</v>
      </c>
    </row>
    <row r="143" spans="1:12" ht="27">
      <c r="A143">
        <v>142</v>
      </c>
      <c r="B143">
        <v>1399</v>
      </c>
      <c r="C143">
        <v>548</v>
      </c>
      <c r="D143">
        <v>32553</v>
      </c>
      <c r="E143">
        <v>623</v>
      </c>
      <c r="G143">
        <f t="shared" si="8"/>
        <v>-1.2126799734034683</v>
      </c>
      <c r="H143">
        <f t="shared" si="9"/>
        <v>0.64044698517226528</v>
      </c>
      <c r="I143">
        <f t="shared" si="10"/>
        <v>-1.8196984261587781</v>
      </c>
      <c r="J143" s="9"/>
      <c r="K143">
        <f t="shared" si="11"/>
        <v>-0.79731047146332701</v>
      </c>
      <c r="L143" s="2" t="s">
        <v>149</v>
      </c>
    </row>
    <row r="144" spans="1:12" ht="27">
      <c r="A144">
        <v>143</v>
      </c>
      <c r="B144">
        <v>778</v>
      </c>
      <c r="C144">
        <v>1161</v>
      </c>
      <c r="D144">
        <v>55</v>
      </c>
      <c r="E144">
        <v>102</v>
      </c>
      <c r="G144">
        <f t="shared" si="8"/>
        <v>-0.63179019464712505</v>
      </c>
      <c r="H144">
        <f t="shared" si="9"/>
        <v>-1.8769432260322967</v>
      </c>
      <c r="I144">
        <f t="shared" si="10"/>
        <v>-2.3507481835538915</v>
      </c>
      <c r="J144" s="9"/>
      <c r="K144">
        <f t="shared" si="11"/>
        <v>-1.6198272014111044</v>
      </c>
      <c r="L144" s="2" t="s">
        <v>150</v>
      </c>
    </row>
    <row r="145" spans="1:12" ht="27">
      <c r="A145">
        <v>144</v>
      </c>
      <c r="B145">
        <v>1689</v>
      </c>
      <c r="C145">
        <v>731</v>
      </c>
      <c r="D145">
        <v>1807</v>
      </c>
      <c r="E145">
        <v>1107</v>
      </c>
      <c r="G145">
        <f t="shared" si="8"/>
        <v>-1.1693550900091583</v>
      </c>
      <c r="H145">
        <f t="shared" si="9"/>
        <v>-0.69699781554692852</v>
      </c>
      <c r="I145">
        <f t="shared" si="10"/>
        <v>-1.6518507870184058</v>
      </c>
      <c r="J145" s="9"/>
      <c r="K145">
        <f t="shared" si="11"/>
        <v>-1.1727345641914975</v>
      </c>
      <c r="L145" s="2" t="s">
        <v>151</v>
      </c>
    </row>
    <row r="146" spans="1:12" ht="27">
      <c r="A146">
        <v>145</v>
      </c>
      <c r="B146">
        <v>738</v>
      </c>
      <c r="C146">
        <v>1095</v>
      </c>
      <c r="D146">
        <v>501</v>
      </c>
      <c r="E146">
        <v>132</v>
      </c>
      <c r="G146">
        <f t="shared" si="8"/>
        <v>-0.63428506004291441</v>
      </c>
      <c r="H146">
        <f t="shared" si="9"/>
        <v>-0.89454495449264759</v>
      </c>
      <c r="I146">
        <f t="shared" si="10"/>
        <v>-2.2158511889433115</v>
      </c>
      <c r="J146" s="9"/>
      <c r="K146">
        <f t="shared" si="11"/>
        <v>-1.2482270678262912</v>
      </c>
      <c r="L146" s="2" t="s">
        <v>152</v>
      </c>
    </row>
    <row r="147" spans="1:12" ht="27">
      <c r="A147">
        <v>146</v>
      </c>
      <c r="B147">
        <v>1063</v>
      </c>
      <c r="C147">
        <v>293</v>
      </c>
      <c r="D147">
        <v>441</v>
      </c>
      <c r="E147">
        <v>3484</v>
      </c>
      <c r="G147">
        <f t="shared" si="8"/>
        <v>-1.3653084615651974</v>
      </c>
      <c r="H147">
        <f t="shared" si="9"/>
        <v>-1.1084209935923099</v>
      </c>
      <c r="I147">
        <f t="shared" si="10"/>
        <v>-0.95282387651379119</v>
      </c>
      <c r="J147" s="9"/>
      <c r="K147">
        <f t="shared" si="11"/>
        <v>-1.1421844438904329</v>
      </c>
      <c r="L147" s="2" t="s">
        <v>153</v>
      </c>
    </row>
    <row r="148" spans="1:12" ht="27">
      <c r="A148">
        <v>147</v>
      </c>
      <c r="B148">
        <v>1279</v>
      </c>
      <c r="C148">
        <v>382</v>
      </c>
      <c r="D148">
        <v>7540</v>
      </c>
      <c r="E148">
        <v>279</v>
      </c>
      <c r="G148">
        <f t="shared" si="8"/>
        <v>-1.3304499989629552</v>
      </c>
      <c r="H148">
        <f t="shared" si="9"/>
        <v>4.4174482854268393E-2</v>
      </c>
      <c r="I148">
        <f t="shared" si="10"/>
        <v>-2.1296350995311766</v>
      </c>
      <c r="J148" s="9"/>
      <c r="K148">
        <f t="shared" si="11"/>
        <v>-1.1386368718799544</v>
      </c>
      <c r="L148" s="2" t="s">
        <v>154</v>
      </c>
    </row>
    <row r="149" spans="1:12" ht="27">
      <c r="A149">
        <v>148</v>
      </c>
      <c r="B149">
        <v>634</v>
      </c>
      <c r="C149">
        <v>103</v>
      </c>
      <c r="D149">
        <v>195</v>
      </c>
      <c r="E149">
        <v>188</v>
      </c>
      <c r="G149">
        <f t="shared" si="8"/>
        <v>-1.5948948505725706</v>
      </c>
      <c r="H149">
        <f t="shared" si="9"/>
        <v>-1.2383809650560664</v>
      </c>
      <c r="I149">
        <f t="shared" si="10"/>
        <v>-1.9963001669441729</v>
      </c>
      <c r="J149" s="9"/>
      <c r="K149">
        <f t="shared" si="11"/>
        <v>-1.6098586608576033</v>
      </c>
      <c r="L149" s="2" t="s">
        <v>155</v>
      </c>
    </row>
    <row r="150" spans="1:12" ht="27">
      <c r="A150">
        <v>149</v>
      </c>
      <c r="B150">
        <v>1048</v>
      </c>
      <c r="C150">
        <v>533</v>
      </c>
      <c r="D150">
        <v>453</v>
      </c>
      <c r="E150">
        <v>588</v>
      </c>
      <c r="G150">
        <f t="shared" si="8"/>
        <v>-1.0992768910171455</v>
      </c>
      <c r="H150">
        <f t="shared" si="9"/>
        <v>-1.0905893991717277</v>
      </c>
      <c r="I150">
        <f t="shared" si="10"/>
        <v>-1.7193527148976893</v>
      </c>
      <c r="J150" s="9"/>
      <c r="K150">
        <f t="shared" si="11"/>
        <v>-1.3030730016955208</v>
      </c>
      <c r="L150" s="2" t="s">
        <v>156</v>
      </c>
    </row>
    <row r="151" spans="1:12" ht="27">
      <c r="A151">
        <v>150</v>
      </c>
      <c r="B151">
        <v>1438</v>
      </c>
      <c r="C151">
        <v>935</v>
      </c>
      <c r="D151">
        <v>928</v>
      </c>
      <c r="E151">
        <v>1165</v>
      </c>
      <c r="G151">
        <f t="shared" si="8"/>
        <v>-0.99259009257035591</v>
      </c>
      <c r="H151">
        <f t="shared" si="9"/>
        <v>-0.91653722836485341</v>
      </c>
      <c r="I151">
        <f t="shared" si="10"/>
        <v>-1.5598017190109461</v>
      </c>
      <c r="J151" s="9"/>
      <c r="K151">
        <f t="shared" si="11"/>
        <v>-1.1563096799820518</v>
      </c>
      <c r="L151" s="2" t="s">
        <v>157</v>
      </c>
    </row>
    <row r="152" spans="1:12" ht="27">
      <c r="A152">
        <v>151</v>
      </c>
      <c r="B152">
        <v>829</v>
      </c>
      <c r="C152">
        <v>71</v>
      </c>
      <c r="D152">
        <v>362</v>
      </c>
      <c r="E152">
        <v>643</v>
      </c>
      <c r="G152">
        <f t="shared" si="8"/>
        <v>-1.8729389992272083</v>
      </c>
      <c r="H152">
        <f t="shared" si="9"/>
        <v>-1.0861722785539596</v>
      </c>
      <c r="I152">
        <f t="shared" si="10"/>
        <v>-1.5787123159521714</v>
      </c>
      <c r="J152" s="9"/>
      <c r="K152">
        <f t="shared" si="11"/>
        <v>-1.5126078645777798</v>
      </c>
      <c r="L152" s="2" t="s">
        <v>158</v>
      </c>
    </row>
    <row r="153" spans="1:12" ht="27">
      <c r="A153">
        <v>152</v>
      </c>
      <c r="B153">
        <v>1231</v>
      </c>
      <c r="C153">
        <v>268</v>
      </c>
      <c r="D153">
        <v>866</v>
      </c>
      <c r="E153">
        <v>235</v>
      </c>
      <c r="G153">
        <f t="shared" si="8"/>
        <v>-1.4677660762985374</v>
      </c>
      <c r="H153">
        <f t="shared" si="9"/>
        <v>-0.87906647945082139</v>
      </c>
      <c r="I153">
        <f t="shared" si="10"/>
        <v>-2.1875589489856999</v>
      </c>
      <c r="J153" s="9"/>
      <c r="K153">
        <f t="shared" si="11"/>
        <v>-1.5114638349116862</v>
      </c>
      <c r="L153" s="2" t="s">
        <v>159</v>
      </c>
    </row>
    <row r="154" spans="1:12" ht="27">
      <c r="A154">
        <v>153</v>
      </c>
      <c r="B154">
        <v>812</v>
      </c>
      <c r="C154">
        <v>160</v>
      </c>
      <c r="D154">
        <v>11</v>
      </c>
      <c r="E154">
        <v>87</v>
      </c>
      <c r="G154">
        <f t="shared" si="8"/>
        <v>-1.5110788639812605</v>
      </c>
      <c r="H154">
        <f t="shared" si="9"/>
        <v>-2.594489662619802</v>
      </c>
      <c r="I154">
        <f t="shared" si="10"/>
        <v>-2.4384055349486768</v>
      </c>
      <c r="J154" s="9"/>
      <c r="K154">
        <f t="shared" si="11"/>
        <v>-2.1813246871832463</v>
      </c>
      <c r="L154" s="2" t="s">
        <v>160</v>
      </c>
    </row>
    <row r="155" spans="1:12" ht="27">
      <c r="A155">
        <v>154</v>
      </c>
      <c r="B155">
        <v>898</v>
      </c>
      <c r="C155">
        <v>106</v>
      </c>
      <c r="D155">
        <v>830</v>
      </c>
      <c r="E155">
        <v>477</v>
      </c>
      <c r="G155">
        <f t="shared" si="8"/>
        <v>-1.733613288798544</v>
      </c>
      <c r="H155">
        <f t="shared" si="9"/>
        <v>-0.76052456282808212</v>
      </c>
      <c r="I155">
        <f t="shared" si="10"/>
        <v>-1.7431267159533106</v>
      </c>
      <c r="J155" s="9"/>
      <c r="K155">
        <f t="shared" si="11"/>
        <v>-1.4124215225266454</v>
      </c>
      <c r="L155" s="2" t="s">
        <v>161</v>
      </c>
    </row>
    <row r="156" spans="1:12" ht="27">
      <c r="A156">
        <v>155</v>
      </c>
      <c r="B156">
        <v>737</v>
      </c>
      <c r="C156">
        <v>51</v>
      </c>
      <c r="D156">
        <v>14</v>
      </c>
      <c r="E156">
        <v>84</v>
      </c>
      <c r="G156">
        <f t="shared" si="8"/>
        <v>-1.9655401291571251</v>
      </c>
      <c r="H156">
        <f t="shared" si="9"/>
        <v>-2.447665770717665</v>
      </c>
      <c r="I156">
        <f t="shared" si="10"/>
        <v>-2.4115569601232898</v>
      </c>
      <c r="J156" s="9"/>
      <c r="K156">
        <f t="shared" si="11"/>
        <v>-2.2749209533326931</v>
      </c>
      <c r="L156" s="2" t="s">
        <v>162</v>
      </c>
    </row>
    <row r="157" spans="1:12" ht="27">
      <c r="A157">
        <v>156</v>
      </c>
      <c r="B157">
        <v>810</v>
      </c>
      <c r="C157">
        <v>1447</v>
      </c>
      <c r="D157">
        <v>445</v>
      </c>
      <c r="E157">
        <v>626</v>
      </c>
      <c r="G157">
        <f t="shared" si="8"/>
        <v>-0.55365930515562223</v>
      </c>
      <c r="H157">
        <f t="shared" si="9"/>
        <v>-0.98645132643456979</v>
      </c>
      <c r="I157">
        <f t="shared" si="10"/>
        <v>-1.5802794439943402</v>
      </c>
      <c r="J157" s="9"/>
      <c r="K157">
        <f t="shared" si="11"/>
        <v>-1.040130025194844</v>
      </c>
      <c r="L157" s="2" t="s">
        <v>163</v>
      </c>
    </row>
    <row r="158" spans="1:12" ht="27">
      <c r="A158">
        <v>157</v>
      </c>
      <c r="B158">
        <v>1352</v>
      </c>
      <c r="C158">
        <v>173</v>
      </c>
      <c r="D158">
        <v>534</v>
      </c>
      <c r="E158">
        <v>963</v>
      </c>
      <c r="G158">
        <f t="shared" si="8"/>
        <v>-1.6985734058728317</v>
      </c>
      <c r="H158">
        <f t="shared" si="9"/>
        <v>-1.1297617531139124</v>
      </c>
      <c r="I158">
        <f t="shared" si="10"/>
        <v>-1.6157191628072027</v>
      </c>
      <c r="J158" s="9"/>
      <c r="K158">
        <f t="shared" si="11"/>
        <v>-1.4813514405979822</v>
      </c>
      <c r="L158" s="2" t="s">
        <v>164</v>
      </c>
    </row>
    <row r="159" spans="1:12" ht="27">
      <c r="A159">
        <v>158</v>
      </c>
      <c r="B159">
        <v>1500</v>
      </c>
      <c r="C159">
        <v>114</v>
      </c>
      <c r="D159">
        <v>1360</v>
      </c>
      <c r="E159">
        <v>467</v>
      </c>
      <c r="G159">
        <f t="shared" si="8"/>
        <v>-1.9248292251152186</v>
      </c>
      <c r="H159">
        <f t="shared" si="9"/>
        <v>-0.7688786692223154</v>
      </c>
      <c r="I159">
        <f t="shared" si="10"/>
        <v>-1.9751431368156891</v>
      </c>
      <c r="J159" s="9"/>
      <c r="K159">
        <f t="shared" si="11"/>
        <v>-1.5562836770510744</v>
      </c>
      <c r="L159" s="2" t="s">
        <v>165</v>
      </c>
    </row>
    <row r="160" spans="1:12" ht="27">
      <c r="A160">
        <v>159</v>
      </c>
      <c r="B160">
        <v>969</v>
      </c>
      <c r="C160">
        <v>119</v>
      </c>
      <c r="D160">
        <v>228</v>
      </c>
      <c r="E160">
        <v>611</v>
      </c>
      <c r="G160">
        <f t="shared" si="8"/>
        <v>-1.7164196330542445</v>
      </c>
      <c r="H160">
        <f t="shared" si="9"/>
        <v>-1.3547152485871632</v>
      </c>
      <c r="I160">
        <f t="shared" si="10"/>
        <v>-1.6686513251343311</v>
      </c>
      <c r="J160" s="9"/>
      <c r="K160">
        <f t="shared" si="11"/>
        <v>-1.5799287355919127</v>
      </c>
      <c r="L160" s="2" t="s">
        <v>166</v>
      </c>
    </row>
    <row r="161" spans="1:12" ht="27">
      <c r="A161">
        <v>160</v>
      </c>
      <c r="B161">
        <v>956</v>
      </c>
      <c r="C161">
        <v>98</v>
      </c>
      <c r="D161">
        <v>222</v>
      </c>
      <c r="E161">
        <v>49</v>
      </c>
      <c r="G161">
        <f t="shared" si="8"/>
        <v>-1.7948746339796151</v>
      </c>
      <c r="H161">
        <f t="shared" si="9"/>
        <v>-1.360431236362313</v>
      </c>
      <c r="I161">
        <f t="shared" si="10"/>
        <v>-2.7586305705737066</v>
      </c>
      <c r="J161" s="9"/>
      <c r="K161">
        <f t="shared" si="11"/>
        <v>-1.9713121469718782</v>
      </c>
      <c r="L161" s="2" t="s">
        <v>167</v>
      </c>
    </row>
    <row r="162" spans="1:12" ht="27">
      <c r="A162">
        <v>161</v>
      </c>
      <c r="B162">
        <v>1400</v>
      </c>
      <c r="C162">
        <v>327</v>
      </c>
      <c r="D162">
        <v>119</v>
      </c>
      <c r="E162">
        <v>187</v>
      </c>
      <c r="G162">
        <f t="shared" si="8"/>
        <v>-1.437223100413962</v>
      </c>
      <c r="H162">
        <f t="shared" si="9"/>
        <v>-1.796907392822559</v>
      </c>
      <c r="I162">
        <f t="shared" si="10"/>
        <v>-2.3426551874678592</v>
      </c>
      <c r="J162" s="9"/>
      <c r="K162">
        <f t="shared" si="11"/>
        <v>-1.8589285602347934</v>
      </c>
      <c r="L162" s="2" t="s">
        <v>168</v>
      </c>
    </row>
    <row r="163" spans="1:12" ht="27">
      <c r="A163">
        <v>162</v>
      </c>
      <c r="B163">
        <v>879</v>
      </c>
      <c r="C163">
        <v>25</v>
      </c>
      <c r="D163">
        <v>14</v>
      </c>
      <c r="E163">
        <v>37</v>
      </c>
      <c r="G163">
        <f t="shared" si="8"/>
        <v>-2.3516916837977444</v>
      </c>
      <c r="H163">
        <f t="shared" si="9"/>
        <v>-2.5241871579323858</v>
      </c>
      <c r="I163">
        <f t="shared" si="10"/>
        <v>-2.8441559093328967</v>
      </c>
      <c r="J163" s="9"/>
      <c r="K163">
        <f t="shared" si="11"/>
        <v>-2.573344917021009</v>
      </c>
      <c r="L163" s="2" t="s">
        <v>169</v>
      </c>
    </row>
    <row r="164" spans="1:12" ht="27">
      <c r="A164">
        <v>163</v>
      </c>
      <c r="B164">
        <v>674</v>
      </c>
      <c r="C164">
        <v>662</v>
      </c>
      <c r="D164">
        <v>110</v>
      </c>
      <c r="E164">
        <v>2292</v>
      </c>
      <c r="G164">
        <f t="shared" si="8"/>
        <v>-0.81344472449162986</v>
      </c>
      <c r="H164">
        <f t="shared" si="9"/>
        <v>-1.5135935299139465</v>
      </c>
      <c r="I164">
        <f t="shared" si="10"/>
        <v>-0.9368140415660875</v>
      </c>
      <c r="J164" s="9"/>
      <c r="K164">
        <f t="shared" si="11"/>
        <v>-1.087950765323888</v>
      </c>
      <c r="L164" s="2" t="s">
        <v>170</v>
      </c>
    </row>
    <row r="165" spans="1:12" ht="27">
      <c r="A165">
        <v>164</v>
      </c>
      <c r="B165">
        <v>919</v>
      </c>
      <c r="C165">
        <v>53</v>
      </c>
      <c r="D165">
        <v>34</v>
      </c>
      <c r="E165">
        <v>72</v>
      </c>
      <c r="G165">
        <f t="shared" si="8"/>
        <v>-2.044682459181332</v>
      </c>
      <c r="H165">
        <f t="shared" si="9"/>
        <v>-2.1581629128807078</v>
      </c>
      <c r="I165">
        <f t="shared" si="10"/>
        <v>-2.5743517732809629</v>
      </c>
      <c r="J165" s="9"/>
      <c r="K165">
        <f t="shared" si="11"/>
        <v>-2.2590657151143341</v>
      </c>
      <c r="L165" s="2" t="s">
        <v>171</v>
      </c>
    </row>
    <row r="166" spans="1:12" ht="27">
      <c r="A166">
        <v>165</v>
      </c>
      <c r="B166">
        <v>1202</v>
      </c>
      <c r="C166">
        <v>246</v>
      </c>
      <c r="D166">
        <v>339</v>
      </c>
      <c r="E166">
        <v>961</v>
      </c>
      <c r="G166">
        <f t="shared" si="8"/>
        <v>-1.4946121779593515</v>
      </c>
      <c r="H166">
        <f t="shared" si="9"/>
        <v>-1.2760310880004901</v>
      </c>
      <c r="I166">
        <f t="shared" si="10"/>
        <v>-1.5655498383242954</v>
      </c>
      <c r="J166" s="9"/>
      <c r="K166">
        <f t="shared" si="11"/>
        <v>-1.4453977014280455</v>
      </c>
      <c r="L166" s="2" t="s">
        <v>172</v>
      </c>
    </row>
    <row r="167" spans="1:12" ht="27">
      <c r="A167">
        <v>166</v>
      </c>
      <c r="B167">
        <v>1418</v>
      </c>
      <c r="C167">
        <v>1318</v>
      </c>
      <c r="D167">
        <v>166</v>
      </c>
      <c r="E167">
        <v>824</v>
      </c>
      <c r="G167">
        <f t="shared" si="8"/>
        <v>-0.83740363798506667</v>
      </c>
      <c r="H167">
        <f t="shared" si="9"/>
        <v>-1.6578944613438442</v>
      </c>
      <c r="I167">
        <f t="shared" si="10"/>
        <v>-1.7041177774760521</v>
      </c>
      <c r="J167" s="9"/>
      <c r="K167">
        <f t="shared" si="11"/>
        <v>-1.3998052922683211</v>
      </c>
      <c r="L167" s="2" t="s">
        <v>173</v>
      </c>
    </row>
    <row r="168" spans="1:12" ht="27">
      <c r="A168">
        <v>167</v>
      </c>
      <c r="B168">
        <v>1568</v>
      </c>
      <c r="C168">
        <v>85</v>
      </c>
      <c r="D168">
        <v>118</v>
      </c>
      <c r="E168">
        <v>188</v>
      </c>
      <c r="G168">
        <f t="shared" si="8"/>
        <v>-2.0715699500301366</v>
      </c>
      <c r="H168">
        <f t="shared" si="9"/>
        <v>-1.849790369579146</v>
      </c>
      <c r="I168">
        <f t="shared" si="10"/>
        <v>-2.3895569674108597</v>
      </c>
      <c r="J168" s="9"/>
      <c r="K168">
        <f t="shared" si="11"/>
        <v>-2.103639095673381</v>
      </c>
      <c r="L168" s="2" t="s">
        <v>174</v>
      </c>
    </row>
    <row r="169" spans="1:12" ht="27">
      <c r="A169">
        <v>168</v>
      </c>
      <c r="B169">
        <v>1002</v>
      </c>
      <c r="C169">
        <v>54</v>
      </c>
      <c r="D169">
        <v>22</v>
      </c>
      <c r="E169">
        <v>202</v>
      </c>
      <c r="G169">
        <f t="shared" si="8"/>
        <v>-2.0741167791042683</v>
      </c>
      <c r="H169">
        <f t="shared" si="9"/>
        <v>-2.3847713592458724</v>
      </c>
      <c r="I169">
        <f t="shared" si="10"/>
        <v>-2.1638851104107233</v>
      </c>
      <c r="J169" s="9"/>
      <c r="K169">
        <f t="shared" si="11"/>
        <v>-2.2075910829202878</v>
      </c>
      <c r="L169" s="2" t="s">
        <v>175</v>
      </c>
    </row>
    <row r="170" spans="1:12" ht="27">
      <c r="A170">
        <v>169</v>
      </c>
      <c r="B170">
        <v>371</v>
      </c>
      <c r="C170">
        <v>33</v>
      </c>
      <c r="D170">
        <v>4</v>
      </c>
      <c r="E170">
        <v>30</v>
      </c>
      <c r="G170">
        <f t="shared" si="8"/>
        <v>-1.8565027871331683</v>
      </c>
      <c r="H170">
        <f t="shared" si="9"/>
        <v>-2.6936402368239349</v>
      </c>
      <c r="I170">
        <f t="shared" si="10"/>
        <v>-2.5606214132215035</v>
      </c>
      <c r="J170" s="9"/>
      <c r="K170">
        <f t="shared" si="11"/>
        <v>-2.3702548123928691</v>
      </c>
      <c r="L170" s="2" t="s">
        <v>176</v>
      </c>
    </row>
    <row r="171" spans="1:12" ht="27">
      <c r="A171">
        <v>170</v>
      </c>
      <c r="B171">
        <v>1254</v>
      </c>
      <c r="C171">
        <v>2900</v>
      </c>
      <c r="D171">
        <v>48</v>
      </c>
      <c r="E171">
        <v>114</v>
      </c>
      <c r="G171">
        <f t="shared" si="8"/>
        <v>-0.44154235599175151</v>
      </c>
      <c r="H171">
        <f t="shared" si="9"/>
        <v>-2.1433826176559623</v>
      </c>
      <c r="I171">
        <f t="shared" si="10"/>
        <v>-2.5097614434843449</v>
      </c>
      <c r="J171" s="9"/>
      <c r="K171">
        <f t="shared" si="11"/>
        <v>-1.698228805710686</v>
      </c>
      <c r="L171" s="2" t="s">
        <v>177</v>
      </c>
    </row>
    <row r="172" spans="1:12" ht="27">
      <c r="A172">
        <v>171</v>
      </c>
      <c r="B172">
        <v>979</v>
      </c>
      <c r="C172">
        <v>1138</v>
      </c>
      <c r="D172">
        <v>670</v>
      </c>
      <c r="E172">
        <v>185</v>
      </c>
      <c r="G172">
        <f t="shared" si="8"/>
        <v>-0.74028324714009541</v>
      </c>
      <c r="H172">
        <f t="shared" si="9"/>
        <v>-0.89103420763916308</v>
      </c>
      <c r="I172">
        <f t="shared" si="10"/>
        <v>-2.191979721726244</v>
      </c>
      <c r="J172" s="9"/>
      <c r="K172">
        <f t="shared" si="11"/>
        <v>-1.2744323921685008</v>
      </c>
      <c r="L172" s="2" t="s">
        <v>178</v>
      </c>
    </row>
    <row r="173" spans="1:12" ht="27">
      <c r="A173">
        <v>172</v>
      </c>
      <c r="B173">
        <v>954</v>
      </c>
      <c r="C173">
        <v>114</v>
      </c>
      <c r="D173">
        <v>84</v>
      </c>
      <c r="E173">
        <v>184</v>
      </c>
      <c r="G173">
        <f t="shared" si="8"/>
        <v>-1.7282863407636326</v>
      </c>
      <c r="H173">
        <f t="shared" si="9"/>
        <v>-1.7815954071790654</v>
      </c>
      <c r="I173">
        <f t="shared" si="10"/>
        <v>-2.1830993100206788</v>
      </c>
      <c r="J173" s="9"/>
      <c r="K173">
        <f t="shared" si="11"/>
        <v>-1.8976603526544589</v>
      </c>
      <c r="L173" s="2" t="s">
        <v>179</v>
      </c>
    </row>
    <row r="174" spans="1:12" ht="27">
      <c r="A174">
        <v>173</v>
      </c>
      <c r="B174">
        <v>797</v>
      </c>
      <c r="C174">
        <v>173</v>
      </c>
      <c r="D174">
        <v>1200</v>
      </c>
      <c r="E174">
        <v>389</v>
      </c>
      <c r="G174">
        <f t="shared" si="8"/>
        <v>-1.469055035663327</v>
      </c>
      <c r="H174">
        <f t="shared" si="9"/>
        <v>-0.54860339388533919</v>
      </c>
      <c r="I174">
        <f t="shared" si="10"/>
        <v>-1.7798774783965245</v>
      </c>
      <c r="J174" s="9"/>
      <c r="K174">
        <f t="shared" si="11"/>
        <v>-1.2658453026483969</v>
      </c>
      <c r="L174" s="2" t="s">
        <v>180</v>
      </c>
    </row>
    <row r="175" spans="1:12" ht="27">
      <c r="A175">
        <v>174</v>
      </c>
      <c r="B175">
        <v>587</v>
      </c>
      <c r="C175">
        <v>602</v>
      </c>
      <c r="D175">
        <v>54</v>
      </c>
      <c r="E175">
        <v>37</v>
      </c>
      <c r="G175">
        <f t="shared" si="8"/>
        <v>-0.79468442738579992</v>
      </c>
      <c r="H175">
        <f t="shared" si="9"/>
        <v>-1.7625706599614976</v>
      </c>
      <c r="I175">
        <f t="shared" si="10"/>
        <v>-2.6688051355067395</v>
      </c>
      <c r="J175" s="9"/>
      <c r="K175">
        <f t="shared" si="11"/>
        <v>-1.742020074284679</v>
      </c>
      <c r="L175" s="2" t="s">
        <v>181</v>
      </c>
    </row>
    <row r="176" spans="1:12" ht="27">
      <c r="A176">
        <v>175</v>
      </c>
      <c r="B176">
        <v>818</v>
      </c>
      <c r="C176">
        <v>63</v>
      </c>
      <c r="D176">
        <v>29</v>
      </c>
      <c r="E176">
        <v>303</v>
      </c>
      <c r="G176">
        <f t="shared" si="8"/>
        <v>-1.9190555716137512</v>
      </c>
      <c r="H176">
        <f t="shared" si="9"/>
        <v>-2.1766816243092189</v>
      </c>
      <c r="I176">
        <f t="shared" si="10"/>
        <v>-1.8996794334951379</v>
      </c>
      <c r="J176" s="9"/>
      <c r="K176">
        <f t="shared" si="11"/>
        <v>-1.9984722098060359</v>
      </c>
      <c r="L176" s="2" t="s">
        <v>182</v>
      </c>
    </row>
    <row r="177" spans="1:12" ht="27">
      <c r="A177">
        <v>176</v>
      </c>
      <c r="B177">
        <v>1265</v>
      </c>
      <c r="C177">
        <v>283</v>
      </c>
      <c r="D177">
        <v>74228</v>
      </c>
      <c r="E177">
        <v>896</v>
      </c>
      <c r="G177">
        <f t="shared" si="8"/>
        <v>-1.4559469073835565</v>
      </c>
      <c r="H177">
        <f t="shared" si="9"/>
        <v>1.0421509150266242</v>
      </c>
      <c r="I177">
        <f t="shared" si="10"/>
        <v>-1.6181512741758315</v>
      </c>
      <c r="J177" s="9"/>
      <c r="K177">
        <f t="shared" si="11"/>
        <v>-0.67731575551092116</v>
      </c>
      <c r="L177" s="2" t="s">
        <v>183</v>
      </c>
    </row>
    <row r="178" spans="1:12" ht="27">
      <c r="A178">
        <v>177</v>
      </c>
      <c r="B178">
        <v>1190</v>
      </c>
      <c r="C178">
        <v>257</v>
      </c>
      <c r="D178">
        <v>53</v>
      </c>
      <c r="E178">
        <v>76</v>
      </c>
      <c r="G178">
        <f t="shared" si="8"/>
        <v>-1.4712566554572462</v>
      </c>
      <c r="H178">
        <f t="shared" si="9"/>
        <v>-2.0775974103285932</v>
      </c>
      <c r="I178">
        <f t="shared" si="10"/>
        <v>-2.6631021274378597</v>
      </c>
      <c r="J178" s="9"/>
      <c r="K178">
        <f t="shared" si="11"/>
        <v>-2.0706520644078998</v>
      </c>
      <c r="L178" s="2" t="s">
        <v>184</v>
      </c>
    </row>
    <row r="179" spans="1:12" ht="27">
      <c r="A179">
        <v>178</v>
      </c>
      <c r="B179">
        <v>774</v>
      </c>
      <c r="C179">
        <v>79</v>
      </c>
      <c r="D179">
        <v>55</v>
      </c>
      <c r="E179">
        <v>169</v>
      </c>
      <c r="G179">
        <f t="shared" si="8"/>
        <v>-1.796756686788461</v>
      </c>
      <c r="H179">
        <f t="shared" si="9"/>
        <v>-1.8747045897255004</v>
      </c>
      <c r="I179">
        <f t="shared" si="10"/>
        <v>-2.1292230143953388</v>
      </c>
      <c r="J179" s="9"/>
      <c r="K179">
        <f t="shared" si="11"/>
        <v>-1.9335614303031001</v>
      </c>
      <c r="L179" s="2" t="s">
        <v>185</v>
      </c>
    </row>
    <row r="180" spans="1:12" ht="27">
      <c r="A180">
        <v>179</v>
      </c>
      <c r="B180">
        <v>881</v>
      </c>
      <c r="C180">
        <v>957</v>
      </c>
      <c r="D180">
        <v>966</v>
      </c>
      <c r="E180">
        <v>984</v>
      </c>
      <c r="G180">
        <f t="shared" si="8"/>
        <v>-0.76970678803121428</v>
      </c>
      <c r="H180">
        <f t="shared" si="9"/>
        <v>-0.68632510053340634</v>
      </c>
      <c r="I180">
        <f t="shared" si="10"/>
        <v>-1.4203495683068263</v>
      </c>
      <c r="J180" s="9"/>
      <c r="K180">
        <f t="shared" si="11"/>
        <v>-0.95879381895714888</v>
      </c>
      <c r="L180" s="2" t="s">
        <v>186</v>
      </c>
    </row>
    <row r="181" spans="1:12" ht="27">
      <c r="A181">
        <v>180</v>
      </c>
      <c r="B181">
        <v>909</v>
      </c>
      <c r="C181">
        <v>26</v>
      </c>
      <c r="D181">
        <v>35</v>
      </c>
      <c r="E181">
        <v>1304</v>
      </c>
      <c r="G181">
        <f t="shared" si="8"/>
        <v>-2.3492333526471594</v>
      </c>
      <c r="H181">
        <f t="shared" si="9"/>
        <v>-2.1408221574085435</v>
      </c>
      <c r="I181">
        <f t="shared" si="10"/>
        <v>-1.311655050152186</v>
      </c>
      <c r="J181" s="9"/>
      <c r="K181">
        <f t="shared" si="11"/>
        <v>-1.9339035200692962</v>
      </c>
      <c r="L181" s="2" t="s">
        <v>187</v>
      </c>
    </row>
    <row r="182" spans="1:12" ht="27">
      <c r="A182">
        <v>181</v>
      </c>
      <c r="B182">
        <v>1006</v>
      </c>
      <c r="C182">
        <v>179</v>
      </c>
      <c r="D182">
        <v>238</v>
      </c>
      <c r="E182">
        <v>521</v>
      </c>
      <c r="G182">
        <f t="shared" si="8"/>
        <v>-1.5553877671360254</v>
      </c>
      <c r="H182">
        <f t="shared" si="9"/>
        <v>-1.3523473422002483</v>
      </c>
      <c r="I182">
        <f t="shared" si="10"/>
        <v>-1.7541290157465041</v>
      </c>
      <c r="J182" s="9"/>
      <c r="K182">
        <f t="shared" si="11"/>
        <v>-1.5539547083609262</v>
      </c>
      <c r="L182" s="2" t="s">
        <v>188</v>
      </c>
    </row>
    <row r="183" spans="1:12" ht="27">
      <c r="A183">
        <v>182</v>
      </c>
      <c r="B183">
        <v>1083</v>
      </c>
      <c r="C183">
        <v>41</v>
      </c>
      <c r="D183">
        <v>46</v>
      </c>
      <c r="E183">
        <v>163</v>
      </c>
      <c r="G183">
        <f t="shared" si="8"/>
        <v>-2.2274874173015951</v>
      </c>
      <c r="H183">
        <f t="shared" si="9"/>
        <v>-2.0981969434805978</v>
      </c>
      <c r="I183">
        <f t="shared" si="10"/>
        <v>-2.2908096105474827</v>
      </c>
      <c r="J183" s="9"/>
      <c r="K183">
        <f t="shared" si="11"/>
        <v>-2.205497990443225</v>
      </c>
      <c r="L183" s="2" t="s">
        <v>189</v>
      </c>
    </row>
    <row r="184" spans="1:12" ht="27">
      <c r="A184">
        <v>183</v>
      </c>
      <c r="B184">
        <v>976</v>
      </c>
      <c r="C184">
        <v>159</v>
      </c>
      <c r="D184">
        <v>119</v>
      </c>
      <c r="E184">
        <v>266</v>
      </c>
      <c r="G184">
        <f t="shared" si="8"/>
        <v>-1.5936955107422501</v>
      </c>
      <c r="H184">
        <f t="shared" si="9"/>
        <v>-1.6402291748110127</v>
      </c>
      <c r="I184">
        <f t="shared" si="10"/>
        <v>-2.0329369393617447</v>
      </c>
      <c r="J184" s="9"/>
      <c r="K184">
        <f t="shared" si="11"/>
        <v>-1.7556205416383357</v>
      </c>
      <c r="L184" s="2" t="s">
        <v>190</v>
      </c>
    </row>
    <row r="185" spans="1:12" ht="27">
      <c r="A185">
        <v>184</v>
      </c>
      <c r="B185">
        <v>1977</v>
      </c>
      <c r="C185">
        <v>1574</v>
      </c>
      <c r="D185">
        <v>398</v>
      </c>
      <c r="E185">
        <v>900</v>
      </c>
      <c r="G185">
        <f t="shared" si="8"/>
        <v>-0.90464475868663652</v>
      </c>
      <c r="H185">
        <f t="shared" si="9"/>
        <v>-1.4224499157768362</v>
      </c>
      <c r="I185">
        <f t="shared" si="10"/>
        <v>-1.8101329182004675</v>
      </c>
      <c r="J185" s="9"/>
      <c r="K185">
        <f t="shared" si="11"/>
        <v>-1.3790758642213135</v>
      </c>
      <c r="L185" s="2" t="s">
        <v>191</v>
      </c>
    </row>
    <row r="186" spans="1:12" ht="27">
      <c r="A186">
        <v>185</v>
      </c>
      <c r="B186">
        <v>1025</v>
      </c>
      <c r="C186">
        <v>166</v>
      </c>
      <c r="D186">
        <v>132</v>
      </c>
      <c r="E186">
        <v>670</v>
      </c>
      <c r="G186">
        <f t="shared" si="8"/>
        <v>-1.5962585947477279</v>
      </c>
      <c r="H186">
        <f t="shared" si="9"/>
        <v>-1.616476252722775</v>
      </c>
      <c r="I186">
        <f t="shared" si="10"/>
        <v>-1.6530178210170667</v>
      </c>
      <c r="J186" s="9"/>
      <c r="K186">
        <f t="shared" si="11"/>
        <v>-1.6219175561625232</v>
      </c>
      <c r="L186" s="2" t="s">
        <v>192</v>
      </c>
    </row>
    <row r="187" spans="1:12" ht="27">
      <c r="A187">
        <v>186</v>
      </c>
      <c r="B187">
        <v>1123</v>
      </c>
      <c r="C187">
        <v>94</v>
      </c>
      <c r="D187">
        <v>110</v>
      </c>
      <c r="E187">
        <v>101</v>
      </c>
      <c r="G187">
        <f t="shared" si="8"/>
        <v>-1.882894720057769</v>
      </c>
      <c r="H187">
        <f t="shared" si="9"/>
        <v>-1.7353133896400843</v>
      </c>
      <c r="I187">
        <f t="shared" si="10"/>
        <v>-2.5144271408049352</v>
      </c>
      <c r="J187" s="9"/>
      <c r="K187">
        <f t="shared" si="11"/>
        <v>-2.0442117501675963</v>
      </c>
      <c r="L187" s="2" t="s">
        <v>193</v>
      </c>
    </row>
    <row r="188" spans="1:12" ht="27">
      <c r="A188">
        <v>187</v>
      </c>
      <c r="B188">
        <v>854</v>
      </c>
      <c r="C188">
        <v>15</v>
      </c>
      <c r="D188">
        <v>24</v>
      </c>
      <c r="E188">
        <v>39</v>
      </c>
      <c r="G188">
        <f t="shared" si="8"/>
        <v>-2.5610094290293337</v>
      </c>
      <c r="H188">
        <f t="shared" si="9"/>
        <v>-2.2775729475142508</v>
      </c>
      <c r="I188">
        <f t="shared" si="10"/>
        <v>-2.8087620219886258</v>
      </c>
      <c r="J188" s="9"/>
      <c r="K188">
        <f t="shared" si="11"/>
        <v>-2.5491147995107366</v>
      </c>
      <c r="L188" s="2" t="s">
        <v>194</v>
      </c>
    </row>
    <row r="189" spans="1:12" ht="27">
      <c r="A189">
        <v>188</v>
      </c>
      <c r="B189">
        <v>1031</v>
      </c>
      <c r="C189">
        <v>422</v>
      </c>
      <c r="D189">
        <v>617</v>
      </c>
      <c r="E189">
        <v>165</v>
      </c>
      <c r="G189">
        <f t="shared" si="8"/>
        <v>-1.1935890317178526</v>
      </c>
      <c r="H189">
        <f t="shared" si="9"/>
        <v>-0.94929981978712652</v>
      </c>
      <c r="I189">
        <f t="shared" si="10"/>
        <v>-2.2641434793957305</v>
      </c>
      <c r="J189" s="9"/>
      <c r="K189">
        <f t="shared" si="11"/>
        <v>-1.4690107769669032</v>
      </c>
      <c r="L189" s="2" t="s">
        <v>195</v>
      </c>
    </row>
    <row r="190" spans="1:12" ht="27">
      <c r="A190">
        <v>189</v>
      </c>
      <c r="B190">
        <v>824</v>
      </c>
      <c r="C190">
        <v>223</v>
      </c>
      <c r="D190">
        <v>120</v>
      </c>
      <c r="E190">
        <v>1209</v>
      </c>
      <c r="G190">
        <f t="shared" si="8"/>
        <v>-1.3732651660449651</v>
      </c>
      <c r="H190">
        <f t="shared" si="9"/>
        <v>-1.5630722841863427</v>
      </c>
      <c r="I190">
        <f t="shared" si="10"/>
        <v>-1.301869669162464</v>
      </c>
      <c r="J190" s="9"/>
      <c r="K190">
        <f t="shared" si="11"/>
        <v>-1.4127357064645907</v>
      </c>
      <c r="L190" s="2" t="s">
        <v>196</v>
      </c>
    </row>
    <row r="191" spans="1:12" ht="27">
      <c r="A191">
        <v>190</v>
      </c>
      <c r="B191">
        <v>872</v>
      </c>
      <c r="C191">
        <v>496</v>
      </c>
      <c r="D191">
        <v>669</v>
      </c>
      <c r="E191">
        <v>395</v>
      </c>
      <c r="G191">
        <f t="shared" si="8"/>
        <v>-1.0506776258383796</v>
      </c>
      <c r="H191">
        <f t="shared" si="9"/>
        <v>-0.84141668570159578</v>
      </c>
      <c r="I191">
        <f t="shared" si="10"/>
        <v>-1.812288147632227</v>
      </c>
      <c r="J191" s="9"/>
      <c r="K191">
        <f t="shared" si="11"/>
        <v>-1.2347941530574007</v>
      </c>
      <c r="L191" s="2" t="s">
        <v>197</v>
      </c>
    </row>
    <row r="192" spans="1:12" ht="27">
      <c r="A192">
        <v>191</v>
      </c>
      <c r="B192">
        <v>1060</v>
      </c>
      <c r="C192">
        <v>1469</v>
      </c>
      <c r="D192">
        <v>128</v>
      </c>
      <c r="E192">
        <v>1350</v>
      </c>
      <c r="G192">
        <f t="shared" si="8"/>
        <v>-0.6639268868705237</v>
      </c>
      <c r="H192">
        <f t="shared" si="9"/>
        <v>-1.6444222141537534</v>
      </c>
      <c r="I192">
        <f t="shared" si="10"/>
        <v>-1.3633408550958841</v>
      </c>
      <c r="J192" s="9"/>
      <c r="K192">
        <f t="shared" si="11"/>
        <v>-1.2238966520400538</v>
      </c>
      <c r="L192" s="2" t="s">
        <v>198</v>
      </c>
    </row>
    <row r="193" spans="1:12" ht="27">
      <c r="A193">
        <v>192</v>
      </c>
      <c r="B193">
        <v>1756</v>
      </c>
      <c r="C193">
        <v>7896</v>
      </c>
      <c r="D193">
        <v>953</v>
      </c>
      <c r="E193">
        <v>782</v>
      </c>
      <c r="G193">
        <f t="shared" si="8"/>
        <v>-0.15276018930451341</v>
      </c>
      <c r="H193">
        <f t="shared" si="9"/>
        <v>-0.99175792946860908</v>
      </c>
      <c r="I193">
        <f t="shared" si="10"/>
        <v>-1.8196865168363558</v>
      </c>
      <c r="J193" s="9"/>
      <c r="K193">
        <f t="shared" si="11"/>
        <v>-0.98806821186982619</v>
      </c>
      <c r="L193" s="2" t="s">
        <v>199</v>
      </c>
    </row>
    <row r="194" spans="1:12" ht="27">
      <c r="A194">
        <v>193</v>
      </c>
      <c r="B194">
        <v>832</v>
      </c>
      <c r="C194">
        <v>1858</v>
      </c>
      <c r="D194">
        <v>212</v>
      </c>
      <c r="E194">
        <v>500</v>
      </c>
      <c r="G194">
        <f t="shared" si="8"/>
        <v>-0.45672043402911089</v>
      </c>
      <c r="H194">
        <f t="shared" si="9"/>
        <v>-1.3201137838988242</v>
      </c>
      <c r="I194">
        <f t="shared" si="10"/>
        <v>-1.6895220802808253</v>
      </c>
      <c r="J194" s="9"/>
      <c r="K194">
        <f t="shared" si="11"/>
        <v>-1.15545209940292</v>
      </c>
      <c r="L194" s="2" t="s">
        <v>200</v>
      </c>
    </row>
    <row r="195" spans="1:12" ht="27">
      <c r="A195">
        <v>194</v>
      </c>
      <c r="B195">
        <v>571</v>
      </c>
      <c r="C195">
        <v>25</v>
      </c>
      <c r="D195">
        <v>58</v>
      </c>
      <c r="E195">
        <v>25</v>
      </c>
      <c r="G195">
        <f t="shared" ref="G195:G258" si="12">LOG10(C195/B195)-LOG10(151582/23714)</f>
        <v>-2.1643389169698204</v>
      </c>
      <c r="H195">
        <f t="shared" ref="H195:H258" si="13">LOG10(D195/B195)-LOG10(126279/23714)</f>
        <v>-1.7195344332197626</v>
      </c>
      <c r="I195">
        <f t="shared" ref="I195:I258" si="14">LOG10(E195/B195)-LOG10(697226/23714)</f>
        <v>-2.8270648578999307</v>
      </c>
      <c r="J195" s="9"/>
      <c r="K195">
        <f t="shared" ref="K195:K258" si="15">AVERAGE(G195:I195)</f>
        <v>-2.2369794026965049</v>
      </c>
      <c r="L195" s="2" t="s">
        <v>201</v>
      </c>
    </row>
    <row r="196" spans="1:12" ht="27">
      <c r="A196">
        <v>195</v>
      </c>
      <c r="B196">
        <v>1575</v>
      </c>
      <c r="C196">
        <v>284</v>
      </c>
      <c r="D196">
        <v>537</v>
      </c>
      <c r="E196">
        <v>576</v>
      </c>
      <c r="G196">
        <f t="shared" si="12"/>
        <v>-1.5496050354745916</v>
      </c>
      <c r="H196">
        <f t="shared" si="13"/>
        <v>-1.1936325909629155</v>
      </c>
      <c r="I196">
        <f t="shared" si="14"/>
        <v>-1.9052268330285274</v>
      </c>
      <c r="J196" s="9"/>
      <c r="K196">
        <f t="shared" si="15"/>
        <v>-1.5494881531553446</v>
      </c>
      <c r="L196" s="2" t="s">
        <v>202</v>
      </c>
    </row>
    <row r="197" spans="1:12" ht="27">
      <c r="A197">
        <v>196</v>
      </c>
      <c r="B197">
        <v>859</v>
      </c>
      <c r="C197">
        <v>540</v>
      </c>
      <c r="D197">
        <v>607</v>
      </c>
      <c r="E197">
        <v>5366</v>
      </c>
      <c r="G197">
        <f t="shared" si="12"/>
        <v>-1.0072422214042838</v>
      </c>
      <c r="H197">
        <f t="shared" si="13"/>
        <v>-0.87713079129283644</v>
      </c>
      <c r="I197">
        <f t="shared" si="14"/>
        <v>-0.67271125382144215</v>
      </c>
      <c r="J197" s="9"/>
      <c r="K197">
        <f t="shared" si="15"/>
        <v>-0.85236142217285416</v>
      </c>
      <c r="L197" s="2" t="s">
        <v>203</v>
      </c>
    </row>
    <row r="198" spans="1:12" ht="27">
      <c r="A198">
        <v>197</v>
      </c>
      <c r="B198">
        <v>948</v>
      </c>
      <c r="C198">
        <v>1001</v>
      </c>
      <c r="D198">
        <v>218</v>
      </c>
      <c r="E198">
        <v>96</v>
      </c>
      <c r="G198">
        <f t="shared" si="12"/>
        <v>-0.78201707725475755</v>
      </c>
      <c r="H198">
        <f t="shared" si="13"/>
        <v>-1.3646781622703132</v>
      </c>
      <c r="I198">
        <f t="shared" si="14"/>
        <v>-2.4629058626246181</v>
      </c>
      <c r="J198" s="9"/>
      <c r="K198">
        <f t="shared" si="15"/>
        <v>-1.5365337007165631</v>
      </c>
      <c r="L198" s="2" t="s">
        <v>204</v>
      </c>
    </row>
    <row r="199" spans="1:12" ht="27">
      <c r="A199">
        <v>198</v>
      </c>
      <c r="B199">
        <v>925</v>
      </c>
      <c r="C199">
        <v>307</v>
      </c>
      <c r="D199">
        <v>515</v>
      </c>
      <c r="E199">
        <v>105</v>
      </c>
      <c r="G199">
        <f t="shared" si="12"/>
        <v>-1.2846461746578561</v>
      </c>
      <c r="H199">
        <f t="shared" si="13"/>
        <v>-0.98066082223469331</v>
      </c>
      <c r="I199">
        <f t="shared" si="14"/>
        <v>-2.4133211919952147</v>
      </c>
      <c r="J199" s="9"/>
      <c r="K199">
        <f t="shared" si="15"/>
        <v>-1.5595427296292546</v>
      </c>
      <c r="L199" s="2" t="s">
        <v>205</v>
      </c>
    </row>
    <row r="200" spans="1:12" ht="27">
      <c r="A200">
        <v>199</v>
      </c>
      <c r="B200">
        <v>680</v>
      </c>
      <c r="C200">
        <v>9</v>
      </c>
      <c r="D200">
        <v>11</v>
      </c>
      <c r="E200">
        <v>11</v>
      </c>
      <c r="G200">
        <f t="shared" si="12"/>
        <v>-2.6839092206629216</v>
      </c>
      <c r="H200">
        <f t="shared" si="13"/>
        <v>-2.5174425460848631</v>
      </c>
      <c r="I200">
        <f t="shared" si="14"/>
        <v>-3.2594849858741313</v>
      </c>
      <c r="J200" s="9"/>
      <c r="K200">
        <f t="shared" si="15"/>
        <v>-2.8202789175406386</v>
      </c>
      <c r="L200" s="2" t="s">
        <v>206</v>
      </c>
    </row>
    <row r="201" spans="1:12" ht="27">
      <c r="A201">
        <v>200</v>
      </c>
      <c r="B201">
        <v>966</v>
      </c>
      <c r="C201">
        <v>157</v>
      </c>
      <c r="D201">
        <v>412</v>
      </c>
      <c r="E201">
        <v>2432</v>
      </c>
      <c r="G201">
        <f t="shared" si="12"/>
        <v>-1.5947202914022696</v>
      </c>
      <c r="H201">
        <f t="shared" si="13"/>
        <v>-1.0964062289192105</v>
      </c>
      <c r="I201">
        <f t="shared" si="14"/>
        <v>-1.067382314140916</v>
      </c>
      <c r="J201" s="9"/>
      <c r="K201">
        <f t="shared" si="15"/>
        <v>-1.252836278154132</v>
      </c>
      <c r="L201" s="2" t="s">
        <v>207</v>
      </c>
    </row>
    <row r="202" spans="1:12" ht="27">
      <c r="A202">
        <v>201</v>
      </c>
      <c r="B202">
        <v>985</v>
      </c>
      <c r="C202">
        <v>245</v>
      </c>
      <c r="D202">
        <v>197</v>
      </c>
      <c r="E202">
        <v>125</v>
      </c>
      <c r="G202">
        <f t="shared" si="12"/>
        <v>-1.4099129635290892</v>
      </c>
      <c r="H202">
        <f t="shared" si="13"/>
        <v>-1.4252963228728706</v>
      </c>
      <c r="I202">
        <f t="shared" si="14"/>
        <v>-2.3648949758156754</v>
      </c>
      <c r="J202" s="9"/>
      <c r="K202">
        <f t="shared" si="15"/>
        <v>-1.7333680874058786</v>
      </c>
      <c r="L202" s="2" t="s">
        <v>208</v>
      </c>
    </row>
    <row r="203" spans="1:12" ht="27">
      <c r="A203">
        <v>202</v>
      </c>
      <c r="B203">
        <v>1399</v>
      </c>
      <c r="C203">
        <v>2067</v>
      </c>
      <c r="D203">
        <v>113</v>
      </c>
      <c r="E203">
        <v>475</v>
      </c>
      <c r="G203">
        <f t="shared" si="12"/>
        <v>-0.63612005526054938</v>
      </c>
      <c r="H203">
        <f t="shared" si="13"/>
        <v>-1.8190655895452594</v>
      </c>
      <c r="I203">
        <f t="shared" si="14"/>
        <v>-1.937492863193081</v>
      </c>
      <c r="J203" s="9"/>
      <c r="K203">
        <f t="shared" si="15"/>
        <v>-1.4642261693329635</v>
      </c>
      <c r="L203" s="2" t="s">
        <v>209</v>
      </c>
    </row>
    <row r="204" spans="1:12" ht="27">
      <c r="A204">
        <v>203</v>
      </c>
      <c r="B204">
        <v>558</v>
      </c>
      <c r="C204">
        <v>59468</v>
      </c>
      <c r="D204">
        <v>45</v>
      </c>
      <c r="E204">
        <v>1947</v>
      </c>
      <c r="G204">
        <f t="shared" si="12"/>
        <v>1.2220063164221269</v>
      </c>
      <c r="H204">
        <f t="shared" si="13"/>
        <v>-1.819748003699087</v>
      </c>
      <c r="I204">
        <f t="shared" si="14"/>
        <v>-0.92563700574366714</v>
      </c>
      <c r="J204" s="9"/>
      <c r="K204">
        <f t="shared" si="15"/>
        <v>-0.50779289767354241</v>
      </c>
      <c r="L204" s="2" t="s">
        <v>210</v>
      </c>
    </row>
    <row r="205" spans="1:12" ht="27">
      <c r="A205">
        <v>204</v>
      </c>
      <c r="B205">
        <v>957</v>
      </c>
      <c r="C205">
        <v>750</v>
      </c>
      <c r="D205">
        <v>57</v>
      </c>
      <c r="E205">
        <v>217</v>
      </c>
      <c r="G205">
        <f t="shared" si="12"/>
        <v>-0.91149349178115346</v>
      </c>
      <c r="H205">
        <f t="shared" si="13"/>
        <v>-1.9513634006412039</v>
      </c>
      <c r="I205">
        <f t="shared" si="14"/>
        <v>-2.1128209622544341</v>
      </c>
      <c r="J205" s="9"/>
      <c r="K205">
        <f t="shared" si="15"/>
        <v>-1.6585592848922637</v>
      </c>
      <c r="L205" s="2" t="s">
        <v>211</v>
      </c>
    </row>
    <row r="206" spans="1:12" ht="27">
      <c r="A206">
        <v>205</v>
      </c>
      <c r="B206">
        <v>1159</v>
      </c>
      <c r="C206">
        <v>64</v>
      </c>
      <c r="D206">
        <v>156</v>
      </c>
      <c r="E206">
        <v>89</v>
      </c>
      <c r="G206">
        <f t="shared" si="12"/>
        <v>-2.0635462793757187</v>
      </c>
      <c r="H206">
        <f t="shared" si="13"/>
        <v>-1.5972851561459862</v>
      </c>
      <c r="I206">
        <f t="shared" si="14"/>
        <v>-2.5830621876448032</v>
      </c>
      <c r="J206" s="9"/>
      <c r="K206">
        <f t="shared" si="15"/>
        <v>-2.0812978743888362</v>
      </c>
      <c r="L206" s="2" t="s">
        <v>212</v>
      </c>
    </row>
    <row r="207" spans="1:12" ht="27">
      <c r="A207">
        <v>206</v>
      </c>
      <c r="B207">
        <v>1327</v>
      </c>
      <c r="C207">
        <v>1680</v>
      </c>
      <c r="D207">
        <v>1636</v>
      </c>
      <c r="E207">
        <v>1123</v>
      </c>
      <c r="G207">
        <f t="shared" si="12"/>
        <v>-0.70320445853458258</v>
      </c>
      <c r="H207">
        <f t="shared" si="13"/>
        <v>-0.63541394206598301</v>
      </c>
      <c r="I207">
        <f t="shared" si="14"/>
        <v>-1.5408599249290977</v>
      </c>
      <c r="J207" s="9"/>
      <c r="K207">
        <f t="shared" si="15"/>
        <v>-0.95982610850988781</v>
      </c>
      <c r="L207" s="2" t="s">
        <v>213</v>
      </c>
    </row>
    <row r="208" spans="1:12" ht="27">
      <c r="A208">
        <v>207</v>
      </c>
      <c r="B208">
        <v>557</v>
      </c>
      <c r="C208">
        <v>20</v>
      </c>
      <c r="D208">
        <v>90</v>
      </c>
      <c r="E208">
        <v>76</v>
      </c>
      <c r="G208">
        <f t="shared" si="12"/>
        <v>-2.2504680169057574</v>
      </c>
      <c r="H208">
        <f t="shared" si="13"/>
        <v>-1.5179390042712557</v>
      </c>
      <c r="I208">
        <f t="shared" si="14"/>
        <v>-2.3334103612190575</v>
      </c>
      <c r="J208" s="9"/>
      <c r="K208">
        <f t="shared" si="15"/>
        <v>-2.0339391274653571</v>
      </c>
      <c r="L208" s="2" t="s">
        <v>214</v>
      </c>
    </row>
    <row r="209" spans="1:12" ht="27">
      <c r="A209">
        <v>208</v>
      </c>
      <c r="B209">
        <v>889</v>
      </c>
      <c r="C209">
        <v>20</v>
      </c>
      <c r="D209">
        <v>29</v>
      </c>
      <c r="E209">
        <v>47</v>
      </c>
      <c r="G209">
        <f t="shared" si="12"/>
        <v>-2.4535145827022422</v>
      </c>
      <c r="H209">
        <f t="shared" si="13"/>
        <v>-2.2128300816081095</v>
      </c>
      <c r="I209">
        <f t="shared" si="14"/>
        <v>-2.7451726613606162</v>
      </c>
      <c r="J209" s="9"/>
      <c r="K209">
        <f t="shared" si="15"/>
        <v>-2.4705057752236557</v>
      </c>
      <c r="L209" s="2" t="s">
        <v>215</v>
      </c>
    </row>
    <row r="210" spans="1:12" ht="27">
      <c r="A210">
        <v>209</v>
      </c>
      <c r="B210">
        <v>1309</v>
      </c>
      <c r="C210">
        <v>100</v>
      </c>
      <c r="D210">
        <v>211</v>
      </c>
      <c r="E210">
        <v>109</v>
      </c>
      <c r="G210">
        <f t="shared" si="12"/>
        <v>-1.9225824639467657</v>
      </c>
      <c r="H210">
        <f t="shared" si="13"/>
        <v>-1.5189835097899147</v>
      </c>
      <c r="I210">
        <f t="shared" si="14"/>
        <v>-2.5478819069362522</v>
      </c>
      <c r="J210" s="9"/>
      <c r="K210">
        <f t="shared" si="15"/>
        <v>-1.9964826268909774</v>
      </c>
      <c r="L210" s="2" t="s">
        <v>216</v>
      </c>
    </row>
    <row r="211" spans="1:12" ht="27">
      <c r="A211">
        <v>210</v>
      </c>
      <c r="B211">
        <v>1364</v>
      </c>
      <c r="C211">
        <v>390</v>
      </c>
      <c r="D211">
        <v>274</v>
      </c>
      <c r="E211">
        <v>926</v>
      </c>
      <c r="G211">
        <f t="shared" si="12"/>
        <v>-1.3493925806899707</v>
      </c>
      <c r="H211">
        <f t="shared" si="13"/>
        <v>-1.4233901260369239</v>
      </c>
      <c r="I211">
        <f t="shared" si="14"/>
        <v>-1.6365721419646457</v>
      </c>
      <c r="J211" s="9"/>
      <c r="K211">
        <f t="shared" si="15"/>
        <v>-1.4697849495638469</v>
      </c>
      <c r="L211" s="2" t="s">
        <v>217</v>
      </c>
    </row>
    <row r="212" spans="1:12" ht="27">
      <c r="A212">
        <v>211</v>
      </c>
      <c r="B212">
        <v>1136</v>
      </c>
      <c r="C212">
        <v>940</v>
      </c>
      <c r="D212">
        <v>1126</v>
      </c>
      <c r="E212">
        <v>507</v>
      </c>
      <c r="G212">
        <f t="shared" si="12"/>
        <v>-0.88789329517131133</v>
      </c>
      <c r="H212">
        <f t="shared" si="13"/>
        <v>-0.73016625939652435</v>
      </c>
      <c r="I212">
        <f t="shared" si="14"/>
        <v>-1.818739130367784</v>
      </c>
      <c r="J212" s="9"/>
      <c r="K212">
        <f t="shared" si="15"/>
        <v>-1.1455995616452066</v>
      </c>
      <c r="L212" s="2" t="s">
        <v>218</v>
      </c>
    </row>
    <row r="213" spans="1:12" ht="27">
      <c r="A213">
        <v>212</v>
      </c>
      <c r="B213">
        <v>633</v>
      </c>
      <c r="C213">
        <v>8190</v>
      </c>
      <c r="D213">
        <v>889</v>
      </c>
      <c r="E213">
        <v>3442</v>
      </c>
      <c r="G213">
        <f t="shared" si="12"/>
        <v>0.30623737434705345</v>
      </c>
      <c r="H213">
        <f t="shared" si="13"/>
        <v>-0.57882826758399308</v>
      </c>
      <c r="I213">
        <f t="shared" si="14"/>
        <v>-0.73296160235193364</v>
      </c>
      <c r="J213" s="9"/>
      <c r="K213">
        <f t="shared" si="15"/>
        <v>-0.33518416519629107</v>
      </c>
      <c r="L213" s="2" t="s">
        <v>219</v>
      </c>
    </row>
    <row r="214" spans="1:12" ht="27">
      <c r="A214">
        <v>213</v>
      </c>
      <c r="B214">
        <v>1189</v>
      </c>
      <c r="C214">
        <v>53</v>
      </c>
      <c r="D214">
        <v>55</v>
      </c>
      <c r="E214">
        <v>254</v>
      </c>
      <c r="G214">
        <f t="shared" si="12"/>
        <v>-2.1565488024139126</v>
      </c>
      <c r="H214">
        <f t="shared" si="13"/>
        <v>-2.0611454836612997</v>
      </c>
      <c r="I214">
        <f t="shared" si="14"/>
        <v>-2.1387168963248735</v>
      </c>
      <c r="J214" s="9"/>
      <c r="K214">
        <f t="shared" si="15"/>
        <v>-2.1188037274666951</v>
      </c>
      <c r="L214" s="2" t="s">
        <v>220</v>
      </c>
    </row>
    <row r="215" spans="1:12" ht="27">
      <c r="A215">
        <v>214</v>
      </c>
      <c r="B215">
        <v>805</v>
      </c>
      <c r="C215">
        <v>1775</v>
      </c>
      <c r="D215">
        <v>1099</v>
      </c>
      <c r="E215">
        <v>3656</v>
      </c>
      <c r="G215">
        <f t="shared" si="12"/>
        <v>-0.46224034037276562</v>
      </c>
      <c r="H215">
        <f t="shared" si="13"/>
        <v>-0.59112450648122972</v>
      </c>
      <c r="I215">
        <f t="shared" si="14"/>
        <v>-0.81115845163219469</v>
      </c>
      <c r="J215" s="9"/>
      <c r="K215">
        <f t="shared" si="15"/>
        <v>-0.62150776616206338</v>
      </c>
      <c r="L215" s="2" t="s">
        <v>221</v>
      </c>
    </row>
    <row r="216" spans="1:12" ht="27">
      <c r="A216">
        <v>215</v>
      </c>
      <c r="B216">
        <v>1057</v>
      </c>
      <c r="C216">
        <v>272</v>
      </c>
      <c r="D216">
        <v>2622</v>
      </c>
      <c r="E216">
        <v>3817</v>
      </c>
      <c r="G216">
        <f t="shared" si="12"/>
        <v>-1.3951489006692375</v>
      </c>
      <c r="H216">
        <f t="shared" si="13"/>
        <v>-0.3317686184902125</v>
      </c>
      <c r="I216">
        <f t="shared" si="14"/>
        <v>-0.9107215856844475</v>
      </c>
      <c r="J216" s="9"/>
      <c r="K216">
        <f t="shared" si="15"/>
        <v>-0.87921303494796577</v>
      </c>
      <c r="L216" s="2" t="s">
        <v>222</v>
      </c>
    </row>
    <row r="217" spans="1:12" ht="27">
      <c r="A217">
        <v>216</v>
      </c>
      <c r="B217">
        <v>648</v>
      </c>
      <c r="C217">
        <v>75</v>
      </c>
      <c r="D217">
        <v>119</v>
      </c>
      <c r="E217">
        <v>335</v>
      </c>
      <c r="G217">
        <f t="shared" si="12"/>
        <v>-1.7421565598749034</v>
      </c>
      <c r="H217">
        <f t="shared" si="13"/>
        <v>-1.4623543630149143</v>
      </c>
      <c r="I217">
        <f t="shared" si="14"/>
        <v>-1.7548989571598681</v>
      </c>
      <c r="J217" s="9"/>
      <c r="K217">
        <f t="shared" si="15"/>
        <v>-1.6531366266832286</v>
      </c>
      <c r="L217" s="2" t="s">
        <v>223</v>
      </c>
    </row>
    <row r="218" spans="1:12" ht="27">
      <c r="A218">
        <v>217</v>
      </c>
      <c r="B218">
        <v>977</v>
      </c>
      <c r="C218">
        <v>359</v>
      </c>
      <c r="D218">
        <v>1484</v>
      </c>
      <c r="E218">
        <v>673</v>
      </c>
      <c r="G218">
        <f t="shared" si="12"/>
        <v>-1.2404429325364639</v>
      </c>
      <c r="H218">
        <f t="shared" si="13"/>
        <v>-0.54478698131261649</v>
      </c>
      <c r="I218">
        <f t="shared" si="14"/>
        <v>-1.6302482578209163</v>
      </c>
      <c r="J218" s="9"/>
      <c r="K218">
        <f t="shared" si="15"/>
        <v>-1.1384927238899989</v>
      </c>
      <c r="L218" s="2" t="s">
        <v>224</v>
      </c>
    </row>
    <row r="219" spans="1:12" ht="27">
      <c r="A219">
        <v>218</v>
      </c>
      <c r="B219">
        <v>834</v>
      </c>
      <c r="C219">
        <v>44</v>
      </c>
      <c r="D219">
        <v>911</v>
      </c>
      <c r="E219">
        <v>215</v>
      </c>
      <c r="G219">
        <f t="shared" si="12"/>
        <v>-2.0833561915475611</v>
      </c>
      <c r="H219">
        <f t="shared" si="13"/>
        <v>-0.68797399220159217</v>
      </c>
      <c r="I219">
        <f t="shared" si="14"/>
        <v>-2.0570963490482534</v>
      </c>
      <c r="J219" s="9"/>
      <c r="K219">
        <f t="shared" si="15"/>
        <v>-1.6094755109324688</v>
      </c>
      <c r="L219" s="2" t="s">
        <v>225</v>
      </c>
    </row>
    <row r="220" spans="1:12" ht="27">
      <c r="A220">
        <v>219</v>
      </c>
      <c r="B220">
        <v>874</v>
      </c>
      <c r="C220">
        <v>126</v>
      </c>
      <c r="D220">
        <v>195</v>
      </c>
      <c r="E220">
        <v>181</v>
      </c>
      <c r="G220">
        <f t="shared" si="12"/>
        <v>-1.64678370491285</v>
      </c>
      <c r="H220">
        <f t="shared" si="13"/>
        <v>-1.3778031398087367</v>
      </c>
      <c r="I220">
        <f t="shared" si="14"/>
        <v>-2.1522016160913386</v>
      </c>
      <c r="J220" s="9"/>
      <c r="K220">
        <f t="shared" si="15"/>
        <v>-1.7255961536043085</v>
      </c>
      <c r="L220" s="2" t="s">
        <v>226</v>
      </c>
    </row>
    <row r="221" spans="1:12" ht="27">
      <c r="A221">
        <v>220</v>
      </c>
      <c r="B221">
        <v>683</v>
      </c>
      <c r="C221">
        <v>50</v>
      </c>
      <c r="D221">
        <v>821</v>
      </c>
      <c r="E221">
        <v>316</v>
      </c>
      <c r="G221">
        <f t="shared" si="12"/>
        <v>-1.9410935167415238</v>
      </c>
      <c r="H221">
        <f t="shared" si="13"/>
        <v>-0.64640386509894343</v>
      </c>
      <c r="I221">
        <f t="shared" si="14"/>
        <v>-1.8031023793892487</v>
      </c>
      <c r="J221" s="9"/>
      <c r="K221">
        <f t="shared" si="15"/>
        <v>-1.4635332537432386</v>
      </c>
      <c r="L221" s="2" t="s">
        <v>227</v>
      </c>
    </row>
    <row r="222" spans="1:12" ht="27">
      <c r="A222">
        <v>221</v>
      </c>
      <c r="B222">
        <v>720</v>
      </c>
      <c r="C222">
        <v>575</v>
      </c>
      <c r="D222">
        <v>513</v>
      </c>
      <c r="E222">
        <v>116</v>
      </c>
      <c r="G222">
        <f t="shared" si="12"/>
        <v>-0.90330746913764792</v>
      </c>
      <c r="H222">
        <f t="shared" si="13"/>
        <v>-0.87354144985630389</v>
      </c>
      <c r="I222">
        <f t="shared" si="14"/>
        <v>-2.2612432655304699</v>
      </c>
      <c r="J222" s="9"/>
      <c r="K222">
        <f t="shared" si="15"/>
        <v>-1.3460307281748072</v>
      </c>
      <c r="L222" s="2" t="s">
        <v>228</v>
      </c>
    </row>
    <row r="223" spans="1:12" ht="27">
      <c r="A223">
        <v>222</v>
      </c>
      <c r="B223">
        <v>766</v>
      </c>
      <c r="C223">
        <v>830</v>
      </c>
      <c r="D223">
        <v>109</v>
      </c>
      <c r="E223">
        <v>1620</v>
      </c>
      <c r="G223">
        <f t="shared" si="12"/>
        <v>-0.77079349465253999</v>
      </c>
      <c r="H223">
        <f t="shared" si="13"/>
        <v>-1.5731285902288321</v>
      </c>
      <c r="I223">
        <f t="shared" si="14"/>
        <v>-1.1430825134160929</v>
      </c>
      <c r="J223" s="9"/>
      <c r="K223">
        <f t="shared" si="15"/>
        <v>-1.162334866099155</v>
      </c>
      <c r="L223" s="2" t="s">
        <v>229</v>
      </c>
    </row>
    <row r="224" spans="1:12" ht="27">
      <c r="A224">
        <v>223</v>
      </c>
      <c r="B224">
        <v>885</v>
      </c>
      <c r="C224">
        <v>159</v>
      </c>
      <c r="D224">
        <v>277</v>
      </c>
      <c r="E224">
        <v>103</v>
      </c>
      <c r="G224">
        <f t="shared" si="12"/>
        <v>-1.551188963773384</v>
      </c>
      <c r="H224">
        <f t="shared" si="13"/>
        <v>-1.2307898201702285</v>
      </c>
      <c r="I224">
        <f t="shared" si="14"/>
        <v>-2.4024748043187731</v>
      </c>
      <c r="J224" s="9"/>
      <c r="K224">
        <f t="shared" si="15"/>
        <v>-1.728151196087462</v>
      </c>
      <c r="L224" s="2" t="s">
        <v>230</v>
      </c>
    </row>
    <row r="225" spans="1:12" ht="27">
      <c r="A225">
        <v>224</v>
      </c>
      <c r="B225">
        <v>1520</v>
      </c>
      <c r="C225">
        <v>303</v>
      </c>
      <c r="D225">
        <v>1019</v>
      </c>
      <c r="E225">
        <v>989</v>
      </c>
      <c r="G225">
        <f t="shared" si="12"/>
        <v>-1.5060437768384776</v>
      </c>
      <c r="H225">
        <f t="shared" si="13"/>
        <v>-0.89999572247519788</v>
      </c>
      <c r="I225">
        <f t="shared" si="14"/>
        <v>-1.6550160546737132</v>
      </c>
      <c r="J225" s="9"/>
      <c r="K225">
        <f t="shared" si="15"/>
        <v>-1.3536851846624629</v>
      </c>
      <c r="L225" s="2" t="s">
        <v>231</v>
      </c>
    </row>
    <row r="226" spans="1:12" ht="27">
      <c r="A226">
        <v>225</v>
      </c>
      <c r="B226">
        <v>1052</v>
      </c>
      <c r="C226">
        <v>476</v>
      </c>
      <c r="D226">
        <v>508</v>
      </c>
      <c r="E226">
        <v>627</v>
      </c>
      <c r="G226">
        <f t="shared" si="12"/>
        <v>-1.1500516044932372</v>
      </c>
      <c r="H226">
        <f t="shared" si="13"/>
        <v>-1.0424783460706526</v>
      </c>
      <c r="I226">
        <f t="shared" si="14"/>
        <v>-1.6931169573131239</v>
      </c>
      <c r="J226" s="9"/>
      <c r="K226">
        <f t="shared" si="15"/>
        <v>-1.2952156359590046</v>
      </c>
      <c r="L226" s="2" t="s">
        <v>232</v>
      </c>
    </row>
    <row r="227" spans="1:12" ht="27">
      <c r="A227">
        <v>226</v>
      </c>
      <c r="B227">
        <v>1358</v>
      </c>
      <c r="C227">
        <v>604</v>
      </c>
      <c r="D227">
        <v>219</v>
      </c>
      <c r="E227">
        <v>964</v>
      </c>
      <c r="G227">
        <f t="shared" si="12"/>
        <v>-1.1575056487193609</v>
      </c>
      <c r="H227">
        <f t="shared" si="13"/>
        <v>-1.5187819736412163</v>
      </c>
      <c r="I227">
        <f t="shared" si="14"/>
        <v>-1.6171914943677721</v>
      </c>
      <c r="J227" s="9"/>
      <c r="K227">
        <f t="shared" si="15"/>
        <v>-1.4311597055761165</v>
      </c>
      <c r="L227" s="2" t="s">
        <v>233</v>
      </c>
    </row>
    <row r="228" spans="1:12" ht="27">
      <c r="A228">
        <v>227</v>
      </c>
      <c r="B228">
        <v>500</v>
      </c>
      <c r="C228">
        <v>16</v>
      </c>
      <c r="D228">
        <v>18</v>
      </c>
      <c r="E228">
        <v>56</v>
      </c>
      <c r="G228">
        <f t="shared" si="12"/>
        <v>-2.3004928390761039</v>
      </c>
      <c r="H228">
        <f t="shared" si="13"/>
        <v>-2.1700238177695645</v>
      </c>
      <c r="I228">
        <f t="shared" si="14"/>
        <v>-2.4191507356559385</v>
      </c>
      <c r="J228" s="9"/>
      <c r="K228">
        <f t="shared" si="15"/>
        <v>-2.296555797500536</v>
      </c>
      <c r="L228" s="2" t="s">
        <v>234</v>
      </c>
    </row>
    <row r="229" spans="1:12" ht="27">
      <c r="A229">
        <v>228</v>
      </c>
      <c r="B229">
        <v>1071</v>
      </c>
      <c r="C229">
        <v>709</v>
      </c>
      <c r="D229">
        <v>1760</v>
      </c>
      <c r="E229">
        <v>613</v>
      </c>
      <c r="G229">
        <f t="shared" si="12"/>
        <v>-0.98478605304479905</v>
      </c>
      <c r="H229">
        <f t="shared" si="13"/>
        <v>-0.51060312155455756</v>
      </c>
      <c r="I229">
        <f t="shared" si="14"/>
        <v>-1.7106977546395608</v>
      </c>
      <c r="J229" s="9"/>
      <c r="K229">
        <f t="shared" si="15"/>
        <v>-1.068695643079639</v>
      </c>
      <c r="L229" s="2" t="s">
        <v>235</v>
      </c>
    </row>
    <row r="230" spans="1:12" ht="27">
      <c r="A230">
        <v>229</v>
      </c>
      <c r="B230">
        <v>803</v>
      </c>
      <c r="C230">
        <v>497</v>
      </c>
      <c r="D230">
        <v>36</v>
      </c>
      <c r="E230">
        <v>410</v>
      </c>
      <c r="G230">
        <f t="shared" si="12"/>
        <v>-1.0140019739413588</v>
      </c>
      <c r="H230">
        <f t="shared" si="13"/>
        <v>-2.0747393630482454</v>
      </c>
      <c r="I230">
        <f t="shared" si="14"/>
        <v>-1.7603004468850654</v>
      </c>
      <c r="J230" s="9"/>
      <c r="K230">
        <f t="shared" si="15"/>
        <v>-1.6163472612915566</v>
      </c>
      <c r="L230" s="2" t="s">
        <v>236</v>
      </c>
    </row>
    <row r="231" spans="1:12" ht="27">
      <c r="A231">
        <v>230</v>
      </c>
      <c r="B231">
        <v>937</v>
      </c>
      <c r="C231">
        <v>254</v>
      </c>
      <c r="D231">
        <v>407</v>
      </c>
      <c r="E231">
        <v>243</v>
      </c>
      <c r="G231">
        <f t="shared" si="12"/>
        <v>-1.3725486916638503</v>
      </c>
      <c r="H231">
        <f t="shared" si="13"/>
        <v>-1.0884715001994099</v>
      </c>
      <c r="I231">
        <f t="shared" si="14"/>
        <v>-2.0545020756155861</v>
      </c>
      <c r="J231" s="9"/>
      <c r="K231">
        <f t="shared" si="15"/>
        <v>-1.5051740891596153</v>
      </c>
      <c r="L231" s="2" t="s">
        <v>237</v>
      </c>
    </row>
    <row r="232" spans="1:12" ht="27">
      <c r="A232">
        <v>231</v>
      </c>
      <c r="B232">
        <v>1153</v>
      </c>
      <c r="C232">
        <v>348</v>
      </c>
      <c r="D232">
        <v>967</v>
      </c>
      <c r="E232">
        <v>12532</v>
      </c>
      <c r="G232">
        <f t="shared" si="12"/>
        <v>-1.3258928807441279</v>
      </c>
      <c r="H232">
        <f t="shared" si="13"/>
        <v>-0.80272915174854909</v>
      </c>
      <c r="I232">
        <f t="shared" si="14"/>
        <v>-0.43217767941115159</v>
      </c>
      <c r="J232" s="9"/>
      <c r="K232">
        <f t="shared" si="15"/>
        <v>-0.85359990396794283</v>
      </c>
      <c r="L232" s="2" t="s">
        <v>238</v>
      </c>
    </row>
    <row r="233" spans="1:12" ht="27">
      <c r="A233">
        <v>232</v>
      </c>
      <c r="B233">
        <v>1014</v>
      </c>
      <c r="C233">
        <v>219</v>
      </c>
      <c r="D233">
        <v>323</v>
      </c>
      <c r="E233">
        <v>553</v>
      </c>
      <c r="G233">
        <f t="shared" si="12"/>
        <v>-1.4712366575532088</v>
      </c>
      <c r="H233">
        <f t="shared" si="13"/>
        <v>-1.2231617512030659</v>
      </c>
      <c r="I233">
        <f t="shared" si="14"/>
        <v>-1.731681582018739</v>
      </c>
      <c r="J233" s="9"/>
      <c r="K233">
        <f t="shared" si="15"/>
        <v>-1.4753599969250046</v>
      </c>
      <c r="L233" s="2" t="s">
        <v>239</v>
      </c>
    </row>
    <row r="234" spans="1:12" ht="27">
      <c r="A234">
        <v>233</v>
      </c>
      <c r="B234">
        <v>1303</v>
      </c>
      <c r="C234">
        <v>171</v>
      </c>
      <c r="D234">
        <v>813</v>
      </c>
      <c r="E234">
        <v>1273</v>
      </c>
      <c r="G234">
        <f t="shared" si="12"/>
        <v>-1.6875911227164409</v>
      </c>
      <c r="H234">
        <f t="shared" si="13"/>
        <v>-0.93118018865536822</v>
      </c>
      <c r="I234">
        <f t="shared" si="14"/>
        <v>-1.4784847703850492</v>
      </c>
      <c r="J234" s="9"/>
      <c r="K234">
        <f t="shared" si="15"/>
        <v>-1.3657520272522861</v>
      </c>
      <c r="L234" s="2" t="s">
        <v>240</v>
      </c>
    </row>
    <row r="235" spans="1:12" ht="27">
      <c r="A235">
        <v>234</v>
      </c>
      <c r="B235">
        <v>1244</v>
      </c>
      <c r="C235">
        <v>297</v>
      </c>
      <c r="D235">
        <v>381</v>
      </c>
      <c r="E235">
        <v>1132</v>
      </c>
      <c r="G235">
        <f t="shared" si="12"/>
        <v>-1.4277067484335975</v>
      </c>
      <c r="H235">
        <f t="shared" si="13"/>
        <v>-1.2402217232160324</v>
      </c>
      <c r="I235">
        <f t="shared" si="14"/>
        <v>-1.5093427118286673</v>
      </c>
      <c r="J235" s="9"/>
      <c r="K235">
        <f t="shared" si="15"/>
        <v>-1.3924237278260989</v>
      </c>
      <c r="L235" s="2" t="s">
        <v>241</v>
      </c>
    </row>
    <row r="236" spans="1:12" ht="27">
      <c r="A236">
        <v>235</v>
      </c>
      <c r="B236">
        <v>775</v>
      </c>
      <c r="C236">
        <v>237</v>
      </c>
      <c r="D236">
        <v>177</v>
      </c>
      <c r="E236">
        <v>250</v>
      </c>
      <c r="G236">
        <f t="shared" si="12"/>
        <v>-1.3201961738922163</v>
      </c>
      <c r="H236">
        <f t="shared" si="13"/>
        <v>-1.3676547546813553</v>
      </c>
      <c r="I236">
        <f t="shared" si="14"/>
        <v>-1.9597304521603927</v>
      </c>
      <c r="J236" s="9"/>
      <c r="K236">
        <f t="shared" si="15"/>
        <v>-1.549193793577988</v>
      </c>
      <c r="L236" s="2" t="s">
        <v>242</v>
      </c>
    </row>
    <row r="237" spans="1:12" ht="27">
      <c r="A237">
        <v>236</v>
      </c>
      <c r="B237">
        <v>1157</v>
      </c>
      <c r="C237">
        <v>233</v>
      </c>
      <c r="D237">
        <v>334</v>
      </c>
      <c r="E237">
        <v>1276</v>
      </c>
      <c r="G237">
        <f t="shared" si="12"/>
        <v>-1.5016202553217406</v>
      </c>
      <c r="H237">
        <f t="shared" si="13"/>
        <v>-1.2659132106770368</v>
      </c>
      <c r="I237">
        <f t="shared" si="14"/>
        <v>-1.425851442892726</v>
      </c>
      <c r="J237" s="9"/>
      <c r="K237">
        <f t="shared" si="15"/>
        <v>-1.3977949696305012</v>
      </c>
      <c r="L237" s="2" t="s">
        <v>243</v>
      </c>
    </row>
    <row r="238" spans="1:12" ht="27">
      <c r="A238">
        <v>237</v>
      </c>
      <c r="B238">
        <v>773</v>
      </c>
      <c r="C238">
        <v>20</v>
      </c>
      <c r="D238">
        <v>15</v>
      </c>
      <c r="E238">
        <v>88</v>
      </c>
      <c r="G238">
        <f t="shared" si="12"/>
        <v>-2.3927923156503539</v>
      </c>
      <c r="H238">
        <f t="shared" si="13"/>
        <v>-2.4384145533994954</v>
      </c>
      <c r="I238">
        <f t="shared" si="14"/>
        <v>-2.4120655800942763</v>
      </c>
      <c r="J238" s="9"/>
      <c r="K238">
        <f t="shared" si="15"/>
        <v>-2.4144241497147085</v>
      </c>
      <c r="L238" s="2" t="s">
        <v>244</v>
      </c>
    </row>
    <row r="239" spans="1:12" ht="27">
      <c r="A239">
        <v>238</v>
      </c>
      <c r="B239">
        <v>1150</v>
      </c>
      <c r="C239">
        <v>87</v>
      </c>
      <c r="D239">
        <v>121</v>
      </c>
      <c r="E239">
        <v>347</v>
      </c>
      <c r="G239">
        <f t="shared" si="12"/>
        <v>-1.9268214051310031</v>
      </c>
      <c r="H239">
        <f t="shared" si="13"/>
        <v>-1.7042387885740133</v>
      </c>
      <c r="I239">
        <f t="shared" si="14"/>
        <v>-1.9887371238888578</v>
      </c>
      <c r="J239" s="9"/>
      <c r="K239">
        <f t="shared" si="15"/>
        <v>-1.8732657725312913</v>
      </c>
      <c r="L239" s="2" t="s">
        <v>245</v>
      </c>
    </row>
    <row r="240" spans="1:12" ht="27">
      <c r="A240">
        <v>239</v>
      </c>
      <c r="B240">
        <v>1199</v>
      </c>
      <c r="C240">
        <v>44</v>
      </c>
      <c r="D240">
        <v>45</v>
      </c>
      <c r="E240">
        <v>185</v>
      </c>
      <c r="G240">
        <f t="shared" si="12"/>
        <v>-2.2410093240086715</v>
      </c>
      <c r="H240">
        <f t="shared" si="13"/>
        <v>-2.1519329878603566</v>
      </c>
      <c r="I240">
        <f t="shared" si="14"/>
        <v>-2.280016213021955</v>
      </c>
      <c r="J240" s="9"/>
      <c r="K240">
        <f t="shared" si="15"/>
        <v>-2.2243195082969947</v>
      </c>
      <c r="L240" s="2" t="s">
        <v>246</v>
      </c>
    </row>
    <row r="241" spans="1:12" ht="27">
      <c r="A241">
        <v>240</v>
      </c>
      <c r="B241">
        <v>1315</v>
      </c>
      <c r="C241">
        <v>1042</v>
      </c>
      <c r="D241">
        <v>163</v>
      </c>
      <c r="E241">
        <v>326</v>
      </c>
      <c r="G241">
        <f t="shared" si="12"/>
        <v>-0.90670085125828093</v>
      </c>
      <c r="H241">
        <f t="shared" si="13"/>
        <v>-1.6330644669586705</v>
      </c>
      <c r="I241">
        <f t="shared" si="14"/>
        <v>-2.0740769110839574</v>
      </c>
      <c r="J241" s="9"/>
      <c r="K241">
        <f t="shared" si="15"/>
        <v>-1.5379474097669696</v>
      </c>
      <c r="L241" s="2" t="s">
        <v>247</v>
      </c>
    </row>
    <row r="242" spans="1:12" ht="27">
      <c r="A242">
        <v>241</v>
      </c>
      <c r="B242">
        <v>1203</v>
      </c>
      <c r="C242">
        <v>123</v>
      </c>
      <c r="D242">
        <v>26</v>
      </c>
      <c r="E242">
        <v>200</v>
      </c>
      <c r="G242">
        <f t="shared" si="12"/>
        <v>-1.7960033332964569</v>
      </c>
      <c r="H242">
        <f t="shared" si="13"/>
        <v>-2.3916185979058784</v>
      </c>
      <c r="I242">
        <f t="shared" si="14"/>
        <v>-2.2476043900019835</v>
      </c>
      <c r="J242" s="9"/>
      <c r="K242">
        <f t="shared" si="15"/>
        <v>-2.1450754404014396</v>
      </c>
      <c r="L242" s="2" t="s">
        <v>248</v>
      </c>
    </row>
    <row r="243" spans="1:12" ht="27">
      <c r="A243">
        <v>242</v>
      </c>
      <c r="B243">
        <v>716</v>
      </c>
      <c r="C243">
        <v>282</v>
      </c>
      <c r="D243">
        <v>25</v>
      </c>
      <c r="E243">
        <v>86</v>
      </c>
      <c r="G243">
        <f t="shared" si="12"/>
        <v>-1.2103067313845044</v>
      </c>
      <c r="H243">
        <f t="shared" si="13"/>
        <v>-2.1832993321726697</v>
      </c>
      <c r="I243">
        <f t="shared" si="14"/>
        <v>-2.3887833293904079</v>
      </c>
      <c r="J243" s="9"/>
      <c r="K243">
        <f t="shared" si="15"/>
        <v>-1.9274631309825274</v>
      </c>
      <c r="L243" s="2" t="s">
        <v>249</v>
      </c>
    </row>
    <row r="244" spans="1:12" ht="27">
      <c r="A244">
        <v>243</v>
      </c>
      <c r="B244">
        <v>1140</v>
      </c>
      <c r="C244">
        <v>623</v>
      </c>
      <c r="D244">
        <v>2282</v>
      </c>
      <c r="E244">
        <v>812</v>
      </c>
      <c r="G244">
        <f t="shared" si="12"/>
        <v>-1.068059622073313</v>
      </c>
      <c r="H244">
        <f t="shared" si="13"/>
        <v>-0.42491552979112851</v>
      </c>
      <c r="I244">
        <f t="shared" si="14"/>
        <v>-1.6157175804214172</v>
      </c>
      <c r="J244" s="9"/>
      <c r="K244">
        <f t="shared" si="15"/>
        <v>-1.036230910761953</v>
      </c>
      <c r="L244" s="2" t="s">
        <v>250</v>
      </c>
    </row>
    <row r="245" spans="1:12" ht="27">
      <c r="A245">
        <v>244</v>
      </c>
      <c r="B245">
        <v>1045</v>
      </c>
      <c r="C245">
        <v>103</v>
      </c>
      <c r="D245">
        <v>374</v>
      </c>
      <c r="E245">
        <v>1718</v>
      </c>
      <c r="G245">
        <f t="shared" si="12"/>
        <v>-1.8119218831379105</v>
      </c>
      <c r="H245">
        <f t="shared" si="13"/>
        <v>-1.1725710067834443</v>
      </c>
      <c r="I245">
        <f t="shared" si="14"/>
        <v>-1.2524618892779693</v>
      </c>
      <c r="J245" s="9"/>
      <c r="K245">
        <f t="shared" si="15"/>
        <v>-1.4123182597331081</v>
      </c>
      <c r="L245" s="2" t="s">
        <v>251</v>
      </c>
    </row>
    <row r="246" spans="1:12" ht="27">
      <c r="A246">
        <v>245</v>
      </c>
      <c r="B246">
        <v>1424</v>
      </c>
      <c r="C246">
        <v>2123</v>
      </c>
      <c r="D246">
        <v>246</v>
      </c>
      <c r="E246">
        <v>660</v>
      </c>
      <c r="G246">
        <f t="shared" si="12"/>
        <v>-0.63220281253084876</v>
      </c>
      <c r="H246">
        <f t="shared" si="13"/>
        <v>-1.4889012007343101</v>
      </c>
      <c r="I246">
        <f t="shared" si="14"/>
        <v>-1.8023348120850888</v>
      </c>
      <c r="J246" s="9"/>
      <c r="K246">
        <f t="shared" si="15"/>
        <v>-1.3078129417834159</v>
      </c>
      <c r="L246" s="2" t="s">
        <v>252</v>
      </c>
    </row>
    <row r="247" spans="1:12" ht="27">
      <c r="A247">
        <v>246</v>
      </c>
      <c r="B247">
        <v>1104</v>
      </c>
      <c r="C247">
        <v>1725</v>
      </c>
      <c r="D247">
        <v>290</v>
      </c>
      <c r="E247">
        <v>138</v>
      </c>
      <c r="G247">
        <f t="shared" si="12"/>
        <v>-0.61182279137989715</v>
      </c>
      <c r="H247">
        <f t="shared" si="13"/>
        <v>-1.3068973940310757</v>
      </c>
      <c r="I247">
        <f t="shared" si="14"/>
        <v>-2.3714587453180638</v>
      </c>
      <c r="J247" s="9"/>
      <c r="K247">
        <f t="shared" si="15"/>
        <v>-1.4300596435763453</v>
      </c>
      <c r="L247" s="2" t="s">
        <v>253</v>
      </c>
    </row>
    <row r="248" spans="1:12" ht="27">
      <c r="A248">
        <v>247</v>
      </c>
      <c r="B248">
        <v>969</v>
      </c>
      <c r="C248">
        <v>17</v>
      </c>
      <c r="D248">
        <v>9</v>
      </c>
      <c r="E248">
        <v>16</v>
      </c>
      <c r="G248">
        <f t="shared" si="12"/>
        <v>-2.5615176730685016</v>
      </c>
      <c r="H248">
        <f t="shared" si="13"/>
        <v>-2.7584075861482922</v>
      </c>
      <c r="I248">
        <f t="shared" si="14"/>
        <v>-3.2505725527209606</v>
      </c>
      <c r="J248" s="9"/>
      <c r="K248">
        <f t="shared" si="15"/>
        <v>-2.8568326039792513</v>
      </c>
      <c r="L248" s="2" t="s">
        <v>254</v>
      </c>
    </row>
    <row r="249" spans="1:12" ht="27">
      <c r="A249">
        <v>248</v>
      </c>
      <c r="B249">
        <v>1171</v>
      </c>
      <c r="C249">
        <v>80</v>
      </c>
      <c r="D249">
        <v>104</v>
      </c>
      <c r="E249">
        <v>265</v>
      </c>
      <c r="G249">
        <f t="shared" si="12"/>
        <v>-1.9711097254764296</v>
      </c>
      <c r="H249">
        <f t="shared" si="13"/>
        <v>-1.7778498743104345</v>
      </c>
      <c r="I249">
        <f t="shared" si="14"/>
        <v>-2.1136797794616751</v>
      </c>
      <c r="J249" s="9"/>
      <c r="K249">
        <f t="shared" si="15"/>
        <v>-1.9542131264161797</v>
      </c>
      <c r="L249" s="2" t="s">
        <v>255</v>
      </c>
    </row>
    <row r="250" spans="1:12" ht="27">
      <c r="A250">
        <v>249</v>
      </c>
      <c r="B250">
        <v>721</v>
      </c>
      <c r="C250">
        <v>1980</v>
      </c>
      <c r="D250">
        <v>44</v>
      </c>
      <c r="E250">
        <v>137</v>
      </c>
      <c r="G250">
        <f t="shared" si="12"/>
        <v>-0.36691289185390785</v>
      </c>
      <c r="H250">
        <f t="shared" si="13"/>
        <v>-1.9408089067700933</v>
      </c>
      <c r="I250">
        <f t="shared" si="14"/>
        <v>-2.1895834558891423</v>
      </c>
      <c r="J250" s="9"/>
      <c r="K250">
        <f t="shared" si="15"/>
        <v>-1.4991017515043812</v>
      </c>
      <c r="L250" s="2" t="s">
        <v>256</v>
      </c>
    </row>
    <row r="251" spans="1:12" ht="27">
      <c r="A251">
        <v>250</v>
      </c>
      <c r="B251">
        <v>1054</v>
      </c>
      <c r="C251">
        <v>72</v>
      </c>
      <c r="D251">
        <v>83</v>
      </c>
      <c r="E251">
        <v>158</v>
      </c>
      <c r="G251">
        <f t="shared" si="12"/>
        <v>-1.9711509318412692</v>
      </c>
      <c r="H251">
        <f t="shared" si="13"/>
        <v>-1.8300888370373056</v>
      </c>
      <c r="I251">
        <f t="shared" si="14"/>
        <v>-2.2925522822482254</v>
      </c>
      <c r="J251" s="9"/>
      <c r="K251">
        <f t="shared" si="15"/>
        <v>-2.0312640170422669</v>
      </c>
      <c r="L251" s="2" t="s">
        <v>257</v>
      </c>
    </row>
    <row r="252" spans="1:12" ht="27">
      <c r="A252">
        <v>251</v>
      </c>
      <c r="B252">
        <v>1423</v>
      </c>
      <c r="C252">
        <v>865</v>
      </c>
      <c r="D252">
        <v>1105</v>
      </c>
      <c r="E252">
        <v>790</v>
      </c>
      <c r="G252">
        <f t="shared" si="12"/>
        <v>-1.0218316100154801</v>
      </c>
      <c r="H252">
        <f t="shared" si="13"/>
        <v>-0.83616894060000657</v>
      </c>
      <c r="I252">
        <f t="shared" si="14"/>
        <v>-1.723946567119963</v>
      </c>
      <c r="J252" s="9"/>
      <c r="K252">
        <f t="shared" si="15"/>
        <v>-1.1939823725784831</v>
      </c>
      <c r="L252" s="2" t="s">
        <v>258</v>
      </c>
    </row>
    <row r="253" spans="1:12" ht="27">
      <c r="A253">
        <v>252</v>
      </c>
      <c r="B253">
        <v>772</v>
      </c>
      <c r="C253">
        <v>787</v>
      </c>
      <c r="D253">
        <v>679</v>
      </c>
      <c r="E253">
        <v>2087</v>
      </c>
      <c r="G253">
        <f t="shared" si="12"/>
        <v>-0.79728538537268157</v>
      </c>
      <c r="H253">
        <f t="shared" si="13"/>
        <v>-0.78207384459208618</v>
      </c>
      <c r="I253">
        <f t="shared" si="14"/>
        <v>-1.0364636095964022</v>
      </c>
      <c r="J253" s="9"/>
      <c r="K253">
        <f t="shared" si="15"/>
        <v>-0.87194094652039</v>
      </c>
      <c r="L253" s="2" t="s">
        <v>259</v>
      </c>
    </row>
    <row r="254" spans="1:12" ht="27">
      <c r="A254">
        <v>253</v>
      </c>
      <c r="B254">
        <v>1417</v>
      </c>
      <c r="C254">
        <v>530</v>
      </c>
      <c r="D254">
        <v>129</v>
      </c>
      <c r="E254">
        <v>165</v>
      </c>
      <c r="G254">
        <f t="shared" si="12"/>
        <v>-1.2327367980426813</v>
      </c>
      <c r="H254">
        <f t="shared" si="13"/>
        <v>-1.7671064584850633</v>
      </c>
      <c r="I254">
        <f t="shared" si="14"/>
        <v>-2.4022546643596741</v>
      </c>
      <c r="J254" s="9"/>
      <c r="K254">
        <f t="shared" si="15"/>
        <v>-1.800699306962473</v>
      </c>
      <c r="L254" s="2" t="s">
        <v>260</v>
      </c>
    </row>
    <row r="255" spans="1:12" ht="27">
      <c r="A255">
        <v>254</v>
      </c>
      <c r="B255">
        <v>1216</v>
      </c>
      <c r="C255">
        <v>891</v>
      </c>
      <c r="D255">
        <v>433</v>
      </c>
      <c r="E255">
        <v>749</v>
      </c>
      <c r="G255">
        <f t="shared" si="12"/>
        <v>-0.94069868829585135</v>
      </c>
      <c r="H255">
        <f t="shared" si="13"/>
        <v>-1.1747719971202024</v>
      </c>
      <c r="I255">
        <f t="shared" si="14"/>
        <v>-1.6788205155633698</v>
      </c>
      <c r="J255" s="9"/>
      <c r="K255">
        <f t="shared" si="15"/>
        <v>-1.2647637336598079</v>
      </c>
      <c r="L255" s="2" t="s">
        <v>261</v>
      </c>
    </row>
    <row r="256" spans="1:12" ht="27">
      <c r="A256">
        <v>255</v>
      </c>
      <c r="B256">
        <v>1014</v>
      </c>
      <c r="C256">
        <v>173</v>
      </c>
      <c r="D256">
        <v>146</v>
      </c>
      <c r="E256">
        <v>266</v>
      </c>
      <c r="G256">
        <f t="shared" si="12"/>
        <v>-1.5736346692645315</v>
      </c>
      <c r="H256">
        <f t="shared" si="13"/>
        <v>-1.5680114177497317</v>
      </c>
      <c r="I256">
        <f t="shared" si="14"/>
        <v>-2.0495250766923703</v>
      </c>
      <c r="J256" s="9"/>
      <c r="K256">
        <f t="shared" si="15"/>
        <v>-1.7303903879022109</v>
      </c>
      <c r="L256" s="2" t="s">
        <v>262</v>
      </c>
    </row>
    <row r="257" spans="1:12" ht="27">
      <c r="A257">
        <v>256</v>
      </c>
      <c r="B257">
        <v>1031</v>
      </c>
      <c r="C257">
        <v>95</v>
      </c>
      <c r="D257">
        <v>134</v>
      </c>
      <c r="E257">
        <v>331</v>
      </c>
      <c r="G257">
        <f t="shared" si="12"/>
        <v>-1.8411778773906788</v>
      </c>
      <c r="H257">
        <f t="shared" si="13"/>
        <v>-1.6124801854555606</v>
      </c>
      <c r="I257">
        <f t="shared" si="14"/>
        <v>-1.9617994298339179</v>
      </c>
      <c r="J257" s="9"/>
      <c r="K257">
        <f t="shared" si="15"/>
        <v>-1.8051524975600524</v>
      </c>
      <c r="L257" s="2" t="s">
        <v>263</v>
      </c>
    </row>
    <row r="258" spans="1:12" ht="27">
      <c r="A258">
        <v>257</v>
      </c>
      <c r="B258">
        <v>883</v>
      </c>
      <c r="C258">
        <v>136</v>
      </c>
      <c r="D258">
        <v>51</v>
      </c>
      <c r="E258">
        <v>48</v>
      </c>
      <c r="G258">
        <f t="shared" si="12"/>
        <v>-1.6180646126033609</v>
      </c>
      <c r="H258">
        <f t="shared" si="13"/>
        <v>-1.9647168460164841</v>
      </c>
      <c r="I258">
        <f t="shared" si="14"/>
        <v>-2.7330882245281014</v>
      </c>
      <c r="J258" s="9"/>
      <c r="K258">
        <f t="shared" si="15"/>
        <v>-2.1052898943826488</v>
      </c>
      <c r="L258" s="2" t="s">
        <v>264</v>
      </c>
    </row>
    <row r="259" spans="1:12" ht="27">
      <c r="A259">
        <v>258</v>
      </c>
      <c r="B259">
        <v>1063</v>
      </c>
      <c r="C259">
        <v>384</v>
      </c>
      <c r="D259">
        <v>2795</v>
      </c>
      <c r="E259">
        <v>5949</v>
      </c>
      <c r="G259">
        <f t="shared" ref="G259:G322" si="16">LOG10(C259/B259)-LOG10(151582/23714)</f>
        <v>-1.247844857551776</v>
      </c>
      <c r="H259">
        <f t="shared" ref="H259:H322" si="17">LOG10(D259/B259)-LOG10(126279/23714)</f>
        <v>-0.30647777083770639</v>
      </c>
      <c r="I259">
        <f t="shared" ref="I259:I322" si="18">LOG10(E259/B259)-LOG10(697226/23714)</f>
        <v>-0.72045805392445161</v>
      </c>
      <c r="J259" s="9"/>
      <c r="K259">
        <f t="shared" ref="K259:K322" si="19">AVERAGE(G259:I259)</f>
        <v>-0.75826022743797805</v>
      </c>
      <c r="L259" s="2" t="s">
        <v>265</v>
      </c>
    </row>
    <row r="260" spans="1:12" ht="27">
      <c r="A260">
        <v>259</v>
      </c>
      <c r="B260">
        <v>1064</v>
      </c>
      <c r="C260">
        <v>100</v>
      </c>
      <c r="D260">
        <v>440</v>
      </c>
      <c r="E260">
        <v>656</v>
      </c>
      <c r="G260">
        <f t="shared" si="16"/>
        <v>-1.8325844453550393</v>
      </c>
      <c r="H260">
        <f t="shared" si="17"/>
        <v>-1.1098152700096937</v>
      </c>
      <c r="I260">
        <f t="shared" si="18"/>
        <v>-1.6784065469094891</v>
      </c>
      <c r="J260" s="9"/>
      <c r="K260">
        <f t="shared" si="19"/>
        <v>-1.5402687540914073</v>
      </c>
      <c r="L260" s="2" t="s">
        <v>266</v>
      </c>
    </row>
    <row r="261" spans="1:12" ht="27">
      <c r="A261">
        <v>260</v>
      </c>
      <c r="B261">
        <v>672</v>
      </c>
      <c r="C261">
        <v>173</v>
      </c>
      <c r="D261">
        <v>263</v>
      </c>
      <c r="E261">
        <v>403</v>
      </c>
      <c r="G261">
        <f t="shared" si="16"/>
        <v>-1.3949659873210398</v>
      </c>
      <c r="H261">
        <f t="shared" si="17"/>
        <v>-1.1337398431009191</v>
      </c>
      <c r="I261">
        <f t="shared" si="18"/>
        <v>-1.6904329852388358</v>
      </c>
      <c r="J261" s="9"/>
      <c r="K261">
        <f t="shared" si="19"/>
        <v>-1.4063796052202651</v>
      </c>
      <c r="L261" s="2" t="s">
        <v>267</v>
      </c>
    </row>
    <row r="262" spans="1:12" ht="27">
      <c r="A262">
        <v>261</v>
      </c>
      <c r="B262">
        <v>783</v>
      </c>
      <c r="C262">
        <v>941</v>
      </c>
      <c r="D262">
        <v>963</v>
      </c>
      <c r="E262">
        <v>272</v>
      </c>
      <c r="G262">
        <f t="shared" si="16"/>
        <v>-0.72581495602669643</v>
      </c>
      <c r="H262">
        <f t="shared" si="17"/>
        <v>-0.63646179347026055</v>
      </c>
      <c r="I262">
        <f t="shared" si="18"/>
        <v>-1.9275616163498648</v>
      </c>
      <c r="J262" s="9"/>
      <c r="K262">
        <f t="shared" si="19"/>
        <v>-1.0966127886156072</v>
      </c>
      <c r="L262" s="2" t="s">
        <v>268</v>
      </c>
    </row>
    <row r="263" spans="1:12" ht="27">
      <c r="A263">
        <v>262</v>
      </c>
      <c r="B263">
        <v>1138</v>
      </c>
      <c r="C263">
        <v>153</v>
      </c>
      <c r="D263">
        <v>180</v>
      </c>
      <c r="E263">
        <v>103</v>
      </c>
      <c r="G263">
        <f t="shared" si="16"/>
        <v>-1.6770936486374635</v>
      </c>
      <c r="H263">
        <f t="shared" si="17"/>
        <v>-1.5271960754925979</v>
      </c>
      <c r="I263">
        <f t="shared" si="18"/>
        <v>-2.5116737956800002</v>
      </c>
      <c r="J263" s="9"/>
      <c r="K263">
        <f t="shared" si="19"/>
        <v>-1.9053211732700206</v>
      </c>
      <c r="L263" s="2" t="s">
        <v>269</v>
      </c>
    </row>
    <row r="264" spans="1:12" ht="27">
      <c r="A264">
        <v>263</v>
      </c>
      <c r="B264">
        <v>494</v>
      </c>
      <c r="C264">
        <v>280</v>
      </c>
      <c r="D264">
        <v>48</v>
      </c>
      <c r="E264">
        <v>45</v>
      </c>
      <c r="G264">
        <f t="shared" si="16"/>
        <v>-1.0522117349774376</v>
      </c>
      <c r="H264">
        <f t="shared" si="17"/>
        <v>-1.7388120300849113</v>
      </c>
      <c r="I264">
        <f t="shared" si="18"/>
        <v>-2.5088831934744231</v>
      </c>
      <c r="J264" s="9"/>
      <c r="K264">
        <f t="shared" si="19"/>
        <v>-1.7666356528455907</v>
      </c>
      <c r="L264" s="2" t="s">
        <v>270</v>
      </c>
    </row>
    <row r="265" spans="1:12" ht="27">
      <c r="A265">
        <v>264</v>
      </c>
      <c r="B265">
        <v>436</v>
      </c>
      <c r="C265">
        <v>157</v>
      </c>
      <c r="D265">
        <v>34</v>
      </c>
      <c r="E265">
        <v>103</v>
      </c>
      <c r="G265">
        <f t="shared" si="16"/>
        <v>-1.2492296542553623</v>
      </c>
      <c r="H265">
        <f t="shared" si="17"/>
        <v>-1.8343338907631828</v>
      </c>
      <c r="I265">
        <f t="shared" si="18"/>
        <v>-2.0950180228895339</v>
      </c>
      <c r="J265" s="9"/>
      <c r="K265">
        <f t="shared" si="19"/>
        <v>-1.7261938559693597</v>
      </c>
      <c r="L265" s="2" t="s">
        <v>271</v>
      </c>
    </row>
    <row r="266" spans="1:12" ht="27">
      <c r="A266">
        <v>265</v>
      </c>
      <c r="B266">
        <v>1011</v>
      </c>
      <c r="C266">
        <v>351</v>
      </c>
      <c r="D266">
        <v>250</v>
      </c>
      <c r="E266">
        <v>411</v>
      </c>
      <c r="G266">
        <f t="shared" si="16"/>
        <v>-1.265086856521187</v>
      </c>
      <c r="H266">
        <f t="shared" si="17"/>
        <v>-1.333137465455815</v>
      </c>
      <c r="I266">
        <f t="shared" si="18"/>
        <v>-1.8592780920410519</v>
      </c>
      <c r="J266" s="9"/>
      <c r="K266">
        <f t="shared" si="19"/>
        <v>-1.4858341380060178</v>
      </c>
      <c r="L266" s="2" t="s">
        <v>272</v>
      </c>
    </row>
    <row r="267" spans="1:12" ht="27">
      <c r="A267">
        <v>266</v>
      </c>
      <c r="B267">
        <v>1108</v>
      </c>
      <c r="C267">
        <v>211</v>
      </c>
      <c r="D267">
        <v>546</v>
      </c>
      <c r="E267">
        <v>301</v>
      </c>
      <c r="G267">
        <f t="shared" si="16"/>
        <v>-1.5259001224907283</v>
      </c>
      <c r="H267">
        <f t="shared" si="17"/>
        <v>-1.0336734362245255</v>
      </c>
      <c r="I267">
        <f t="shared" si="18"/>
        <v>-2.0343420231246876</v>
      </c>
      <c r="J267" s="9"/>
      <c r="K267">
        <f t="shared" si="19"/>
        <v>-1.5313051939466471</v>
      </c>
      <c r="L267" s="2" t="s">
        <v>273</v>
      </c>
    </row>
    <row r="268" spans="1:12" ht="27">
      <c r="A268">
        <v>267</v>
      </c>
      <c r="B268">
        <v>1011</v>
      </c>
      <c r="C268">
        <v>74</v>
      </c>
      <c r="D268">
        <v>57</v>
      </c>
      <c r="E268">
        <v>396</v>
      </c>
      <c r="G268">
        <f t="shared" si="16"/>
        <v>-1.9411622532560349</v>
      </c>
      <c r="H268">
        <f t="shared" si="17"/>
        <v>-1.9752026184553615</v>
      </c>
      <c r="I268">
        <f t="shared" si="18"/>
        <v>-1.8754247279916088</v>
      </c>
      <c r="J268" s="9"/>
      <c r="K268">
        <f t="shared" si="19"/>
        <v>-1.9305965332343351</v>
      </c>
      <c r="L268" s="2" t="s">
        <v>274</v>
      </c>
    </row>
    <row r="269" spans="1:12" ht="27">
      <c r="A269">
        <v>268</v>
      </c>
      <c r="B269">
        <v>1120</v>
      </c>
      <c r="C269">
        <v>106</v>
      </c>
      <c r="D269">
        <v>297</v>
      </c>
      <c r="E269">
        <v>216</v>
      </c>
      <c r="G269">
        <f t="shared" si="16"/>
        <v>-1.8295549748014213</v>
      </c>
      <c r="H269">
        <f t="shared" si="17"/>
        <v>-1.302787891889821</v>
      </c>
      <c r="I269">
        <f t="shared" si="18"/>
        <v>-2.1831330298453708</v>
      </c>
      <c r="J269" s="9"/>
      <c r="K269">
        <f t="shared" si="19"/>
        <v>-1.7718252988455376</v>
      </c>
      <c r="L269" s="2" t="s">
        <v>275</v>
      </c>
    </row>
    <row r="270" spans="1:12" ht="27">
      <c r="A270">
        <v>269</v>
      </c>
      <c r="B270">
        <v>969</v>
      </c>
      <c r="C270">
        <v>338</v>
      </c>
      <c r="D270">
        <v>302</v>
      </c>
      <c r="E270">
        <v>305</v>
      </c>
      <c r="G270">
        <f t="shared" si="16"/>
        <v>-1.2630498941691206</v>
      </c>
      <c r="H270">
        <f t="shared" si="17"/>
        <v>-1.2326431526304664</v>
      </c>
      <c r="I270">
        <f t="shared" si="18"/>
        <v>-1.9703926960300995</v>
      </c>
      <c r="J270" s="9"/>
      <c r="K270">
        <f t="shared" si="19"/>
        <v>-1.4886952476098954</v>
      </c>
      <c r="L270" s="2" t="s">
        <v>276</v>
      </c>
    </row>
    <row r="271" spans="1:12" ht="27">
      <c r="A271">
        <v>270</v>
      </c>
      <c r="B271">
        <v>1475</v>
      </c>
      <c r="C271">
        <v>196</v>
      </c>
      <c r="D271">
        <v>405</v>
      </c>
      <c r="E271">
        <v>1332</v>
      </c>
      <c r="G271">
        <f t="shared" si="16"/>
        <v>-1.6821787663537158</v>
      </c>
      <c r="H271">
        <f t="shared" si="17"/>
        <v>-1.2876633156363648</v>
      </c>
      <c r="I271">
        <f t="shared" si="18"/>
        <v>-1.5126565538060195</v>
      </c>
      <c r="J271" s="9"/>
      <c r="K271">
        <f t="shared" si="19"/>
        <v>-1.4941662119320334</v>
      </c>
      <c r="L271" s="2" t="s">
        <v>277</v>
      </c>
    </row>
    <row r="272" spans="1:12" ht="27">
      <c r="A272">
        <v>271</v>
      </c>
      <c r="B272">
        <v>989</v>
      </c>
      <c r="C272">
        <v>151</v>
      </c>
      <c r="D272">
        <v>25</v>
      </c>
      <c r="E272">
        <v>66</v>
      </c>
      <c r="G272">
        <f t="shared" si="16"/>
        <v>-1.62186216170002</v>
      </c>
      <c r="H272">
        <f t="shared" si="17"/>
        <v>-2.3235826014619936</v>
      </c>
      <c r="I272">
        <f t="shared" si="18"/>
        <v>-2.6440211143814309</v>
      </c>
      <c r="J272" s="9"/>
      <c r="K272">
        <f t="shared" si="19"/>
        <v>-2.1964886258478149</v>
      </c>
      <c r="L272" s="2" t="s">
        <v>278</v>
      </c>
    </row>
    <row r="273" spans="1:12" ht="27">
      <c r="A273">
        <v>272</v>
      </c>
      <c r="B273">
        <v>1155</v>
      </c>
      <c r="C273">
        <v>84</v>
      </c>
      <c r="D273">
        <v>946</v>
      </c>
      <c r="E273">
        <v>75</v>
      </c>
      <c r="G273">
        <f t="shared" si="16"/>
        <v>-1.9439455155622913</v>
      </c>
      <c r="H273">
        <f t="shared" si="17"/>
        <v>-0.81301716636322208</v>
      </c>
      <c r="I273">
        <f t="shared" si="18"/>
        <v>-2.6558894791625831</v>
      </c>
      <c r="J273" s="9"/>
      <c r="K273">
        <f t="shared" si="19"/>
        <v>-1.8042840536960323</v>
      </c>
      <c r="L273" s="2" t="s">
        <v>279</v>
      </c>
    </row>
    <row r="274" spans="1:12" ht="27">
      <c r="A274">
        <v>273</v>
      </c>
      <c r="B274">
        <v>1083</v>
      </c>
      <c r="C274">
        <v>5850</v>
      </c>
      <c r="D274">
        <v>901</v>
      </c>
      <c r="E274">
        <v>5869</v>
      </c>
      <c r="G274">
        <f t="shared" si="16"/>
        <v>-7.3115407939149835E-2</v>
      </c>
      <c r="H274">
        <f t="shared" si="17"/>
        <v>-0.80622998418310909</v>
      </c>
      <c r="I274">
        <f t="shared" si="18"/>
        <v>-0.73443310543786688</v>
      </c>
      <c r="J274" s="9"/>
      <c r="K274">
        <f t="shared" si="19"/>
        <v>-0.53792616585337527</v>
      </c>
      <c r="L274" s="2" t="s">
        <v>280</v>
      </c>
    </row>
    <row r="275" spans="1:12" ht="27">
      <c r="A275">
        <v>274</v>
      </c>
      <c r="B275">
        <v>605</v>
      </c>
      <c r="C275">
        <v>308</v>
      </c>
      <c r="D275">
        <v>71</v>
      </c>
      <c r="E275">
        <v>134</v>
      </c>
      <c r="G275">
        <f t="shared" si="16"/>
        <v>-1.0988474755480346</v>
      </c>
      <c r="H275">
        <f t="shared" si="17"/>
        <v>-1.6568233444702454</v>
      </c>
      <c r="I275">
        <f t="shared" si="18"/>
        <v>-2.1230193346137813</v>
      </c>
      <c r="J275" s="9"/>
      <c r="K275">
        <f t="shared" si="19"/>
        <v>-1.6262300515440204</v>
      </c>
      <c r="L275" s="2" t="s">
        <v>281</v>
      </c>
    </row>
    <row r="276" spans="1:12" ht="27">
      <c r="A276">
        <v>275</v>
      </c>
      <c r="B276">
        <v>1309</v>
      </c>
      <c r="C276">
        <v>103</v>
      </c>
      <c r="D276">
        <v>300</v>
      </c>
      <c r="E276">
        <v>239</v>
      </c>
      <c r="G276">
        <f t="shared" si="16"/>
        <v>-1.9097452392415935</v>
      </c>
      <c r="H276">
        <f t="shared" si="17"/>
        <v>-1.3661447103679452</v>
      </c>
      <c r="I276">
        <f t="shared" si="18"/>
        <v>-2.206910503928738</v>
      </c>
      <c r="J276" s="9"/>
      <c r="K276">
        <f t="shared" si="19"/>
        <v>-1.8276001511794255</v>
      </c>
      <c r="L276" s="2" t="s">
        <v>282</v>
      </c>
    </row>
    <row r="277" spans="1:12" ht="27">
      <c r="A277">
        <v>276</v>
      </c>
      <c r="B277">
        <v>400</v>
      </c>
      <c r="C277">
        <v>134</v>
      </c>
      <c r="D277">
        <v>50</v>
      </c>
      <c r="E277">
        <v>806</v>
      </c>
      <c r="G277">
        <f t="shared" si="16"/>
        <v>-1.2805980103591648</v>
      </c>
      <c r="H277">
        <f t="shared" si="17"/>
        <v>-1.6294163055287951</v>
      </c>
      <c r="I277">
        <f t="shared" si="18"/>
        <v>-1.1640937078489917</v>
      </c>
      <c r="J277" s="9"/>
      <c r="K277">
        <f t="shared" si="19"/>
        <v>-1.358036007912317</v>
      </c>
      <c r="L277" s="2" t="s">
        <v>283</v>
      </c>
    </row>
    <row r="278" spans="1:12" ht="27">
      <c r="A278">
        <v>277</v>
      </c>
      <c r="B278">
        <v>1039</v>
      </c>
      <c r="C278">
        <v>462</v>
      </c>
      <c r="D278">
        <v>470</v>
      </c>
      <c r="E278">
        <v>1100</v>
      </c>
      <c r="G278">
        <f t="shared" si="16"/>
        <v>-1.1576163893970619</v>
      </c>
      <c r="H278">
        <f t="shared" si="17"/>
        <v>-1.0708440081583117</v>
      </c>
      <c r="I278">
        <f t="shared" si="18"/>
        <v>-1.4435916207250725</v>
      </c>
      <c r="J278" s="9"/>
      <c r="K278">
        <f t="shared" si="19"/>
        <v>-1.2240173394268155</v>
      </c>
      <c r="L278" s="2" t="s">
        <v>284</v>
      </c>
    </row>
    <row r="279" spans="1:12" ht="27">
      <c r="A279">
        <v>278</v>
      </c>
      <c r="B279">
        <v>1334</v>
      </c>
      <c r="C279">
        <v>351</v>
      </c>
      <c r="D279">
        <v>98</v>
      </c>
      <c r="E279">
        <v>362</v>
      </c>
      <c r="G279">
        <f t="shared" si="16"/>
        <v>-1.3854915305107161</v>
      </c>
      <c r="H279">
        <f t="shared" si="17"/>
        <v>-1.8602560724248871</v>
      </c>
      <c r="I279">
        <f t="shared" si="18"/>
        <v>-2.0348160173734846</v>
      </c>
      <c r="J279" s="9"/>
      <c r="K279">
        <f t="shared" si="19"/>
        <v>-1.7601878734363627</v>
      </c>
      <c r="L279" s="2" t="s">
        <v>285</v>
      </c>
    </row>
    <row r="280" spans="1:12" ht="27">
      <c r="A280">
        <v>279</v>
      </c>
      <c r="B280">
        <v>1738</v>
      </c>
      <c r="C280">
        <v>1930</v>
      </c>
      <c r="D280">
        <v>185</v>
      </c>
      <c r="E280">
        <v>8046</v>
      </c>
      <c r="G280">
        <f t="shared" si="16"/>
        <v>-0.76013528050088386</v>
      </c>
      <c r="H280">
        <f t="shared" si="17"/>
        <v>-1.6992043622464856</v>
      </c>
      <c r="I280">
        <f t="shared" si="18"/>
        <v>-0.80283850220352515</v>
      </c>
      <c r="J280" s="9"/>
      <c r="K280">
        <f t="shared" si="19"/>
        <v>-1.0873927149836315</v>
      </c>
      <c r="L280" s="2" t="s">
        <v>286</v>
      </c>
    </row>
    <row r="281" spans="1:12" ht="27">
      <c r="A281">
        <v>280</v>
      </c>
      <c r="B281">
        <v>649</v>
      </c>
      <c r="C281">
        <v>112</v>
      </c>
      <c r="D281">
        <v>21854</v>
      </c>
      <c r="E281">
        <v>250</v>
      </c>
      <c r="G281">
        <f t="shared" si="16"/>
        <v>-1.5686694915261974</v>
      </c>
      <c r="H281">
        <f t="shared" si="17"/>
        <v>0.80095992340343469</v>
      </c>
      <c r="I281">
        <f t="shared" si="18"/>
        <v>-1.8826734464544517</v>
      </c>
      <c r="J281" s="9"/>
      <c r="K281">
        <f t="shared" si="19"/>
        <v>-0.88346100485907142</v>
      </c>
      <c r="L281" s="2" t="s">
        <v>287</v>
      </c>
    </row>
    <row r="282" spans="1:12" ht="27">
      <c r="A282">
        <v>281</v>
      </c>
      <c r="B282">
        <v>1204</v>
      </c>
      <c r="C282">
        <v>6240</v>
      </c>
      <c r="D282">
        <v>396</v>
      </c>
      <c r="E282">
        <v>3110</v>
      </c>
      <c r="G282">
        <f t="shared" si="16"/>
        <v>-9.1084714635391695E-2</v>
      </c>
      <c r="H282">
        <f t="shared" si="17"/>
        <v>-1.2092576195331453</v>
      </c>
      <c r="I282">
        <f t="shared" si="18"/>
        <v>-1.0562348562210881</v>
      </c>
      <c r="J282" s="9"/>
      <c r="K282">
        <f t="shared" si="19"/>
        <v>-0.78552573012987503</v>
      </c>
      <c r="L282" s="2" t="s">
        <v>288</v>
      </c>
    </row>
    <row r="283" spans="1:12" ht="27">
      <c r="A283">
        <v>282</v>
      </c>
      <c r="B283">
        <v>1193</v>
      </c>
      <c r="C283">
        <v>86</v>
      </c>
      <c r="D283">
        <v>1471</v>
      </c>
      <c r="E283">
        <v>3111</v>
      </c>
      <c r="G283">
        <f t="shared" si="16"/>
        <v>-1.9477848098227841</v>
      </c>
      <c r="H283">
        <f t="shared" si="17"/>
        <v>-0.63535408947966343</v>
      </c>
      <c r="I283">
        <f t="shared" si="18"/>
        <v>-1.0521091908877584</v>
      </c>
      <c r="J283" s="9"/>
      <c r="K283">
        <f t="shared" si="19"/>
        <v>-1.2117493633967353</v>
      </c>
      <c r="L283" s="2" t="s">
        <v>289</v>
      </c>
    </row>
    <row r="284" spans="1:12" ht="27">
      <c r="A284">
        <v>283</v>
      </c>
      <c r="B284">
        <v>1344</v>
      </c>
      <c r="C284">
        <v>290</v>
      </c>
      <c r="D284">
        <v>182</v>
      </c>
      <c r="E284">
        <v>349</v>
      </c>
      <c r="G284">
        <f t="shared" si="16"/>
        <v>-1.4716440882148603</v>
      </c>
      <c r="H284">
        <f t="shared" si="17"/>
        <v>-1.5946541992695833</v>
      </c>
      <c r="I284">
        <f t="shared" si="18"/>
        <v>-2.0539426000847465</v>
      </c>
      <c r="J284" s="9"/>
      <c r="K284">
        <f t="shared" si="19"/>
        <v>-1.7067469625230636</v>
      </c>
      <c r="L284" s="2" t="s">
        <v>290</v>
      </c>
    </row>
    <row r="285" spans="1:12" ht="27">
      <c r="A285">
        <v>284</v>
      </c>
      <c r="B285">
        <v>871</v>
      </c>
      <c r="C285">
        <v>256</v>
      </c>
      <c r="D285">
        <v>300</v>
      </c>
      <c r="E285">
        <v>799</v>
      </c>
      <c r="G285">
        <f t="shared" si="16"/>
        <v>-1.3374210070918235</v>
      </c>
      <c r="H285">
        <f t="shared" si="17"/>
        <v>-1.1892232188248524</v>
      </c>
      <c r="I285">
        <f t="shared" si="18"/>
        <v>-1.5058401340197918</v>
      </c>
      <c r="J285" s="9"/>
      <c r="K285">
        <f t="shared" si="19"/>
        <v>-1.3441614533121558</v>
      </c>
      <c r="L285" s="2" t="s">
        <v>291</v>
      </c>
    </row>
    <row r="286" spans="1:12" ht="27">
      <c r="A286">
        <v>285</v>
      </c>
      <c r="B286">
        <v>1074</v>
      </c>
      <c r="C286">
        <v>107</v>
      </c>
      <c r="D286">
        <v>41</v>
      </c>
      <c r="E286">
        <v>179</v>
      </c>
      <c r="G286">
        <f t="shared" si="16"/>
        <v>-1.8072633210743372</v>
      </c>
      <c r="H286">
        <f t="shared" si="17"/>
        <v>-2.1445467431806531</v>
      </c>
      <c r="I286">
        <f t="shared" si="18"/>
        <v>-2.2465200087097639</v>
      </c>
      <c r="J286" s="9"/>
      <c r="K286">
        <f t="shared" si="19"/>
        <v>-2.0661100243215849</v>
      </c>
      <c r="L286" s="2" t="s">
        <v>292</v>
      </c>
    </row>
    <row r="287" spans="1:12" ht="27">
      <c r="A287">
        <v>286</v>
      </c>
      <c r="B287">
        <v>1146</v>
      </c>
      <c r="C287">
        <v>1449</v>
      </c>
      <c r="D287">
        <v>437</v>
      </c>
      <c r="E287">
        <v>260</v>
      </c>
      <c r="G287">
        <f t="shared" si="16"/>
        <v>-0.7037590495562065</v>
      </c>
      <c r="H287">
        <f t="shared" si="17"/>
        <v>-1.1450294991978009</v>
      </c>
      <c r="I287">
        <f t="shared" si="18"/>
        <v>-2.1125800279866733</v>
      </c>
      <c r="J287" s="9"/>
      <c r="K287">
        <f t="shared" si="19"/>
        <v>-1.3204561922468936</v>
      </c>
      <c r="L287" s="2" t="s">
        <v>293</v>
      </c>
    </row>
    <row r="288" spans="1:12" ht="27">
      <c r="A288">
        <v>287</v>
      </c>
      <c r="B288">
        <v>735</v>
      </c>
      <c r="C288">
        <v>141</v>
      </c>
      <c r="D288">
        <v>105</v>
      </c>
      <c r="E288">
        <v>1031</v>
      </c>
      <c r="G288">
        <f t="shared" si="16"/>
        <v>-1.5227110438248248</v>
      </c>
      <c r="H288">
        <f t="shared" si="17"/>
        <v>-1.5714243585511085</v>
      </c>
      <c r="I288">
        <f t="shared" si="18"/>
        <v>-1.3213974321267983</v>
      </c>
      <c r="J288" s="9"/>
      <c r="K288">
        <f t="shared" si="19"/>
        <v>-1.4718442781675771</v>
      </c>
      <c r="L288" s="2" t="s">
        <v>294</v>
      </c>
    </row>
    <row r="289" spans="1:12" ht="27">
      <c r="A289">
        <v>288</v>
      </c>
      <c r="B289">
        <v>747</v>
      </c>
      <c r="C289">
        <v>348</v>
      </c>
      <c r="D289">
        <v>10504</v>
      </c>
      <c r="E289">
        <v>108828</v>
      </c>
      <c r="G289">
        <f>LOG10(C289/B289)-LOG10(151582/23714)</f>
        <v>-1.1373841752648279</v>
      </c>
      <c r="H289">
        <f t="shared" si="17"/>
        <v>0.42170779272917247</v>
      </c>
      <c r="I289">
        <f t="shared" si="18"/>
        <v>0.69505128780358572</v>
      </c>
      <c r="J289" s="9"/>
      <c r="K289">
        <f t="shared" si="19"/>
        <v>-6.8750315773565829E-3</v>
      </c>
      <c r="L289" s="2" t="s">
        <v>295</v>
      </c>
    </row>
    <row r="290" spans="1:12" ht="27">
      <c r="A290">
        <v>289</v>
      </c>
      <c r="B290">
        <v>1200</v>
      </c>
      <c r="C290">
        <v>64</v>
      </c>
      <c r="D290">
        <v>56</v>
      </c>
      <c r="E290">
        <v>75</v>
      </c>
      <c r="G290">
        <f t="shared" si="16"/>
        <v>-2.0786440894597478</v>
      </c>
      <c r="H290">
        <f t="shared" si="17"/>
        <v>-2.0573195375782762</v>
      </c>
      <c r="I290">
        <f t="shared" si="18"/>
        <v>-2.672488740982045</v>
      </c>
      <c r="J290" s="9"/>
      <c r="K290">
        <f t="shared" si="19"/>
        <v>-2.2694841226733562</v>
      </c>
      <c r="L290" s="2" t="s">
        <v>296</v>
      </c>
    </row>
    <row r="291" spans="1:12" ht="27">
      <c r="A291">
        <v>290</v>
      </c>
      <c r="B291">
        <v>456</v>
      </c>
      <c r="C291">
        <v>147</v>
      </c>
      <c r="D291">
        <v>1393</v>
      </c>
      <c r="E291">
        <v>1528</v>
      </c>
      <c r="G291">
        <f t="shared" si="16"/>
        <v>-1.297290325312269</v>
      </c>
      <c r="H291">
        <f t="shared" si="17"/>
        <v>-0.24134004477732324</v>
      </c>
      <c r="I291">
        <f t="shared" si="18"/>
        <v>-0.94321024675088383</v>
      </c>
      <c r="J291" s="9"/>
      <c r="K291">
        <f t="shared" si="19"/>
        <v>-0.82728020561349203</v>
      </c>
      <c r="L291" s="2" t="s">
        <v>297</v>
      </c>
    </row>
    <row r="292" spans="1:12" ht="27">
      <c r="A292">
        <v>291</v>
      </c>
      <c r="B292">
        <v>861</v>
      </c>
      <c r="C292">
        <v>1512</v>
      </c>
      <c r="D292">
        <v>935</v>
      </c>
      <c r="E292">
        <v>398</v>
      </c>
      <c r="G292">
        <f t="shared" si="16"/>
        <v>-0.561094177684477</v>
      </c>
      <c r="H292">
        <f t="shared" si="17"/>
        <v>-0.69051785911798869</v>
      </c>
      <c r="I292">
        <f t="shared" si="18"/>
        <v>-1.8034888377060869</v>
      </c>
      <c r="J292" s="9"/>
      <c r="K292">
        <f t="shared" si="19"/>
        <v>-1.0183669581695176</v>
      </c>
      <c r="L292" s="2" t="s">
        <v>298</v>
      </c>
    </row>
    <row r="293" spans="1:12" ht="27">
      <c r="A293">
        <v>292</v>
      </c>
      <c r="B293">
        <v>1170</v>
      </c>
      <c r="C293">
        <v>819</v>
      </c>
      <c r="D293">
        <v>665</v>
      </c>
      <c r="E293">
        <v>647</v>
      </c>
      <c r="G293">
        <f t="shared" si="16"/>
        <v>-0.96054477738175315</v>
      </c>
      <c r="H293">
        <f t="shared" si="17"/>
        <v>-0.97169053497990876</v>
      </c>
      <c r="I293">
        <f t="shared" si="18"/>
        <v>-1.7256503394035811</v>
      </c>
      <c r="J293" s="9"/>
      <c r="K293">
        <f t="shared" si="19"/>
        <v>-1.2192952172550811</v>
      </c>
      <c r="L293" s="2" t="s">
        <v>299</v>
      </c>
    </row>
    <row r="294" spans="1:12" ht="27">
      <c r="A294">
        <v>293</v>
      </c>
      <c r="B294">
        <v>641</v>
      </c>
      <c r="C294">
        <v>409</v>
      </c>
      <c r="D294">
        <v>398</v>
      </c>
      <c r="E294">
        <v>534</v>
      </c>
      <c r="G294">
        <f t="shared" si="16"/>
        <v>-1.0007775389074856</v>
      </c>
      <c r="H294">
        <f t="shared" si="17"/>
        <v>-0.93330127598198132</v>
      </c>
      <c r="I294">
        <f t="shared" si="18"/>
        <v>-1.547685530816381</v>
      </c>
      <c r="J294" s="9"/>
      <c r="K294">
        <f t="shared" si="19"/>
        <v>-1.1605881152352826</v>
      </c>
      <c r="L294" s="2" t="s">
        <v>300</v>
      </c>
    </row>
    <row r="295" spans="1:12" ht="27">
      <c r="A295">
        <v>294</v>
      </c>
      <c r="B295">
        <v>1129</v>
      </c>
      <c r="C295">
        <v>435</v>
      </c>
      <c r="D295">
        <v>111</v>
      </c>
      <c r="E295">
        <v>239</v>
      </c>
      <c r="G295">
        <f t="shared" si="16"/>
        <v>-1.2198475023663404</v>
      </c>
      <c r="H295">
        <f t="shared" si="17"/>
        <v>-1.7336972816751621</v>
      </c>
      <c r="I295">
        <f t="shared" si="18"/>
        <v>-2.14266479930295</v>
      </c>
      <c r="J295" s="9"/>
      <c r="K295">
        <f t="shared" si="19"/>
        <v>-1.6987365277814843</v>
      </c>
      <c r="L295" s="2" t="s">
        <v>301</v>
      </c>
    </row>
    <row r="296" spans="1:12" ht="27">
      <c r="A296">
        <v>295</v>
      </c>
      <c r="B296">
        <v>789</v>
      </c>
      <c r="C296">
        <v>134</v>
      </c>
      <c r="D296">
        <v>1341</v>
      </c>
      <c r="E296">
        <v>74</v>
      </c>
      <c r="G296">
        <f t="shared" si="16"/>
        <v>-1.5756150222406227</v>
      </c>
      <c r="H296">
        <f t="shared" si="17"/>
        <v>-0.4959745438946731</v>
      </c>
      <c r="I296">
        <f t="shared" si="18"/>
        <v>-2.4962140418045644</v>
      </c>
      <c r="J296" s="9"/>
      <c r="K296">
        <f t="shared" si="19"/>
        <v>-1.52260120264662</v>
      </c>
      <c r="L296" s="2" t="s">
        <v>302</v>
      </c>
    </row>
    <row r="297" spans="1:12" ht="27">
      <c r="A297">
        <v>296</v>
      </c>
      <c r="B297">
        <v>821</v>
      </c>
      <c r="C297">
        <v>316</v>
      </c>
      <c r="D297">
        <v>120</v>
      </c>
      <c r="E297">
        <v>243</v>
      </c>
      <c r="G297">
        <f t="shared" si="16"/>
        <v>-1.220298891897047</v>
      </c>
      <c r="H297">
        <f t="shared" si="17"/>
        <v>-1.5614882296086676</v>
      </c>
      <c r="I297">
        <f t="shared" si="18"/>
        <v>-1.9971056418472486</v>
      </c>
      <c r="J297" s="9"/>
      <c r="K297">
        <f t="shared" si="19"/>
        <v>-1.5929642544509877</v>
      </c>
      <c r="L297" s="2" t="s">
        <v>303</v>
      </c>
    </row>
    <row r="298" spans="1:12" ht="27">
      <c r="A298">
        <v>297</v>
      </c>
      <c r="B298">
        <v>1314</v>
      </c>
      <c r="C298">
        <v>1071</v>
      </c>
      <c r="D298">
        <v>129</v>
      </c>
      <c r="E298">
        <v>1982</v>
      </c>
      <c r="G298">
        <f t="shared" si="16"/>
        <v>-0.8944487117879163</v>
      </c>
      <c r="H298">
        <f t="shared" si="17"/>
        <v>-1.7343319734613649</v>
      </c>
      <c r="I298">
        <f t="shared" si="18"/>
        <v>-1.2898604734006254</v>
      </c>
      <c r="J298" s="9"/>
      <c r="K298">
        <f t="shared" si="19"/>
        <v>-1.3062137195499688</v>
      </c>
      <c r="L298" s="2" t="s">
        <v>304</v>
      </c>
    </row>
    <row r="299" spans="1:12" ht="27">
      <c r="A299">
        <v>298</v>
      </c>
      <c r="B299">
        <v>828</v>
      </c>
      <c r="C299">
        <v>336</v>
      </c>
      <c r="D299">
        <v>82</v>
      </c>
      <c r="E299">
        <v>149</v>
      </c>
      <c r="G299">
        <f t="shared" si="16"/>
        <v>-1.197333876791046</v>
      </c>
      <c r="H299">
        <f t="shared" si="17"/>
        <v>-1.730542802938015</v>
      </c>
      <c r="I299">
        <f t="shared" si="18"/>
        <v>-2.2132128266987259</v>
      </c>
      <c r="J299" s="9"/>
      <c r="K299">
        <f t="shared" si="19"/>
        <v>-1.7136965021425956</v>
      </c>
      <c r="L299" s="2" t="s">
        <v>305</v>
      </c>
    </row>
    <row r="300" spans="1:12" ht="27">
      <c r="A300">
        <v>299</v>
      </c>
      <c r="B300">
        <v>736</v>
      </c>
      <c r="C300">
        <v>1059</v>
      </c>
      <c r="D300">
        <v>153</v>
      </c>
      <c r="E300">
        <v>116</v>
      </c>
      <c r="G300">
        <f t="shared" si="16"/>
        <v>-0.64762467162602388</v>
      </c>
      <c r="H300">
        <f t="shared" si="17"/>
        <v>-1.4085127020567518</v>
      </c>
      <c r="I300">
        <f t="shared" si="18"/>
        <v>-2.2707885834367003</v>
      </c>
      <c r="J300" s="9"/>
      <c r="K300">
        <f t="shared" si="19"/>
        <v>-1.4423086523731588</v>
      </c>
      <c r="L300" s="2" t="s">
        <v>306</v>
      </c>
    </row>
    <row r="301" spans="1:12" ht="27">
      <c r="A301">
        <v>300</v>
      </c>
      <c r="B301">
        <v>809</v>
      </c>
      <c r="C301">
        <v>9</v>
      </c>
      <c r="D301">
        <v>6</v>
      </c>
      <c r="E301">
        <v>11</v>
      </c>
      <c r="G301">
        <f t="shared" si="16"/>
        <v>-2.7593488295689577</v>
      </c>
      <c r="H301">
        <f t="shared" si="17"/>
        <v>-2.8561235897654806</v>
      </c>
      <c r="I301">
        <f t="shared" si="18"/>
        <v>-3.3349245947801673</v>
      </c>
      <c r="J301" s="9"/>
      <c r="K301">
        <f t="shared" si="19"/>
        <v>-2.9834656713715351</v>
      </c>
      <c r="L301" s="2" t="s">
        <v>307</v>
      </c>
    </row>
    <row r="302" spans="1:12" ht="27">
      <c r="A302">
        <v>301</v>
      </c>
      <c r="B302">
        <v>1148</v>
      </c>
      <c r="C302">
        <v>154</v>
      </c>
      <c r="D302">
        <v>122</v>
      </c>
      <c r="E302">
        <v>100</v>
      </c>
      <c r="G302">
        <f t="shared" si="16"/>
        <v>-1.6780639846215015</v>
      </c>
      <c r="H302">
        <f t="shared" si="17"/>
        <v>-1.6999083759240583</v>
      </c>
      <c r="I302">
        <f t="shared" si="18"/>
        <v>-2.5283106463880749</v>
      </c>
      <c r="J302" s="9"/>
      <c r="K302">
        <f t="shared" si="19"/>
        <v>-1.9687610023112114</v>
      </c>
      <c r="L302" s="2" t="s">
        <v>308</v>
      </c>
    </row>
    <row r="303" spans="1:12" ht="27">
      <c r="A303">
        <v>302</v>
      </c>
      <c r="B303">
        <v>950</v>
      </c>
      <c r="C303">
        <v>46</v>
      </c>
      <c r="D303">
        <v>212</v>
      </c>
      <c r="E303">
        <v>55</v>
      </c>
      <c r="G303">
        <f t="shared" si="16"/>
        <v>-2.1206085910032835</v>
      </c>
      <c r="H303">
        <f t="shared" si="17"/>
        <v>-1.377714062896948</v>
      </c>
      <c r="I303">
        <f t="shared" si="18"/>
        <v>-2.705729674120724</v>
      </c>
      <c r="J303" s="9"/>
      <c r="K303">
        <f t="shared" si="19"/>
        <v>-2.0680174426736517</v>
      </c>
      <c r="L303" s="2" t="s">
        <v>309</v>
      </c>
    </row>
    <row r="304" spans="1:12" ht="27">
      <c r="A304">
        <v>303</v>
      </c>
      <c r="B304">
        <v>581</v>
      </c>
      <c r="C304">
        <v>30</v>
      </c>
      <c r="D304">
        <v>9</v>
      </c>
      <c r="E304">
        <v>41</v>
      </c>
      <c r="G304">
        <f t="shared" si="16"/>
        <v>-2.0926976950666782</v>
      </c>
      <c r="H304">
        <f t="shared" si="17"/>
        <v>-2.5362599414878577</v>
      </c>
      <c r="I304">
        <f t="shared" si="18"/>
        <v>-2.6197610339967152</v>
      </c>
      <c r="J304" s="9"/>
      <c r="K304">
        <f t="shared" si="19"/>
        <v>-2.4162395568504169</v>
      </c>
      <c r="L304" s="2" t="s">
        <v>310</v>
      </c>
    </row>
    <row r="305" spans="1:12" ht="27">
      <c r="A305">
        <v>304</v>
      </c>
      <c r="B305">
        <v>902</v>
      </c>
      <c r="C305">
        <v>44</v>
      </c>
      <c r="D305">
        <v>25</v>
      </c>
      <c r="E305">
        <v>60</v>
      </c>
      <c r="G305">
        <f t="shared" si="16"/>
        <v>-2.1173966784517644</v>
      </c>
      <c r="H305">
        <f t="shared" si="17"/>
        <v>-2.2835928474067559</v>
      </c>
      <c r="I305">
        <f t="shared" si="18"/>
        <v>-2.6454240454844182</v>
      </c>
      <c r="J305" s="9"/>
      <c r="K305">
        <f t="shared" si="19"/>
        <v>-2.3488045237809794</v>
      </c>
      <c r="L305" s="2" t="s">
        <v>311</v>
      </c>
    </row>
    <row r="306" spans="1:12" ht="27">
      <c r="A306">
        <v>305</v>
      </c>
      <c r="B306">
        <v>673</v>
      </c>
      <c r="C306">
        <v>37</v>
      </c>
      <c r="D306">
        <v>2</v>
      </c>
      <c r="E306">
        <v>8</v>
      </c>
      <c r="G306">
        <f t="shared" si="16"/>
        <v>-2.0654561575529917</v>
      </c>
      <c r="H306">
        <f t="shared" si="17"/>
        <v>-3.2533113870968475</v>
      </c>
      <c r="I306">
        <f t="shared" si="18"/>
        <v>-3.3932938355581532</v>
      </c>
      <c r="J306" s="9"/>
      <c r="K306">
        <f t="shared" si="19"/>
        <v>-2.9040204600693307</v>
      </c>
      <c r="L306" s="2" t="s">
        <v>312</v>
      </c>
    </row>
    <row r="307" spans="1:12" ht="27">
      <c r="A307">
        <v>306</v>
      </c>
      <c r="B307">
        <v>855</v>
      </c>
      <c r="C307">
        <v>18</v>
      </c>
      <c r="D307">
        <v>17</v>
      </c>
      <c r="E307">
        <v>23</v>
      </c>
      <c r="G307">
        <f t="shared" si="16"/>
        <v>-2.4823364270208765</v>
      </c>
      <c r="H307">
        <f t="shared" si="17"/>
        <v>-2.4278435118867505</v>
      </c>
      <c r="I307">
        <f t="shared" si="18"/>
        <v>-3.0386070370366998</v>
      </c>
      <c r="J307" s="9"/>
      <c r="K307">
        <f t="shared" si="19"/>
        <v>-2.6495956586481086</v>
      </c>
      <c r="L307" s="2" t="s">
        <v>313</v>
      </c>
    </row>
    <row r="308" spans="1:12" ht="27">
      <c r="A308">
        <v>307</v>
      </c>
      <c r="B308">
        <v>1035</v>
      </c>
      <c r="C308">
        <v>123</v>
      </c>
      <c r="D308">
        <v>228</v>
      </c>
      <c r="E308">
        <v>462</v>
      </c>
      <c r="G308">
        <f t="shared" si="16"/>
        <v>-1.7306780557495487</v>
      </c>
      <c r="H308">
        <f t="shared" si="17"/>
        <v>-1.3833318213293344</v>
      </c>
      <c r="I308">
        <f t="shared" si="18"/>
        <v>-1.8186671325629311</v>
      </c>
      <c r="J308" s="9"/>
      <c r="K308">
        <f t="shared" si="19"/>
        <v>-1.6442256698806048</v>
      </c>
      <c r="L308" s="2" t="s">
        <v>314</v>
      </c>
    </row>
    <row r="309" spans="1:12" ht="27">
      <c r="A309">
        <v>308</v>
      </c>
      <c r="B309">
        <v>934</v>
      </c>
      <c r="C309">
        <v>167</v>
      </c>
      <c r="D309">
        <v>886</v>
      </c>
      <c r="E309">
        <v>140</v>
      </c>
      <c r="G309">
        <f t="shared" si="16"/>
        <v>-1.55327322247852</v>
      </c>
      <c r="H309">
        <f t="shared" si="17"/>
        <v>-0.74923947287989434</v>
      </c>
      <c r="I309">
        <f t="shared" si="18"/>
        <v>-2.2925875988779754</v>
      </c>
      <c r="J309" s="9"/>
      <c r="K309">
        <f t="shared" si="19"/>
        <v>-1.5317000980787967</v>
      </c>
      <c r="L309" s="2" t="s">
        <v>315</v>
      </c>
    </row>
    <row r="310" spans="1:12" ht="27">
      <c r="A310">
        <v>309</v>
      </c>
      <c r="B310">
        <v>934</v>
      </c>
      <c r="C310">
        <v>13</v>
      </c>
      <c r="D310">
        <v>5</v>
      </c>
      <c r="E310">
        <v>7</v>
      </c>
      <c r="G310">
        <f t="shared" si="16"/>
        <v>-2.6620463413192663</v>
      </c>
      <c r="H310">
        <f t="shared" si="17"/>
        <v>-2.9977031904309266</v>
      </c>
      <c r="I310">
        <f t="shared" si="18"/>
        <v>-3.5936175945419566</v>
      </c>
      <c r="J310" s="9"/>
      <c r="K310">
        <f t="shared" si="19"/>
        <v>-3.0844557087640498</v>
      </c>
      <c r="L310" s="2" t="s">
        <v>316</v>
      </c>
    </row>
    <row r="311" spans="1:12" ht="27">
      <c r="A311">
        <v>310</v>
      </c>
      <c r="B311">
        <v>1094</v>
      </c>
      <c r="C311">
        <v>12</v>
      </c>
      <c r="D311">
        <v>53</v>
      </c>
      <c r="E311">
        <v>45</v>
      </c>
      <c r="G311">
        <f t="shared" si="16"/>
        <v>-2.7654788933457972</v>
      </c>
      <c r="H311">
        <f t="shared" si="17"/>
        <v>-2.0410677709334748</v>
      </c>
      <c r="I311">
        <f t="shared" si="18"/>
        <v>-2.8541735665481882</v>
      </c>
      <c r="J311" s="9"/>
      <c r="K311">
        <f t="shared" si="19"/>
        <v>-2.5535734102758201</v>
      </c>
      <c r="L311" s="2" t="s">
        <v>317</v>
      </c>
    </row>
    <row r="312" spans="1:12" ht="27">
      <c r="A312">
        <v>311</v>
      </c>
      <c r="B312">
        <v>1189</v>
      </c>
      <c r="C312">
        <v>204</v>
      </c>
      <c r="D312">
        <v>81</v>
      </c>
      <c r="E312">
        <v>138</v>
      </c>
      <c r="G312">
        <f t="shared" si="16"/>
        <v>-1.5711945045888029</v>
      </c>
      <c r="H312">
        <f t="shared" si="17"/>
        <v>-1.8930231542768934</v>
      </c>
      <c r="I312">
        <f t="shared" si="18"/>
        <v>-2.4036715265435751</v>
      </c>
      <c r="J312" s="9"/>
      <c r="K312">
        <f t="shared" si="19"/>
        <v>-1.9559630618030905</v>
      </c>
      <c r="L312" s="2" t="s">
        <v>318</v>
      </c>
    </row>
    <row r="313" spans="1:12" ht="27">
      <c r="A313">
        <v>312</v>
      </c>
      <c r="B313">
        <v>1011</v>
      </c>
      <c r="C313">
        <v>100</v>
      </c>
      <c r="D313">
        <v>27</v>
      </c>
      <c r="E313">
        <v>103</v>
      </c>
      <c r="G313">
        <f t="shared" si="16"/>
        <v>-1.8103939729870111</v>
      </c>
      <c r="H313">
        <f t="shared" si="17"/>
        <v>-2.2997137099688656</v>
      </c>
      <c r="I313">
        <f t="shared" si="18"/>
        <v>-2.4602826892119491</v>
      </c>
      <c r="J313" s="9"/>
      <c r="K313">
        <f t="shared" si="19"/>
        <v>-2.1901301240559419</v>
      </c>
      <c r="L313" s="2" t="s">
        <v>319</v>
      </c>
    </row>
    <row r="314" spans="1:12" ht="27">
      <c r="A314">
        <v>313</v>
      </c>
      <c r="B314">
        <v>785</v>
      </c>
      <c r="C314">
        <v>51</v>
      </c>
      <c r="D314">
        <v>157</v>
      </c>
      <c r="E314">
        <v>156</v>
      </c>
      <c r="G314">
        <f t="shared" si="16"/>
        <v>-1.9929422980433262</v>
      </c>
      <c r="H314">
        <f t="shared" si="17"/>
        <v>-1.4252963228728706</v>
      </c>
      <c r="I314">
        <f t="shared" si="18"/>
        <v>-2.1701138167169107</v>
      </c>
      <c r="J314" s="9"/>
      <c r="K314">
        <f t="shared" si="19"/>
        <v>-1.8627841458777024</v>
      </c>
      <c r="L314" s="2" t="s">
        <v>320</v>
      </c>
    </row>
    <row r="315" spans="1:12" ht="27">
      <c r="A315">
        <v>314</v>
      </c>
      <c r="B315">
        <v>416</v>
      </c>
      <c r="C315">
        <v>230</v>
      </c>
      <c r="D315">
        <v>124</v>
      </c>
      <c r="E315">
        <v>128</v>
      </c>
      <c r="G315">
        <f t="shared" si="16"/>
        <v>-1.0630083120051599</v>
      </c>
      <c r="H315">
        <f t="shared" si="17"/>
        <v>-1.2519979640013594</v>
      </c>
      <c r="I315">
        <f t="shared" si="18"/>
        <v>-1.9802521193049945</v>
      </c>
      <c r="J315" s="9"/>
      <c r="K315">
        <f t="shared" si="19"/>
        <v>-1.4317527984371712</v>
      </c>
      <c r="L315" s="2" t="s">
        <v>321</v>
      </c>
    </row>
    <row r="316" spans="1:12" ht="27">
      <c r="A316">
        <v>315</v>
      </c>
      <c r="B316">
        <v>1141</v>
      </c>
      <c r="C316">
        <v>53</v>
      </c>
      <c r="D316">
        <v>67</v>
      </c>
      <c r="E316">
        <v>48</v>
      </c>
      <c r="G316">
        <f t="shared" si="16"/>
        <v>-2.1386525922134356</v>
      </c>
      <c r="H316">
        <f t="shared" si="17"/>
        <v>-1.95753716025424</v>
      </c>
      <c r="I316">
        <f t="shared" si="18"/>
        <v>-2.8444131653687474</v>
      </c>
      <c r="J316" s="9"/>
      <c r="K316">
        <f t="shared" si="19"/>
        <v>-2.3135343059454745</v>
      </c>
      <c r="L316" s="2" t="s">
        <v>322</v>
      </c>
    </row>
    <row r="317" spans="1:12" ht="27">
      <c r="A317">
        <v>316</v>
      </c>
      <c r="B317">
        <v>785</v>
      </c>
      <c r="C317">
        <v>9</v>
      </c>
      <c r="D317">
        <v>4</v>
      </c>
      <c r="E317">
        <v>27</v>
      </c>
      <c r="G317">
        <f t="shared" si="16"/>
        <v>-2.7462699647019377</v>
      </c>
      <c r="H317">
        <f t="shared" si="17"/>
        <v>-3.0191359839541421</v>
      </c>
      <c r="I317">
        <f t="shared" si="18"/>
        <v>-2.931874650912385</v>
      </c>
      <c r="J317" s="9"/>
      <c r="K317">
        <f t="shared" si="19"/>
        <v>-2.8990935331894883</v>
      </c>
      <c r="L317" s="2" t="s">
        <v>323</v>
      </c>
    </row>
    <row r="318" spans="1:12" ht="27">
      <c r="A318">
        <v>317</v>
      </c>
      <c r="B318">
        <v>910</v>
      </c>
      <c r="C318">
        <v>64</v>
      </c>
      <c r="D318">
        <v>24</v>
      </c>
      <c r="E318">
        <v>33</v>
      </c>
      <c r="G318">
        <f t="shared" si="16"/>
        <v>-1.9585042357332163</v>
      </c>
      <c r="H318">
        <f t="shared" si="17"/>
        <v>-2.3051564691463393</v>
      </c>
      <c r="I318">
        <f t="shared" si="18"/>
        <v>-2.9088962107693259</v>
      </c>
      <c r="J318" s="9"/>
      <c r="K318">
        <f t="shared" si="19"/>
        <v>-2.3908523052162938</v>
      </c>
      <c r="L318" s="2" t="s">
        <v>324</v>
      </c>
    </row>
    <row r="319" spans="1:12" ht="27">
      <c r="A319">
        <v>318</v>
      </c>
      <c r="B319">
        <v>815</v>
      </c>
      <c r="C319">
        <v>86</v>
      </c>
      <c r="D319">
        <v>17</v>
      </c>
      <c r="E319">
        <v>163</v>
      </c>
      <c r="G319">
        <f t="shared" si="16"/>
        <v>-1.7823019748924187</v>
      </c>
      <c r="H319">
        <f t="shared" si="17"/>
        <v>-2.4070350058985546</v>
      </c>
      <c r="I319">
        <f t="shared" si="18"/>
        <v>-2.1673387626621388</v>
      </c>
      <c r="J319" s="9"/>
      <c r="K319">
        <f t="shared" si="19"/>
        <v>-2.1188919144843705</v>
      </c>
      <c r="L319" s="2" t="s">
        <v>325</v>
      </c>
    </row>
    <row r="320" spans="1:12" ht="27">
      <c r="A320">
        <v>319</v>
      </c>
      <c r="B320">
        <v>402</v>
      </c>
      <c r="C320">
        <v>81</v>
      </c>
      <c r="D320">
        <v>598</v>
      </c>
      <c r="E320">
        <v>177</v>
      </c>
      <c r="G320">
        <f t="shared" si="16"/>
        <v>-1.5013838516018303</v>
      </c>
      <c r="H320">
        <f t="shared" si="17"/>
        <v>-0.55385118763291086</v>
      </c>
      <c r="I320">
        <f t="shared" si="18"/>
        <v>-1.8246215450487835</v>
      </c>
      <c r="J320" s="9"/>
      <c r="K320">
        <f t="shared" si="19"/>
        <v>-1.2932855280945084</v>
      </c>
      <c r="L320" s="2" t="s">
        <v>326</v>
      </c>
    </row>
    <row r="321" spans="1:12" ht="27">
      <c r="A321">
        <v>320</v>
      </c>
      <c r="B321">
        <v>1177</v>
      </c>
      <c r="C321">
        <v>61</v>
      </c>
      <c r="D321">
        <v>796</v>
      </c>
      <c r="E321">
        <v>88</v>
      </c>
      <c r="G321">
        <f t="shared" si="16"/>
        <v>-2.0910894452286777</v>
      </c>
      <c r="H321">
        <f t="shared" si="17"/>
        <v>-0.89618971364261735</v>
      </c>
      <c r="I321">
        <f t="shared" si="18"/>
        <v>-2.594662549019386</v>
      </c>
      <c r="J321" s="9"/>
      <c r="K321">
        <f t="shared" si="19"/>
        <v>-1.8606472359635602</v>
      </c>
      <c r="L321" s="2" t="s">
        <v>327</v>
      </c>
    </row>
    <row r="322" spans="1:12" ht="27">
      <c r="A322">
        <v>321</v>
      </c>
      <c r="B322">
        <v>1104</v>
      </c>
      <c r="C322">
        <v>5</v>
      </c>
      <c r="D322">
        <v>19</v>
      </c>
      <c r="E322">
        <v>26</v>
      </c>
      <c r="G322">
        <f t="shared" si="16"/>
        <v>-3.1496418864531712</v>
      </c>
      <c r="H322">
        <f t="shared" si="17"/>
        <v>-2.4905417909772027</v>
      </c>
      <c r="I322">
        <f t="shared" si="18"/>
        <v>-3.0963644837484821</v>
      </c>
      <c r="J322" s="9"/>
      <c r="K322">
        <f t="shared" si="19"/>
        <v>-2.912182720392952</v>
      </c>
      <c r="L322" s="2" t="s">
        <v>328</v>
      </c>
    </row>
    <row r="323" spans="1:12" ht="27">
      <c r="A323">
        <v>322</v>
      </c>
      <c r="B323">
        <v>1188</v>
      </c>
      <c r="C323">
        <v>242</v>
      </c>
      <c r="D323">
        <v>104</v>
      </c>
      <c r="E323">
        <v>595</v>
      </c>
      <c r="G323">
        <f t="shared" ref="G323:G386" si="20">LOG10(C323/B323)-LOG10(151582/23714)</f>
        <v>-1.4966438920607534</v>
      </c>
      <c r="H323">
        <f t="shared" ref="H323:H386" si="21">LOG10(D323/B323)-LOG10(126279/23714)</f>
        <v>-1.7841094198832459</v>
      </c>
      <c r="I323">
        <f t="shared" ref="I323:I386" si="22">LOG10(E323/B323)-LOG10(697226/23714)</f>
        <v>-1.7686682332427452</v>
      </c>
      <c r="J323" s="9"/>
      <c r="K323">
        <f t="shared" ref="K323:K386" si="23">AVERAGE(G323:I323)</f>
        <v>-1.683140515062248</v>
      </c>
      <c r="L323" s="2" t="s">
        <v>329</v>
      </c>
    </row>
    <row r="324" spans="1:12" ht="27">
      <c r="A324">
        <v>323</v>
      </c>
      <c r="B324">
        <v>1120</v>
      </c>
      <c r="C324">
        <v>36</v>
      </c>
      <c r="D324">
        <v>102</v>
      </c>
      <c r="E324">
        <v>130</v>
      </c>
      <c r="G324">
        <f t="shared" si="20"/>
        <v>-2.2985583392989044</v>
      </c>
      <c r="H324">
        <f t="shared" si="21"/>
        <v>-1.7669441694451158</v>
      </c>
      <c r="I324">
        <f t="shared" si="22"/>
        <v>-2.403643428689465</v>
      </c>
      <c r="J324" s="9"/>
      <c r="K324">
        <f t="shared" si="23"/>
        <v>-2.1563819791444949</v>
      </c>
      <c r="L324" s="2" t="s">
        <v>330</v>
      </c>
    </row>
    <row r="325" spans="1:12" ht="27">
      <c r="A325">
        <v>324</v>
      </c>
      <c r="B325">
        <v>624</v>
      </c>
      <c r="C325">
        <v>17</v>
      </c>
      <c r="D325">
        <v>231</v>
      </c>
      <c r="E325">
        <v>665</v>
      </c>
      <c r="G325">
        <f t="shared" si="20"/>
        <v>-2.3703784857001597</v>
      </c>
      <c r="H325">
        <f t="shared" si="21"/>
        <v>-1.1578989283271315</v>
      </c>
      <c r="I325">
        <f t="shared" si="22"/>
        <v>-1.4407317027054394</v>
      </c>
      <c r="J325" s="9"/>
      <c r="K325">
        <f t="shared" si="23"/>
        <v>-1.6563363722442437</v>
      </c>
      <c r="L325" s="2" t="s">
        <v>331</v>
      </c>
    </row>
    <row r="326" spans="1:12" ht="27">
      <c r="A326">
        <v>325</v>
      </c>
      <c r="B326">
        <v>862</v>
      </c>
      <c r="C326">
        <v>49</v>
      </c>
      <c r="D326">
        <v>26</v>
      </c>
      <c r="E326">
        <v>60</v>
      </c>
      <c r="G326">
        <f t="shared" si="20"/>
        <v>-2.0509540031922091</v>
      </c>
      <c r="H326">
        <f t="shared" si="21"/>
        <v>-2.2468602363907464</v>
      </c>
      <c r="I326">
        <f t="shared" si="22"/>
        <v>-2.6257247737671889</v>
      </c>
      <c r="J326" s="9"/>
      <c r="K326">
        <f t="shared" si="23"/>
        <v>-2.3078463377833813</v>
      </c>
      <c r="L326" s="2" t="s">
        <v>332</v>
      </c>
    </row>
    <row r="327" spans="1:12" ht="27">
      <c r="A327">
        <v>326</v>
      </c>
      <c r="B327">
        <v>451</v>
      </c>
      <c r="C327">
        <v>44</v>
      </c>
      <c r="D327">
        <v>260</v>
      </c>
      <c r="E327">
        <v>94</v>
      </c>
      <c r="G327">
        <f t="shared" si="20"/>
        <v>-1.8163666827877831</v>
      </c>
      <c r="H327">
        <f t="shared" si="21"/>
        <v>-0.96552951244399421</v>
      </c>
      <c r="I327">
        <f t="shared" si="22"/>
        <v>-2.1494174466043816</v>
      </c>
      <c r="J327" s="9"/>
      <c r="K327">
        <f t="shared" si="23"/>
        <v>-1.6437712139453862</v>
      </c>
      <c r="L327" s="2" t="s">
        <v>333</v>
      </c>
    </row>
    <row r="328" spans="1:12" ht="27">
      <c r="A328">
        <v>327</v>
      </c>
      <c r="B328">
        <v>429</v>
      </c>
      <c r="C328">
        <v>70</v>
      </c>
      <c r="D328">
        <v>736</v>
      </c>
      <c r="E328">
        <v>347</v>
      </c>
      <c r="G328">
        <f t="shared" si="20"/>
        <v>-1.5930020695664773</v>
      </c>
      <c r="H328">
        <f t="shared" si="21"/>
        <v>-0.49190579638407705</v>
      </c>
      <c r="I328">
        <f t="shared" si="22"/>
        <v>-1.5604965757199705</v>
      </c>
      <c r="J328" s="9"/>
      <c r="K328">
        <f t="shared" si="23"/>
        <v>-1.215134813890175</v>
      </c>
      <c r="L328" s="2" t="s">
        <v>334</v>
      </c>
    </row>
    <row r="329" spans="1:12" ht="27">
      <c r="A329">
        <v>328</v>
      </c>
      <c r="B329">
        <v>1224</v>
      </c>
      <c r="C329">
        <v>124</v>
      </c>
      <c r="D329">
        <v>10</v>
      </c>
      <c r="E329">
        <v>10</v>
      </c>
      <c r="G329">
        <f t="shared" si="20"/>
        <v>-1.8000025500433172</v>
      </c>
      <c r="H329">
        <f t="shared" si="21"/>
        <v>-2.814107736346394</v>
      </c>
      <c r="I329">
        <f t="shared" si="22"/>
        <v>-3.5561501761356622</v>
      </c>
      <c r="J329" s="9"/>
      <c r="K329">
        <f t="shared" si="23"/>
        <v>-2.7234201541751246</v>
      </c>
      <c r="L329" s="2" t="s">
        <v>335</v>
      </c>
    </row>
    <row r="330" spans="1:12" ht="27">
      <c r="A330">
        <v>329</v>
      </c>
      <c r="B330">
        <v>726</v>
      </c>
      <c r="C330">
        <v>878</v>
      </c>
      <c r="D330">
        <v>139</v>
      </c>
      <c r="E330">
        <v>999</v>
      </c>
      <c r="G330">
        <f t="shared" si="20"/>
        <v>-0.72308492219000109</v>
      </c>
      <c r="H330">
        <f t="shared" si="21"/>
        <v>-1.4442481389828503</v>
      </c>
      <c r="I330">
        <f t="shared" si="22"/>
        <v>-1.3297398908002314</v>
      </c>
      <c r="J330" s="9"/>
      <c r="K330">
        <f t="shared" si="23"/>
        <v>-1.1656909839910277</v>
      </c>
      <c r="L330" s="2" t="s">
        <v>336</v>
      </c>
    </row>
    <row r="331" spans="1:12" ht="27">
      <c r="A331">
        <v>330</v>
      </c>
      <c r="B331">
        <v>785</v>
      </c>
      <c r="C331">
        <v>6</v>
      </c>
      <c r="D331">
        <v>29</v>
      </c>
      <c r="E331">
        <v>13</v>
      </c>
      <c r="G331">
        <f t="shared" si="20"/>
        <v>-2.9223612237576191</v>
      </c>
      <c r="H331">
        <f t="shared" si="21"/>
        <v>-2.158797977383148</v>
      </c>
      <c r="I331">
        <f t="shared" si="22"/>
        <v>-3.2492950627645358</v>
      </c>
      <c r="J331" s="9"/>
      <c r="K331">
        <f t="shared" si="23"/>
        <v>-2.7768180879684343</v>
      </c>
      <c r="L331" s="2" t="s">
        <v>337</v>
      </c>
    </row>
    <row r="332" spans="1:12" ht="27">
      <c r="A332">
        <v>331</v>
      </c>
      <c r="B332">
        <v>888</v>
      </c>
      <c r="C332">
        <v>48</v>
      </c>
      <c r="D332">
        <v>115</v>
      </c>
      <c r="E332">
        <v>36</v>
      </c>
      <c r="G332">
        <f t="shared" si="20"/>
        <v>-2.0728145457990239</v>
      </c>
      <c r="H332">
        <f t="shared" si="21"/>
        <v>-1.6140414439618409</v>
      </c>
      <c r="I332">
        <f t="shared" si="22"/>
        <v>-2.8604792233374337</v>
      </c>
      <c r="J332" s="9"/>
      <c r="K332">
        <f t="shared" si="23"/>
        <v>-2.1824450710327663</v>
      </c>
      <c r="L332" s="2" t="s">
        <v>338</v>
      </c>
    </row>
    <row r="333" spans="1:12" ht="27">
      <c r="A333">
        <v>332</v>
      </c>
      <c r="B333">
        <v>679</v>
      </c>
      <c r="C333">
        <v>17</v>
      </c>
      <c r="D333">
        <v>63</v>
      </c>
      <c r="E333">
        <v>52</v>
      </c>
      <c r="G333">
        <f t="shared" si="20"/>
        <v>-2.4070636702982378</v>
      </c>
      <c r="H333">
        <f t="shared" si="21"/>
        <v>-1.7588555433637718</v>
      </c>
      <c r="I333">
        <f t="shared" si="22"/>
        <v>-2.5842351889718227</v>
      </c>
      <c r="J333" s="9"/>
      <c r="K333">
        <f t="shared" si="23"/>
        <v>-2.2500514675446106</v>
      </c>
      <c r="L333" s="2" t="s">
        <v>339</v>
      </c>
    </row>
    <row r="334" spans="1:12" ht="27">
      <c r="A334">
        <v>333</v>
      </c>
      <c r="B334">
        <v>704</v>
      </c>
      <c r="C334">
        <v>210</v>
      </c>
      <c r="D334">
        <v>4074</v>
      </c>
      <c r="E334">
        <v>71</v>
      </c>
      <c r="G334">
        <f t="shared" si="20"/>
        <v>-1.3309961818042029</v>
      </c>
      <c r="H334">
        <f t="shared" si="21"/>
        <v>3.61220469851814E-2</v>
      </c>
      <c r="I334">
        <f t="shared" si="22"/>
        <v>-2.464683068749157</v>
      </c>
      <c r="J334" s="9"/>
      <c r="K334">
        <f t="shared" si="23"/>
        <v>-1.2531857345227262</v>
      </c>
      <c r="L334" s="2" t="s">
        <v>340</v>
      </c>
    </row>
    <row r="335" spans="1:12" ht="27">
      <c r="A335">
        <v>334</v>
      </c>
      <c r="B335">
        <v>629</v>
      </c>
      <c r="C335">
        <v>99</v>
      </c>
      <c r="D335">
        <v>35</v>
      </c>
      <c r="E335">
        <v>142</v>
      </c>
      <c r="G335">
        <f t="shared" si="20"/>
        <v>-1.6086582682437289</v>
      </c>
      <c r="H335">
        <f t="shared" si="21"/>
        <v>-1.9809089196318448</v>
      </c>
      <c r="I335">
        <f t="shared" si="22"/>
        <v>-2.1147310593883324</v>
      </c>
      <c r="J335" s="9"/>
      <c r="K335">
        <f t="shared" si="23"/>
        <v>-1.9014327490879686</v>
      </c>
      <c r="L335" s="2" t="s">
        <v>341</v>
      </c>
    </row>
    <row r="336" spans="1:12" ht="27">
      <c r="A336">
        <v>335</v>
      </c>
      <c r="B336">
        <v>1139</v>
      </c>
      <c r="C336">
        <v>8</v>
      </c>
      <c r="D336">
        <v>6</v>
      </c>
      <c r="E336">
        <v>15</v>
      </c>
      <c r="G336">
        <f t="shared" si="20"/>
        <v>-2.9590765544831665</v>
      </c>
      <c r="H336">
        <f t="shared" si="21"/>
        <v>-3.0046987922323085</v>
      </c>
      <c r="I336">
        <f t="shared" si="22"/>
        <v>-3.3488012233495392</v>
      </c>
      <c r="J336" s="9"/>
      <c r="K336">
        <f t="shared" si="23"/>
        <v>-3.1041921900216711</v>
      </c>
      <c r="L336" s="2" t="s">
        <v>342</v>
      </c>
    </row>
    <row r="337" spans="1:12" ht="27">
      <c r="A337">
        <v>336</v>
      </c>
      <c r="B337">
        <v>1264</v>
      </c>
      <c r="C337">
        <v>29</v>
      </c>
      <c r="D337">
        <v>77</v>
      </c>
      <c r="E337">
        <v>149</v>
      </c>
      <c r="G337">
        <f t="shared" si="20"/>
        <v>-2.4449918934434201</v>
      </c>
      <c r="H337">
        <f t="shared" si="21"/>
        <v>-1.9415826673107359</v>
      </c>
      <c r="I337">
        <f t="shared" si="22"/>
        <v>-2.3969295638602119</v>
      </c>
      <c r="J337" s="9"/>
      <c r="K337">
        <f t="shared" si="23"/>
        <v>-2.2611680415381223</v>
      </c>
      <c r="L337" s="2" t="s">
        <v>343</v>
      </c>
    </row>
    <row r="338" spans="1:12" ht="27">
      <c r="A338">
        <v>337</v>
      </c>
      <c r="B338">
        <v>562</v>
      </c>
      <c r="C338">
        <v>8</v>
      </c>
      <c r="D338">
        <v>5</v>
      </c>
      <c r="E338">
        <v>0</v>
      </c>
      <c r="G338">
        <f t="shared" si="20"/>
        <v>-2.6522891459731275</v>
      </c>
      <c r="H338">
        <f t="shared" si="21"/>
        <v>-2.7770926297698941</v>
      </c>
      <c r="I338" t="e">
        <f t="shared" si="22"/>
        <v>#NUM!</v>
      </c>
      <c r="J338" s="9"/>
      <c r="K338" t="e">
        <f t="shared" si="23"/>
        <v>#NUM!</v>
      </c>
      <c r="L338" s="2" t="s">
        <v>344</v>
      </c>
    </row>
    <row r="339" spans="1:12" ht="27">
      <c r="A339">
        <v>338</v>
      </c>
      <c r="B339">
        <v>817</v>
      </c>
      <c r="C339">
        <v>51</v>
      </c>
      <c r="D339">
        <v>60</v>
      </c>
      <c r="E339">
        <v>76</v>
      </c>
      <c r="G339">
        <f t="shared" si="20"/>
        <v>-2.010294697830489</v>
      </c>
      <c r="H339">
        <f t="shared" si="21"/>
        <v>-1.8603971246856235</v>
      </c>
      <c r="I339">
        <f t="shared" si="22"/>
        <v>-2.4997772225777442</v>
      </c>
      <c r="J339" s="9"/>
      <c r="K339">
        <f t="shared" si="23"/>
        <v>-2.123489681697952</v>
      </c>
      <c r="L339" s="2" t="s">
        <v>345</v>
      </c>
    </row>
    <row r="340" spans="1:12" ht="27">
      <c r="A340">
        <v>339</v>
      </c>
      <c r="B340">
        <v>921</v>
      </c>
      <c r="C340">
        <v>19</v>
      </c>
      <c r="D340">
        <v>12</v>
      </c>
      <c r="E340">
        <v>21</v>
      </c>
      <c r="G340">
        <f t="shared" si="20"/>
        <v>-2.49114884664003</v>
      </c>
      <c r="H340">
        <f t="shared" si="21"/>
        <v>-2.6114047026860758</v>
      </c>
      <c r="I340">
        <f t="shared" si="22"/>
        <v>-3.1104090937890496</v>
      </c>
      <c r="J340" s="9"/>
      <c r="K340">
        <f t="shared" si="23"/>
        <v>-2.7376542143717182</v>
      </c>
      <c r="L340" s="2" t="s">
        <v>346</v>
      </c>
    </row>
    <row r="341" spans="1:12" ht="27">
      <c r="A341">
        <v>340</v>
      </c>
      <c r="B341">
        <v>1032</v>
      </c>
      <c r="C341">
        <v>146</v>
      </c>
      <c r="D341">
        <v>25</v>
      </c>
      <c r="E341">
        <v>69</v>
      </c>
      <c r="G341">
        <f t="shared" si="20"/>
        <v>-1.6549696589027654</v>
      </c>
      <c r="H341">
        <f t="shared" si="21"/>
        <v>-2.3420660071560064</v>
      </c>
      <c r="I341">
        <f t="shared" si="22"/>
        <v>-2.6431993648800574</v>
      </c>
      <c r="J341" s="9"/>
      <c r="K341">
        <f t="shared" si="23"/>
        <v>-2.2134116769796095</v>
      </c>
      <c r="L341" s="2" t="s">
        <v>347</v>
      </c>
    </row>
    <row r="342" spans="1:12" ht="27">
      <c r="A342">
        <v>341</v>
      </c>
      <c r="B342">
        <v>368</v>
      </c>
      <c r="C342">
        <v>97</v>
      </c>
      <c r="D342">
        <v>42</v>
      </c>
      <c r="E342">
        <v>138</v>
      </c>
      <c r="G342">
        <f t="shared" si="20"/>
        <v>-1.3847189018032826</v>
      </c>
      <c r="H342">
        <f t="shared" si="21"/>
        <v>-1.6689248468124689</v>
      </c>
      <c r="I342">
        <f t="shared" si="22"/>
        <v>-1.8943374905984012</v>
      </c>
      <c r="J342" s="9"/>
      <c r="K342">
        <f t="shared" si="23"/>
        <v>-1.649327079738051</v>
      </c>
      <c r="L342" s="2" t="s">
        <v>348</v>
      </c>
    </row>
    <row r="343" spans="1:12" ht="27">
      <c r="A343">
        <v>342</v>
      </c>
      <c r="B343">
        <v>817</v>
      </c>
      <c r="C343">
        <v>52</v>
      </c>
      <c r="D343">
        <v>30</v>
      </c>
      <c r="E343">
        <v>91</v>
      </c>
      <c r="G343">
        <f t="shared" si="20"/>
        <v>-2.0018615302936262</v>
      </c>
      <c r="H343">
        <f t="shared" si="21"/>
        <v>-2.1614271203496047</v>
      </c>
      <c r="I343">
        <f t="shared" si="22"/>
        <v>-2.4215494225374421</v>
      </c>
      <c r="J343" s="9"/>
      <c r="K343">
        <f t="shared" si="23"/>
        <v>-2.1949460243935577</v>
      </c>
      <c r="L343" s="2" t="s">
        <v>349</v>
      </c>
    </row>
    <row r="344" spans="1:12" ht="27">
      <c r="A344">
        <v>343</v>
      </c>
      <c r="B344">
        <v>915</v>
      </c>
      <c r="C344">
        <v>128</v>
      </c>
      <c r="D344">
        <v>38</v>
      </c>
      <c r="E344">
        <v>62</v>
      </c>
      <c r="G344">
        <f t="shared" si="20"/>
        <v>-1.6598539418145899</v>
      </c>
      <c r="H344">
        <f t="shared" si="21"/>
        <v>-2.1079638159864897</v>
      </c>
      <c r="I344">
        <f t="shared" si="22"/>
        <v>-2.6373981628943142</v>
      </c>
      <c r="J344" s="9"/>
      <c r="K344">
        <f t="shared" si="23"/>
        <v>-2.1350719735651311</v>
      </c>
      <c r="L344" s="2" t="s">
        <v>350</v>
      </c>
    </row>
    <row r="345" spans="1:12" ht="27">
      <c r="A345">
        <v>344</v>
      </c>
      <c r="B345">
        <v>703</v>
      </c>
      <c r="C345">
        <v>10</v>
      </c>
      <c r="D345">
        <v>74</v>
      </c>
      <c r="E345">
        <v>515</v>
      </c>
      <c r="G345">
        <f t="shared" si="20"/>
        <v>-2.652598142415834</v>
      </c>
      <c r="H345">
        <f t="shared" si="21"/>
        <v>-1.7040499238256994</v>
      </c>
      <c r="I345">
        <f t="shared" si="22"/>
        <v>-1.6035168543047529</v>
      </c>
      <c r="J345" s="9"/>
      <c r="K345">
        <f t="shared" si="23"/>
        <v>-1.9867216401820953</v>
      </c>
      <c r="L345" s="2" t="s">
        <v>351</v>
      </c>
    </row>
    <row r="346" spans="1:12" ht="27">
      <c r="A346">
        <v>345</v>
      </c>
      <c r="B346">
        <v>1248</v>
      </c>
      <c r="C346">
        <v>30</v>
      </c>
      <c r="D346">
        <v>63</v>
      </c>
      <c r="E346">
        <v>23</v>
      </c>
      <c r="G346">
        <f t="shared" si="20"/>
        <v>-2.4247361480227525</v>
      </c>
      <c r="H346">
        <f t="shared" si="21"/>
        <v>-2.0232003544296751</v>
      </c>
      <c r="I346">
        <f t="shared" si="22"/>
        <v>-3.2028555076549323</v>
      </c>
      <c r="J346" s="9"/>
      <c r="K346">
        <f t="shared" si="23"/>
        <v>-2.55026400336912</v>
      </c>
      <c r="L346" s="2" t="s">
        <v>352</v>
      </c>
    </row>
    <row r="347" spans="1:12" ht="27">
      <c r="A347">
        <v>346</v>
      </c>
      <c r="B347">
        <v>1127</v>
      </c>
      <c r="C347">
        <v>16</v>
      </c>
      <c r="D347">
        <v>19</v>
      </c>
      <c r="E347">
        <v>15</v>
      </c>
      <c r="G347">
        <f t="shared" si="20"/>
        <v>-2.6534467507861916</v>
      </c>
      <c r="H347">
        <f t="shared" si="21"/>
        <v>-2.4994966336301294</v>
      </c>
      <c r="I347">
        <f t="shared" si="22"/>
        <v>-3.3442014153165456</v>
      </c>
      <c r="J347" s="9"/>
      <c r="K347">
        <f t="shared" si="23"/>
        <v>-2.8323815999109558</v>
      </c>
      <c r="L347" s="2" t="s">
        <v>353</v>
      </c>
    </row>
    <row r="348" spans="1:12" ht="27">
      <c r="A348">
        <v>347</v>
      </c>
      <c r="B348">
        <v>767</v>
      </c>
      <c r="C348">
        <v>20</v>
      </c>
      <c r="D348">
        <v>75</v>
      </c>
      <c r="E348">
        <v>29</v>
      </c>
      <c r="G348">
        <f t="shared" si="20"/>
        <v>-2.3894081856810097</v>
      </c>
      <c r="H348">
        <f t="shared" si="21"/>
        <v>-1.7360604190941324</v>
      </c>
      <c r="I348">
        <f t="shared" si="22"/>
        <v>-2.8907661243761451</v>
      </c>
      <c r="J348" s="9"/>
      <c r="K348">
        <f t="shared" si="23"/>
        <v>-2.3387449097170956</v>
      </c>
      <c r="L348" s="2" t="s">
        <v>354</v>
      </c>
    </row>
    <row r="349" spans="1:12" ht="27">
      <c r="A349">
        <v>348</v>
      </c>
      <c r="B349">
        <v>711</v>
      </c>
      <c r="C349">
        <v>119</v>
      </c>
      <c r="D349">
        <v>38</v>
      </c>
      <c r="E349">
        <v>68</v>
      </c>
      <c r="G349">
        <f t="shared" si="20"/>
        <v>-1.5819654567332455</v>
      </c>
      <c r="H349">
        <f t="shared" si="21"/>
        <v>-1.9984123226498078</v>
      </c>
      <c r="I349">
        <f t="shared" si="22"/>
        <v>-2.48772944634965</v>
      </c>
      <c r="J349" s="9"/>
      <c r="K349">
        <f t="shared" si="23"/>
        <v>-2.0227024085775676</v>
      </c>
      <c r="L349" s="2" t="s">
        <v>355</v>
      </c>
    </row>
    <row r="350" spans="1:12" ht="27">
      <c r="A350">
        <v>349</v>
      </c>
      <c r="B350">
        <v>1015</v>
      </c>
      <c r="C350">
        <v>8</v>
      </c>
      <c r="D350">
        <v>4</v>
      </c>
      <c r="E350">
        <v>31</v>
      </c>
      <c r="G350">
        <f t="shared" si="20"/>
        <v>-2.9090188726532977</v>
      </c>
      <c r="H350">
        <f t="shared" si="21"/>
        <v>-3.1307323694581211</v>
      </c>
      <c r="I350">
        <f t="shared" si="22"/>
        <v>-2.9834731067410791</v>
      </c>
      <c r="J350" s="9"/>
      <c r="K350">
        <f t="shared" si="23"/>
        <v>-3.0077414496174995</v>
      </c>
      <c r="L350" s="2" t="s">
        <v>356</v>
      </c>
    </row>
    <row r="351" spans="1:12" ht="27">
      <c r="A351">
        <v>350</v>
      </c>
      <c r="B351">
        <v>992</v>
      </c>
      <c r="C351">
        <v>35</v>
      </c>
      <c r="D351">
        <v>6</v>
      </c>
      <c r="E351">
        <v>26</v>
      </c>
      <c r="G351">
        <f t="shared" si="20"/>
        <v>-2.258086445199913</v>
      </c>
      <c r="H351">
        <f t="shared" si="21"/>
        <v>-2.9446867403073869</v>
      </c>
      <c r="I351">
        <f t="shared" si="22"/>
        <v>-3.0499070825094807</v>
      </c>
      <c r="J351" s="9"/>
      <c r="K351">
        <f t="shared" si="23"/>
        <v>-2.7508934226722599</v>
      </c>
      <c r="L351" s="2" t="s">
        <v>357</v>
      </c>
    </row>
    <row r="352" spans="1:12" ht="27">
      <c r="A352">
        <v>351</v>
      </c>
      <c r="B352">
        <v>664</v>
      </c>
      <c r="C352">
        <v>5</v>
      </c>
      <c r="D352">
        <v>14</v>
      </c>
      <c r="E352">
        <v>46</v>
      </c>
      <c r="G352">
        <f t="shared" si="20"/>
        <v>-2.9288408924280089</v>
      </c>
      <c r="H352">
        <f t="shared" si="21"/>
        <v>-2.4023663622266311</v>
      </c>
      <c r="I352">
        <f t="shared" si="22"/>
        <v>-2.6277790060125632</v>
      </c>
      <c r="J352" s="9"/>
      <c r="K352">
        <f t="shared" si="23"/>
        <v>-2.6529954202224011</v>
      </c>
      <c r="L352" s="2" t="s">
        <v>358</v>
      </c>
    </row>
    <row r="353" spans="1:12" ht="27">
      <c r="A353">
        <v>352</v>
      </c>
      <c r="B353">
        <v>399</v>
      </c>
      <c r="C353">
        <v>182</v>
      </c>
      <c r="D353">
        <v>127</v>
      </c>
      <c r="E353">
        <v>186</v>
      </c>
      <c r="G353">
        <f t="shared" si="20"/>
        <v>-1.1465443250976834</v>
      </c>
      <c r="H353">
        <f t="shared" si="21"/>
        <v>-1.223495493267643</v>
      </c>
      <c r="I353">
        <f t="shared" si="22"/>
        <v>-1.7998287097949519</v>
      </c>
      <c r="J353" s="9"/>
      <c r="K353">
        <f t="shared" si="23"/>
        <v>-1.389956176053426</v>
      </c>
      <c r="L353" s="2" t="s">
        <v>359</v>
      </c>
    </row>
    <row r="354" spans="1:12" ht="27">
      <c r="A354">
        <v>353</v>
      </c>
      <c r="B354">
        <v>1107</v>
      </c>
      <c r="C354">
        <v>14</v>
      </c>
      <c r="D354">
        <v>21</v>
      </c>
      <c r="E354">
        <v>11</v>
      </c>
      <c r="G354">
        <f t="shared" si="20"/>
        <v>-2.7036624025964948</v>
      </c>
      <c r="H354">
        <f t="shared" si="21"/>
        <v>-2.4482546446816551</v>
      </c>
      <c r="I354">
        <f t="shared" si="22"/>
        <v>-3.4711236940466179</v>
      </c>
      <c r="J354" s="9"/>
      <c r="K354">
        <f t="shared" si="23"/>
        <v>-2.8743469137749229</v>
      </c>
      <c r="L354" s="2" t="s">
        <v>360</v>
      </c>
    </row>
    <row r="355" spans="1:12" ht="27">
      <c r="A355">
        <v>354</v>
      </c>
      <c r="B355">
        <v>1364</v>
      </c>
      <c r="C355">
        <v>19</v>
      </c>
      <c r="D355">
        <v>19</v>
      </c>
      <c r="E355">
        <v>28</v>
      </c>
      <c r="G355">
        <f t="shared" si="20"/>
        <v>-2.6617035867636414</v>
      </c>
      <c r="H355">
        <f t="shared" si="21"/>
        <v>-2.582387087904483</v>
      </c>
      <c r="I355">
        <f t="shared" si="22"/>
        <v>-3.1560250973043606</v>
      </c>
      <c r="J355" s="9"/>
      <c r="K355">
        <f t="shared" si="23"/>
        <v>-2.8000385906574947</v>
      </c>
      <c r="L355" s="2" t="s">
        <v>361</v>
      </c>
    </row>
    <row r="356" spans="1:12" ht="27">
      <c r="A356">
        <v>355</v>
      </c>
      <c r="B356">
        <v>904</v>
      </c>
      <c r="C356">
        <v>20</v>
      </c>
      <c r="D356">
        <v>68</v>
      </c>
      <c r="E356">
        <v>92</v>
      </c>
      <c r="G356">
        <f t="shared" si="20"/>
        <v>-2.4607812522073917</v>
      </c>
      <c r="H356">
        <f t="shared" si="21"/>
        <v>-1.8499858363059785</v>
      </c>
      <c r="I356">
        <f t="shared" si="22"/>
        <v>-2.4607493614559282</v>
      </c>
      <c r="J356" s="9"/>
      <c r="K356">
        <f t="shared" si="23"/>
        <v>-2.2571721499897661</v>
      </c>
      <c r="L356" s="2" t="s">
        <v>362</v>
      </c>
    </row>
    <row r="357" spans="1:12" ht="27">
      <c r="A357">
        <v>356</v>
      </c>
      <c r="B357">
        <v>1102</v>
      </c>
      <c r="C357">
        <v>11</v>
      </c>
      <c r="D357">
        <v>8</v>
      </c>
      <c r="E357">
        <v>21</v>
      </c>
      <c r="G357">
        <f t="shared" si="20"/>
        <v>-2.8064317267535515</v>
      </c>
      <c r="H357">
        <f t="shared" si="21"/>
        <v>-2.8654179260606747</v>
      </c>
      <c r="I357">
        <f t="shared" si="22"/>
        <v>-3.1883310581079671</v>
      </c>
      <c r="J357" s="9"/>
      <c r="K357">
        <f t="shared" si="23"/>
        <v>-2.9533935703073979</v>
      </c>
      <c r="L357" s="2" t="s">
        <v>363</v>
      </c>
    </row>
    <row r="358" spans="1:12" ht="27">
      <c r="A358">
        <v>357</v>
      </c>
      <c r="B358">
        <v>1223</v>
      </c>
      <c r="C358">
        <v>298</v>
      </c>
      <c r="D358">
        <v>396</v>
      </c>
      <c r="E358">
        <v>186</v>
      </c>
      <c r="G358">
        <f t="shared" si="20"/>
        <v>-1.4188530103560402</v>
      </c>
      <c r="H358">
        <f t="shared" si="21"/>
        <v>-1.2160575896476249</v>
      </c>
      <c r="I358">
        <f t="shared" si="22"/>
        <v>-2.286282271144489</v>
      </c>
      <c r="J358" s="9"/>
      <c r="K358">
        <f t="shared" si="23"/>
        <v>-1.6403976237160514</v>
      </c>
      <c r="L358" s="2" t="s">
        <v>364</v>
      </c>
    </row>
    <row r="359" spans="1:12" ht="27">
      <c r="A359">
        <v>358</v>
      </c>
      <c r="B359">
        <v>788</v>
      </c>
      <c r="C359">
        <v>469</v>
      </c>
      <c r="D359">
        <v>129</v>
      </c>
      <c r="E359">
        <v>661</v>
      </c>
      <c r="G359">
        <f t="shared" si="20"/>
        <v>-1.030996192170482</v>
      </c>
      <c r="H359">
        <f t="shared" si="21"/>
        <v>-1.512262825727158</v>
      </c>
      <c r="I359">
        <f t="shared" si="22"/>
        <v>-1.544693516330035</v>
      </c>
      <c r="J359" s="9"/>
      <c r="K359">
        <f t="shared" si="23"/>
        <v>-1.3626508447425583</v>
      </c>
      <c r="L359" s="2" t="s">
        <v>365</v>
      </c>
    </row>
    <row r="360" spans="1:12" ht="27">
      <c r="A360">
        <v>359</v>
      </c>
      <c r="B360">
        <v>655</v>
      </c>
      <c r="C360">
        <v>32</v>
      </c>
      <c r="D360">
        <v>70</v>
      </c>
      <c r="E360">
        <v>24</v>
      </c>
      <c r="G360">
        <f t="shared" si="20"/>
        <v>-2.1167341390678871</v>
      </c>
      <c r="H360">
        <f t="shared" si="21"/>
        <v>-1.6974695785143781</v>
      </c>
      <c r="I360">
        <f t="shared" si="22"/>
        <v>-2.9043988166062968</v>
      </c>
      <c r="J360" s="9"/>
      <c r="K360">
        <f t="shared" si="23"/>
        <v>-2.2395341780628542</v>
      </c>
      <c r="L360" s="2" t="s">
        <v>366</v>
      </c>
    </row>
    <row r="361" spans="1:12" ht="27">
      <c r="A361">
        <v>360</v>
      </c>
      <c r="B361">
        <v>564</v>
      </c>
      <c r="C361">
        <v>75</v>
      </c>
      <c r="D361">
        <v>19</v>
      </c>
      <c r="E361">
        <v>185</v>
      </c>
      <c r="G361">
        <f t="shared" si="20"/>
        <v>-1.6818606579876523</v>
      </c>
      <c r="H361">
        <f t="shared" si="21"/>
        <v>-2.1988518215673651</v>
      </c>
      <c r="I361">
        <f t="shared" si="22"/>
        <v>-1.9524761339064485</v>
      </c>
      <c r="J361" s="9"/>
      <c r="K361">
        <f t="shared" si="23"/>
        <v>-1.9443962044871554</v>
      </c>
      <c r="L361" s="2" t="s">
        <v>367</v>
      </c>
    </row>
    <row r="362" spans="1:12" ht="27">
      <c r="A362">
        <v>361</v>
      </c>
      <c r="B362">
        <v>702</v>
      </c>
      <c r="C362">
        <v>28</v>
      </c>
      <c r="D362">
        <v>41</v>
      </c>
      <c r="E362">
        <v>20</v>
      </c>
      <c r="G362">
        <f t="shared" si="20"/>
        <v>-2.2048218981835959</v>
      </c>
      <c r="H362">
        <f t="shared" si="21"/>
        <v>-1.9598795739469215</v>
      </c>
      <c r="I362">
        <f t="shared" si="22"/>
        <v>-3.0136758747919439</v>
      </c>
      <c r="J362" s="9"/>
      <c r="K362">
        <f t="shared" si="23"/>
        <v>-2.3927924489741534</v>
      </c>
      <c r="L362" s="2" t="s">
        <v>368</v>
      </c>
    </row>
    <row r="363" spans="1:12" ht="27">
      <c r="A363">
        <v>362</v>
      </c>
      <c r="B363">
        <v>762</v>
      </c>
      <c r="C363">
        <v>2667</v>
      </c>
      <c r="D363">
        <v>372</v>
      </c>
      <c r="E363">
        <v>1009</v>
      </c>
      <c r="G363">
        <f t="shared" si="20"/>
        <v>-0.26157477304573429</v>
      </c>
      <c r="H363">
        <f t="shared" si="21"/>
        <v>-1.0377383499945547</v>
      </c>
      <c r="I363">
        <f t="shared" si="22"/>
        <v>-1.3464325634288099</v>
      </c>
      <c r="J363" s="9"/>
      <c r="K363">
        <f t="shared" si="23"/>
        <v>-0.88191522882303308</v>
      </c>
      <c r="L363" s="2" t="s">
        <v>369</v>
      </c>
    </row>
    <row r="364" spans="1:12" ht="27">
      <c r="A364">
        <v>363</v>
      </c>
      <c r="B364">
        <v>998</v>
      </c>
      <c r="C364">
        <v>29</v>
      </c>
      <c r="D364">
        <v>8</v>
      </c>
      <c r="E364">
        <v>24</v>
      </c>
      <c r="G364">
        <f t="shared" si="20"/>
        <v>-2.3423753607844251</v>
      </c>
      <c r="H364">
        <f t="shared" si="21"/>
        <v>-2.8223668728322795</v>
      </c>
      <c r="I364">
        <f t="shared" si="22"/>
        <v>-3.0872880579018851</v>
      </c>
      <c r="J364" s="9"/>
      <c r="K364">
        <f t="shared" si="23"/>
        <v>-2.7506767638395302</v>
      </c>
      <c r="L364" s="2" t="s">
        <v>370</v>
      </c>
    </row>
    <row r="365" spans="1:12" ht="27">
      <c r="A365">
        <v>364</v>
      </c>
      <c r="B365">
        <v>941</v>
      </c>
      <c r="C365">
        <v>39</v>
      </c>
      <c r="D365">
        <v>39</v>
      </c>
      <c r="E365">
        <v>24</v>
      </c>
      <c r="G365">
        <f t="shared" si="20"/>
        <v>-2.1881678337967676</v>
      </c>
      <c r="H365">
        <f t="shared" si="21"/>
        <v>-2.1088513349376092</v>
      </c>
      <c r="I365">
        <f t="shared" si="22"/>
        <v>-3.0617471400417706</v>
      </c>
      <c r="J365" s="9"/>
      <c r="K365">
        <f t="shared" si="23"/>
        <v>-2.4529221029253825</v>
      </c>
      <c r="L365" s="2" t="s">
        <v>371</v>
      </c>
    </row>
    <row r="366" spans="1:12" ht="27">
      <c r="A366">
        <v>365</v>
      </c>
      <c r="B366">
        <v>752</v>
      </c>
      <c r="C366">
        <v>26</v>
      </c>
      <c r="D366">
        <v>9</v>
      </c>
      <c r="E366">
        <v>27</v>
      </c>
      <c r="G366">
        <f t="shared" si="20"/>
        <v>-2.2668873100168341</v>
      </c>
      <c r="H366">
        <f t="shared" si="21"/>
        <v>-2.6483016496891691</v>
      </c>
      <c r="I366">
        <f t="shared" si="22"/>
        <v>-2.9132228347587752</v>
      </c>
      <c r="J366" s="9"/>
      <c r="K366">
        <f t="shared" si="23"/>
        <v>-2.609470598154926</v>
      </c>
      <c r="L366" s="2" t="s">
        <v>372</v>
      </c>
    </row>
    <row r="367" spans="1:12" ht="27">
      <c r="A367">
        <v>366</v>
      </c>
      <c r="B367">
        <v>926</v>
      </c>
      <c r="C367">
        <v>42</v>
      </c>
      <c r="D367">
        <v>61</v>
      </c>
      <c r="E367">
        <v>143</v>
      </c>
      <c r="G367">
        <f t="shared" si="20"/>
        <v>-2.149004513680044</v>
      </c>
      <c r="H367">
        <f t="shared" si="21"/>
        <v>-1.9076074702080188</v>
      </c>
      <c r="I367">
        <f t="shared" si="22"/>
        <v>-2.2796437075429923</v>
      </c>
      <c r="J367" s="9"/>
      <c r="K367">
        <f t="shared" si="23"/>
        <v>-2.1120852304770183</v>
      </c>
      <c r="L367" s="2" t="s">
        <v>373</v>
      </c>
    </row>
    <row r="368" spans="1:12" ht="27">
      <c r="A368">
        <v>367</v>
      </c>
      <c r="B368">
        <v>396</v>
      </c>
      <c r="C368">
        <v>17</v>
      </c>
      <c r="D368">
        <v>4</v>
      </c>
      <c r="E368">
        <v>13</v>
      </c>
      <c r="G368">
        <f t="shared" si="20"/>
        <v>-2.1728890819432483</v>
      </c>
      <c r="H368">
        <f t="shared" si="21"/>
        <v>-2.7219615131344015</v>
      </c>
      <c r="I368">
        <f t="shared" si="22"/>
        <v>-2.9521205919447953</v>
      </c>
      <c r="J368" s="9"/>
      <c r="K368">
        <f t="shared" si="23"/>
        <v>-2.6156570623408149</v>
      </c>
      <c r="L368" s="2" t="s">
        <v>374</v>
      </c>
    </row>
    <row r="369" spans="1:12" ht="27">
      <c r="A369">
        <v>368</v>
      </c>
      <c r="B369">
        <v>941</v>
      </c>
      <c r="C369">
        <v>37</v>
      </c>
      <c r="D369">
        <v>10</v>
      </c>
      <c r="E369">
        <v>19</v>
      </c>
      <c r="G369">
        <f t="shared" si="20"/>
        <v>-2.2110307167562722</v>
      </c>
      <c r="H369">
        <f t="shared" si="21"/>
        <v>-2.6999159419641088</v>
      </c>
      <c r="I369">
        <f t="shared" si="22"/>
        <v>-3.1632047808005481</v>
      </c>
      <c r="J369" s="9"/>
      <c r="K369">
        <f t="shared" si="23"/>
        <v>-2.6913838131736427</v>
      </c>
      <c r="L369" s="2" t="s">
        <v>375</v>
      </c>
    </row>
    <row r="370" spans="1:12" ht="27">
      <c r="A370">
        <v>369</v>
      </c>
      <c r="B370">
        <v>613</v>
      </c>
      <c r="C370">
        <v>6</v>
      </c>
      <c r="D370">
        <v>33</v>
      </c>
      <c r="E370">
        <v>12</v>
      </c>
      <c r="G370">
        <f t="shared" si="20"/>
        <v>-2.8149520415307814</v>
      </c>
      <c r="H370">
        <f t="shared" si="21"/>
        <v>-1.9952728531773793</v>
      </c>
      <c r="I370">
        <f t="shared" si="22"/>
        <v>-3.17664798679691</v>
      </c>
      <c r="J370" s="9"/>
      <c r="K370">
        <f t="shared" si="23"/>
        <v>-2.6622909605016902</v>
      </c>
      <c r="L370" s="2" t="s">
        <v>376</v>
      </c>
    </row>
    <row r="371" spans="1:12" ht="27">
      <c r="A371">
        <v>370</v>
      </c>
      <c r="B371">
        <v>723</v>
      </c>
      <c r="C371">
        <v>24</v>
      </c>
      <c r="D371">
        <v>13</v>
      </c>
      <c r="E371">
        <v>10</v>
      </c>
      <c r="G371">
        <f t="shared" si="20"/>
        <v>-2.2845698729789348</v>
      </c>
      <c r="H371">
        <f t="shared" si="21"/>
        <v>-2.4715212635245458</v>
      </c>
      <c r="I371">
        <f t="shared" si="22"/>
        <v>-3.327507055620651</v>
      </c>
      <c r="J371" s="9"/>
      <c r="K371">
        <f t="shared" si="23"/>
        <v>-2.694532730708044</v>
      </c>
      <c r="L371" s="2" t="s">
        <v>377</v>
      </c>
    </row>
    <row r="372" spans="1:12" ht="27">
      <c r="A372">
        <v>371</v>
      </c>
      <c r="B372">
        <v>862</v>
      </c>
      <c r="C372">
        <v>8</v>
      </c>
      <c r="D372">
        <v>190</v>
      </c>
      <c r="E372">
        <v>28</v>
      </c>
      <c r="G372">
        <f t="shared" si="20"/>
        <v>-2.8380600962287792</v>
      </c>
      <c r="H372">
        <f t="shared" si="21"/>
        <v>-1.3830799834087355</v>
      </c>
      <c r="I372">
        <f t="shared" si="22"/>
        <v>-2.9567179928086134</v>
      </c>
      <c r="J372" s="9"/>
      <c r="K372">
        <f t="shared" si="23"/>
        <v>-2.3926193574820425</v>
      </c>
      <c r="L372" s="2" t="s">
        <v>378</v>
      </c>
    </row>
    <row r="373" spans="1:12" ht="27">
      <c r="A373">
        <v>372</v>
      </c>
      <c r="B373">
        <v>619</v>
      </c>
      <c r="C373">
        <v>313</v>
      </c>
      <c r="D373">
        <v>31</v>
      </c>
      <c r="E373">
        <v>44</v>
      </c>
      <c r="G373">
        <f t="shared" si="20"/>
        <v>-1.1017891288696795</v>
      </c>
      <c r="H373">
        <f t="shared" si="21"/>
        <v>-2.0266552737226968</v>
      </c>
      <c r="I373">
        <f t="shared" si="22"/>
        <v>-2.6166067308600507</v>
      </c>
      <c r="J373" s="9"/>
      <c r="K373">
        <f t="shared" si="23"/>
        <v>-1.9150170444841423</v>
      </c>
      <c r="L373" s="2" t="s">
        <v>379</v>
      </c>
    </row>
    <row r="374" spans="1:12" ht="27">
      <c r="A374">
        <v>373</v>
      </c>
      <c r="B374">
        <v>1410</v>
      </c>
      <c r="C374">
        <v>21</v>
      </c>
      <c r="D374">
        <v>30</v>
      </c>
      <c r="E374">
        <v>24</v>
      </c>
      <c r="G374">
        <f t="shared" si="20"/>
        <v>-2.6326426353174703</v>
      </c>
      <c r="H374">
        <f t="shared" si="21"/>
        <v>-2.3984241764725693</v>
      </c>
      <c r="I374">
        <f t="shared" si="22"/>
        <v>-3.2373766292698938</v>
      </c>
      <c r="J374" s="9"/>
      <c r="K374">
        <f t="shared" si="23"/>
        <v>-2.7561478136866442</v>
      </c>
      <c r="L374" s="2" t="s">
        <v>380</v>
      </c>
    </row>
    <row r="375" spans="1:12" ht="27">
      <c r="A375">
        <v>374</v>
      </c>
      <c r="B375">
        <v>799</v>
      </c>
      <c r="C375">
        <v>6</v>
      </c>
      <c r="D375">
        <v>12</v>
      </c>
      <c r="E375">
        <v>10</v>
      </c>
      <c r="G375">
        <f t="shared" si="20"/>
        <v>-2.9300383463263575</v>
      </c>
      <c r="H375">
        <f t="shared" si="21"/>
        <v>-2.5496918518032183</v>
      </c>
      <c r="I375">
        <f t="shared" si="22"/>
        <v>-3.3709155376401112</v>
      </c>
      <c r="J375" s="9"/>
      <c r="K375">
        <f t="shared" si="23"/>
        <v>-2.9502152452565622</v>
      </c>
      <c r="L375" s="2" t="s">
        <v>381</v>
      </c>
    </row>
    <row r="376" spans="1:12" ht="27">
      <c r="A376">
        <v>375</v>
      </c>
      <c r="B376">
        <v>477</v>
      </c>
      <c r="C376">
        <v>29</v>
      </c>
      <c r="D376">
        <v>47</v>
      </c>
      <c r="E376">
        <v>53</v>
      </c>
      <c r="G376">
        <f t="shared" si="20"/>
        <v>-2.021763198537168</v>
      </c>
      <c r="H376">
        <f t="shared" si="21"/>
        <v>-1.7327468396412482</v>
      </c>
      <c r="I376">
        <f t="shared" si="22"/>
        <v>-2.4226112677654448</v>
      </c>
      <c r="J376" s="9"/>
      <c r="K376">
        <f t="shared" si="23"/>
        <v>-2.0590404353146203</v>
      </c>
      <c r="L376" s="2" t="s">
        <v>382</v>
      </c>
    </row>
    <row r="377" spans="1:12" ht="27">
      <c r="A377">
        <v>376</v>
      </c>
      <c r="B377">
        <v>930</v>
      </c>
      <c r="C377">
        <v>16</v>
      </c>
      <c r="D377">
        <v>31</v>
      </c>
      <c r="E377">
        <v>33</v>
      </c>
      <c r="G377">
        <f t="shared" si="20"/>
        <v>-2.57000578329402</v>
      </c>
      <c r="H377">
        <f t="shared" si="21"/>
        <v>-2.203447573256514</v>
      </c>
      <c r="I377">
        <f t="shared" si="22"/>
        <v>-2.9183377670021677</v>
      </c>
      <c r="J377" s="9"/>
      <c r="K377">
        <f t="shared" si="23"/>
        <v>-2.5639303745175672</v>
      </c>
      <c r="L377" s="2" t="s">
        <v>383</v>
      </c>
    </row>
    <row r="378" spans="1:12" ht="27">
      <c r="A378">
        <v>377</v>
      </c>
      <c r="B378">
        <v>887</v>
      </c>
      <c r="C378">
        <v>159</v>
      </c>
      <c r="D378">
        <v>299</v>
      </c>
      <c r="E378">
        <v>29</v>
      </c>
      <c r="G378">
        <f t="shared" si="20"/>
        <v>-1.5521693129072849</v>
      </c>
      <c r="H378">
        <f t="shared" si="21"/>
        <v>-1.1985787500441485</v>
      </c>
      <c r="I378">
        <f t="shared" si="22"/>
        <v>-2.9538943802588902</v>
      </c>
      <c r="J378" s="9"/>
      <c r="K378">
        <f t="shared" si="23"/>
        <v>-1.9015474810701078</v>
      </c>
      <c r="L378" s="2" t="s">
        <v>384</v>
      </c>
    </row>
    <row r="379" spans="1:12" ht="27">
      <c r="A379">
        <v>378</v>
      </c>
      <c r="B379">
        <v>1706</v>
      </c>
      <c r="C379">
        <v>13</v>
      </c>
      <c r="D379">
        <v>19</v>
      </c>
      <c r="E379">
        <v>27</v>
      </c>
      <c r="G379">
        <f t="shared" si="20"/>
        <v>-2.9236784919206773</v>
      </c>
      <c r="H379">
        <f t="shared" si="21"/>
        <v>-2.679551744415527</v>
      </c>
      <c r="I379">
        <f t="shared" si="22"/>
        <v>-3.2689840209986372</v>
      </c>
      <c r="J379" s="9"/>
      <c r="K379">
        <f t="shared" si="23"/>
        <v>-2.9574047524449472</v>
      </c>
      <c r="L379" s="2" t="s">
        <v>385</v>
      </c>
    </row>
    <row r="380" spans="1:12" ht="27">
      <c r="A380">
        <v>379</v>
      </c>
      <c r="B380">
        <v>968</v>
      </c>
      <c r="C380">
        <v>9</v>
      </c>
      <c r="D380">
        <v>7</v>
      </c>
      <c r="E380">
        <v>10</v>
      </c>
      <c r="G380">
        <f t="shared" si="20"/>
        <v>-2.8372756652650786</v>
      </c>
      <c r="H380">
        <f t="shared" si="21"/>
        <v>-2.8671036358309885</v>
      </c>
      <c r="I380">
        <f t="shared" si="22"/>
        <v>-3.4542441156345136</v>
      </c>
      <c r="J380" s="9"/>
      <c r="K380">
        <f t="shared" si="23"/>
        <v>-3.052874472243527</v>
      </c>
      <c r="L380" s="2" t="s">
        <v>386</v>
      </c>
    </row>
    <row r="381" spans="1:12" ht="27">
      <c r="A381">
        <v>380</v>
      </c>
      <c r="B381">
        <v>1183</v>
      </c>
      <c r="C381">
        <v>271</v>
      </c>
      <c r="D381">
        <v>71</v>
      </c>
      <c r="E381">
        <v>155</v>
      </c>
      <c r="G381">
        <f t="shared" si="20"/>
        <v>-1.4456582711495347</v>
      </c>
      <c r="H381">
        <f t="shared" si="21"/>
        <v>-1.9480527144457067</v>
      </c>
      <c r="I381">
        <f t="shared" si="22"/>
        <v>-2.351021804783759</v>
      </c>
      <c r="J381" s="9"/>
      <c r="K381">
        <f t="shared" si="23"/>
        <v>-1.9149109301263334</v>
      </c>
      <c r="L381" s="2" t="s">
        <v>387</v>
      </c>
    </row>
    <row r="382" spans="1:12" ht="27">
      <c r="A382">
        <v>381</v>
      </c>
      <c r="B382">
        <v>751</v>
      </c>
      <c r="C382">
        <v>24</v>
      </c>
      <c r="D382">
        <v>75</v>
      </c>
      <c r="E382">
        <v>117</v>
      </c>
      <c r="G382">
        <f t="shared" si="20"/>
        <v>-2.3010715126885724</v>
      </c>
      <c r="H382">
        <f t="shared" si="21"/>
        <v>-1.7269049921493203</v>
      </c>
      <c r="I382">
        <f t="shared" si="22"/>
        <v>-2.2758228335841268</v>
      </c>
      <c r="J382" s="9"/>
      <c r="K382">
        <f t="shared" si="23"/>
        <v>-2.1012664461406731</v>
      </c>
      <c r="L382" s="2" t="s">
        <v>388</v>
      </c>
    </row>
    <row r="383" spans="1:12" ht="27">
      <c r="A383">
        <v>382</v>
      </c>
      <c r="B383">
        <v>450</v>
      </c>
      <c r="C383">
        <v>45</v>
      </c>
      <c r="D383">
        <v>42</v>
      </c>
      <c r="E383">
        <v>10</v>
      </c>
      <c r="G383">
        <f t="shared" si="20"/>
        <v>-1.80564281739601</v>
      </c>
      <c r="H383">
        <f t="shared" si="21"/>
        <v>-1.756289541914295</v>
      </c>
      <c r="I383">
        <f t="shared" si="22"/>
        <v>-3.121581272101464</v>
      </c>
      <c r="J383" s="9"/>
      <c r="K383">
        <f t="shared" si="23"/>
        <v>-2.2278378771372562</v>
      </c>
      <c r="L383" s="2" t="s">
        <v>389</v>
      </c>
    </row>
    <row r="384" spans="1:12" ht="27">
      <c r="A384">
        <v>383</v>
      </c>
      <c r="B384">
        <v>1347</v>
      </c>
      <c r="C384">
        <v>92</v>
      </c>
      <c r="D384">
        <v>39</v>
      </c>
      <c r="E384">
        <v>41</v>
      </c>
      <c r="G384">
        <f t="shared" si="20"/>
        <v>-1.9712225857734402</v>
      </c>
      <c r="H384">
        <f t="shared" si="21"/>
        <v>-2.2646293072333381</v>
      </c>
      <c r="I384">
        <f t="shared" si="22"/>
        <v>-2.9849524973293704</v>
      </c>
      <c r="J384" s="9"/>
      <c r="K384">
        <f t="shared" si="23"/>
        <v>-2.406934796778716</v>
      </c>
      <c r="L384" s="2" t="s">
        <v>390</v>
      </c>
    </row>
    <row r="385" spans="1:12" ht="27">
      <c r="A385">
        <v>384</v>
      </c>
      <c r="B385">
        <v>564</v>
      </c>
      <c r="C385">
        <v>49</v>
      </c>
      <c r="D385">
        <v>111</v>
      </c>
      <c r="E385">
        <v>666</v>
      </c>
      <c r="G385">
        <f t="shared" si="20"/>
        <v>-1.8667258413508385</v>
      </c>
      <c r="H385">
        <f t="shared" si="21"/>
        <v>-1.4322824437335364</v>
      </c>
      <c r="I385">
        <f t="shared" si="22"/>
        <v>-1.3961736331391612</v>
      </c>
      <c r="J385" s="9"/>
      <c r="K385">
        <f t="shared" si="23"/>
        <v>-1.5650606394078455</v>
      </c>
      <c r="L385" s="2" t="s">
        <v>391</v>
      </c>
    </row>
    <row r="386" spans="1:12" ht="27">
      <c r="A386">
        <v>385</v>
      </c>
      <c r="B386">
        <v>748</v>
      </c>
      <c r="C386">
        <v>72</v>
      </c>
      <c r="D386">
        <v>137</v>
      </c>
      <c r="E386">
        <v>39</v>
      </c>
      <c r="G386">
        <f t="shared" si="20"/>
        <v>-1.822211918829203</v>
      </c>
      <c r="H386">
        <f t="shared" si="21"/>
        <v>-1.4635073492449062</v>
      </c>
      <c r="I386">
        <f t="shared" si="22"/>
        <v>-2.7512057491640824</v>
      </c>
      <c r="J386" s="9"/>
      <c r="K386">
        <f t="shared" si="23"/>
        <v>-2.012308339079397</v>
      </c>
      <c r="L386" s="2" t="s">
        <v>392</v>
      </c>
    </row>
    <row r="387" spans="1:12" ht="27">
      <c r="A387">
        <v>386</v>
      </c>
      <c r="B387">
        <v>634</v>
      </c>
      <c r="C387">
        <v>17</v>
      </c>
      <c r="D387">
        <v>32</v>
      </c>
      <c r="E387">
        <v>79</v>
      </c>
      <c r="G387">
        <f t="shared" ref="G387:G450" si="24">LOG10(C387/B387)-LOG10(151582/23714)</f>
        <v>-2.3772831538994685</v>
      </c>
      <c r="H387">
        <f t="shared" ref="H387:H450" si="25">LOG10(D387/B387)-LOG10(126279/23714)</f>
        <v>-2.0232655980986785</v>
      </c>
      <c r="I387">
        <f t="shared" ref="I387:I450" si="26">LOG10(E387/B387)-LOG10(697226/23714)</f>
        <v>-2.3728309249174115</v>
      </c>
      <c r="J387" s="9"/>
      <c r="K387">
        <f t="shared" ref="K387:K450" si="27">AVERAGE(G387:I387)</f>
        <v>-2.2577932256385194</v>
      </c>
      <c r="L387" s="2" t="s">
        <v>393</v>
      </c>
    </row>
    <row r="388" spans="1:12" ht="27">
      <c r="A388">
        <v>387</v>
      </c>
      <c r="B388">
        <v>568</v>
      </c>
      <c r="C388">
        <v>281</v>
      </c>
      <c r="D388">
        <v>105</v>
      </c>
      <c r="E388">
        <v>401</v>
      </c>
      <c r="G388">
        <f t="shared" si="24"/>
        <v>-1.1112848332019489</v>
      </c>
      <c r="H388">
        <f t="shared" si="25"/>
        <v>-1.4594853551779325</v>
      </c>
      <c r="I388">
        <f t="shared" si="26"/>
        <v>-1.6195727214169566</v>
      </c>
      <c r="J388" s="9"/>
      <c r="K388">
        <f t="shared" si="27"/>
        <v>-1.3967809699322793</v>
      </c>
      <c r="L388" s="2" t="s">
        <v>394</v>
      </c>
    </row>
    <row r="389" spans="1:12" ht="27">
      <c r="A389">
        <v>388</v>
      </c>
      <c r="B389">
        <v>644</v>
      </c>
      <c r="C389">
        <v>251</v>
      </c>
      <c r="D389">
        <v>33</v>
      </c>
      <c r="E389">
        <v>79</v>
      </c>
      <c r="G389">
        <f t="shared" si="24"/>
        <v>-1.2148549632747838</v>
      </c>
      <c r="H389">
        <f t="shared" si="25"/>
        <v>-2.0166982460187763</v>
      </c>
      <c r="I389">
        <f t="shared" si="26"/>
        <v>-2.3796275343954907</v>
      </c>
      <c r="J389" s="9"/>
      <c r="K389">
        <f t="shared" si="27"/>
        <v>-1.8703935812296837</v>
      </c>
      <c r="L389" s="2" t="s">
        <v>395</v>
      </c>
    </row>
    <row r="390" spans="1:12" ht="27">
      <c r="A390">
        <v>389</v>
      </c>
      <c r="B390">
        <v>1431</v>
      </c>
      <c r="C390">
        <v>137</v>
      </c>
      <c r="D390">
        <v>57</v>
      </c>
      <c r="E390">
        <v>166</v>
      </c>
      <c r="G390">
        <f t="shared" si="24"/>
        <v>-1.8245618839993796</v>
      </c>
      <c r="H390">
        <f t="shared" si="25"/>
        <v>-2.1260910966241369</v>
      </c>
      <c r="I390">
        <f t="shared" si="26"/>
        <v>-2.4039003040458411</v>
      </c>
      <c r="J390" s="9"/>
      <c r="K390">
        <f t="shared" si="27"/>
        <v>-2.118184428223119</v>
      </c>
      <c r="L390" s="2" t="s">
        <v>396</v>
      </c>
    </row>
    <row r="391" spans="1:12" ht="27">
      <c r="A391">
        <v>390</v>
      </c>
      <c r="B391">
        <v>1171</v>
      </c>
      <c r="C391">
        <v>124</v>
      </c>
      <c r="D391">
        <v>27</v>
      </c>
      <c r="E391">
        <v>158</v>
      </c>
      <c r="G391">
        <f t="shared" si="24"/>
        <v>-1.780778027306138</v>
      </c>
      <c r="H391">
        <f t="shared" si="25"/>
        <v>-2.3635194494502274</v>
      </c>
      <c r="I391">
        <f t="shared" si="26"/>
        <v>-2.3382685664440603</v>
      </c>
      <c r="J391" s="9"/>
      <c r="K391">
        <f t="shared" si="27"/>
        <v>-2.1608553477334755</v>
      </c>
      <c r="L391" s="2" t="s">
        <v>397</v>
      </c>
    </row>
    <row r="392" spans="1:12" ht="27">
      <c r="A392">
        <v>391</v>
      </c>
      <c r="B392">
        <v>798</v>
      </c>
      <c r="C392">
        <v>8</v>
      </c>
      <c r="D392">
        <v>12</v>
      </c>
      <c r="E392">
        <v>51</v>
      </c>
      <c r="G392">
        <f t="shared" si="24"/>
        <v>-2.8045557217547961</v>
      </c>
      <c r="H392">
        <f t="shared" si="25"/>
        <v>-2.5491479638399563</v>
      </c>
      <c r="I392">
        <f t="shared" si="26"/>
        <v>-2.6628014735789129</v>
      </c>
      <c r="J392" s="9"/>
      <c r="K392">
        <f t="shared" si="27"/>
        <v>-2.6721683863912218</v>
      </c>
      <c r="L392" s="2" t="s">
        <v>398</v>
      </c>
    </row>
    <row r="393" spans="1:12" ht="27">
      <c r="A393">
        <v>392</v>
      </c>
      <c r="B393">
        <v>1164</v>
      </c>
      <c r="C393">
        <v>30</v>
      </c>
      <c r="D393">
        <v>57</v>
      </c>
      <c r="E393">
        <v>8</v>
      </c>
      <c r="G393">
        <f t="shared" si="24"/>
        <v>-2.394474542990217</v>
      </c>
      <c r="H393">
        <f t="shared" si="25"/>
        <v>-2.0364044431782298</v>
      </c>
      <c r="I393">
        <f t="shared" si="26"/>
        <v>-3.6312317516480461</v>
      </c>
      <c r="J393" s="9"/>
      <c r="K393">
        <f t="shared" si="27"/>
        <v>-2.6873702459388311</v>
      </c>
      <c r="L393" s="2" t="s">
        <v>399</v>
      </c>
    </row>
    <row r="394" spans="1:12" ht="27">
      <c r="A394">
        <v>393</v>
      </c>
      <c r="B394">
        <v>1292</v>
      </c>
      <c r="C394">
        <v>7</v>
      </c>
      <c r="D394">
        <v>79</v>
      </c>
      <c r="E394">
        <v>57</v>
      </c>
      <c r="G394">
        <f t="shared" si="24"/>
        <v>-3.0718072910408187</v>
      </c>
      <c r="H394">
        <f t="shared" si="25"/>
        <v>-1.9399617409054755</v>
      </c>
      <c r="I394">
        <f t="shared" si="26"/>
        <v>-2.823756416312694</v>
      </c>
      <c r="J394" s="9"/>
      <c r="K394">
        <f t="shared" si="27"/>
        <v>-2.6118418160863293</v>
      </c>
      <c r="L394" s="2" t="s">
        <v>400</v>
      </c>
    </row>
    <row r="395" spans="1:12" ht="27">
      <c r="A395">
        <v>394</v>
      </c>
      <c r="B395">
        <v>1036</v>
      </c>
      <c r="C395">
        <v>123</v>
      </c>
      <c r="D395">
        <v>88</v>
      </c>
      <c r="E395">
        <v>113</v>
      </c>
      <c r="G395">
        <f t="shared" si="24"/>
        <v>-1.7310974613658261</v>
      </c>
      <c r="H395">
        <f t="shared" si="25"/>
        <v>-1.7972034017958971</v>
      </c>
      <c r="I395">
        <f t="shared" si="26"/>
        <v>-2.4306500702519145</v>
      </c>
      <c r="J395" s="9"/>
      <c r="K395">
        <f t="shared" si="27"/>
        <v>-1.986316977804546</v>
      </c>
      <c r="L395" s="2" t="s">
        <v>401</v>
      </c>
    </row>
    <row r="396" spans="1:12" ht="27">
      <c r="A396">
        <v>395</v>
      </c>
      <c r="B396">
        <v>569</v>
      </c>
      <c r="C396">
        <v>69</v>
      </c>
      <c r="D396">
        <v>234</v>
      </c>
      <c r="E396">
        <v>30</v>
      </c>
      <c r="G396">
        <f t="shared" si="24"/>
        <v>-1.7219059930538259</v>
      </c>
      <c r="H396">
        <f t="shared" si="25"/>
        <v>-1.1122227275217802</v>
      </c>
      <c r="I396">
        <f t="shared" si="26"/>
        <v>-2.7463597700015288</v>
      </c>
      <c r="J396" s="9"/>
      <c r="K396">
        <f t="shared" si="27"/>
        <v>-1.8601628301923785</v>
      </c>
      <c r="L396" s="2" t="s">
        <v>402</v>
      </c>
    </row>
    <row r="397" spans="1:12" ht="27">
      <c r="A397">
        <v>396</v>
      </c>
      <c r="B397">
        <v>753</v>
      </c>
      <c r="C397">
        <v>273</v>
      </c>
      <c r="D397">
        <v>211</v>
      </c>
      <c r="E397">
        <v>54</v>
      </c>
      <c r="G397">
        <f t="shared" si="24"/>
        <v>-1.2462751465559545</v>
      </c>
      <c r="H397">
        <f t="shared" si="25"/>
        <v>-1.2788388394398598</v>
      </c>
      <c r="I397">
        <f t="shared" si="26"/>
        <v>-2.612769974703852</v>
      </c>
      <c r="J397" s="9"/>
      <c r="K397">
        <f t="shared" si="27"/>
        <v>-1.7126279868998886</v>
      </c>
      <c r="L397" s="2" t="s">
        <v>403</v>
      </c>
    </row>
    <row r="398" spans="1:12" ht="27">
      <c r="A398">
        <v>397</v>
      </c>
      <c r="B398">
        <v>387</v>
      </c>
      <c r="C398">
        <v>11</v>
      </c>
      <c r="D398">
        <v>20</v>
      </c>
      <c r="E398">
        <v>41</v>
      </c>
      <c r="G398">
        <f t="shared" si="24"/>
        <v>-2.3519610972566962</v>
      </c>
      <c r="H398">
        <f t="shared" si="25"/>
        <v>-2.013007287891782</v>
      </c>
      <c r="I398">
        <f t="shared" si="26"/>
        <v>-2.443295866625296</v>
      </c>
      <c r="J398" s="9"/>
      <c r="K398">
        <f t="shared" si="27"/>
        <v>-2.2694214172579246</v>
      </c>
      <c r="L398" s="2" t="s">
        <v>404</v>
      </c>
    </row>
    <row r="399" spans="1:12" ht="27">
      <c r="A399">
        <v>398</v>
      </c>
      <c r="B399">
        <v>1074</v>
      </c>
      <c r="C399">
        <v>4</v>
      </c>
      <c r="D399">
        <v>9</v>
      </c>
      <c r="E399">
        <v>11</v>
      </c>
      <c r="G399">
        <f t="shared" si="24"/>
        <v>-3.234587107431584</v>
      </c>
      <c r="H399">
        <f t="shared" si="25"/>
        <v>-2.8030880904610638</v>
      </c>
      <c r="I399">
        <f t="shared" si="26"/>
        <v>-3.4579803545314318</v>
      </c>
      <c r="J399" s="9"/>
      <c r="K399">
        <f t="shared" si="27"/>
        <v>-3.1652185174746932</v>
      </c>
      <c r="L399" s="2" t="s">
        <v>405</v>
      </c>
    </row>
    <row r="400" spans="1:12" ht="27">
      <c r="A400">
        <v>399</v>
      </c>
      <c r="B400">
        <v>687</v>
      </c>
      <c r="C400">
        <v>7</v>
      </c>
      <c r="D400">
        <v>6</v>
      </c>
      <c r="E400">
        <v>14</v>
      </c>
      <c r="G400">
        <f t="shared" si="24"/>
        <v>-2.7975015144413033</v>
      </c>
      <c r="H400">
        <f t="shared" si="25"/>
        <v>-2.7851318052127585</v>
      </c>
      <c r="I400">
        <f t="shared" si="26"/>
        <v>-3.1591974597074324</v>
      </c>
      <c r="J400" s="9"/>
      <c r="K400">
        <f t="shared" si="27"/>
        <v>-2.9139435931204982</v>
      </c>
      <c r="L400" s="2" t="s">
        <v>406</v>
      </c>
    </row>
    <row r="401" spans="1:12" ht="27">
      <c r="A401">
        <v>400</v>
      </c>
      <c r="B401">
        <v>1346</v>
      </c>
      <c r="C401">
        <v>111</v>
      </c>
      <c r="D401">
        <v>59</v>
      </c>
      <c r="E401">
        <v>257</v>
      </c>
      <c r="G401">
        <f t="shared" si="24"/>
        <v>-1.8893648984973106</v>
      </c>
      <c r="H401">
        <f t="shared" si="25"/>
        <v>-2.0845193667826654</v>
      </c>
      <c r="I401">
        <f t="shared" si="26"/>
        <v>-2.1874806948827836</v>
      </c>
      <c r="J401" s="9"/>
      <c r="K401">
        <f t="shared" si="27"/>
        <v>-2.0537883200542528</v>
      </c>
      <c r="L401" s="2" t="s">
        <v>407</v>
      </c>
    </row>
    <row r="402" spans="1:12" ht="27">
      <c r="A402">
        <v>401</v>
      </c>
      <c r="B402">
        <v>528</v>
      </c>
      <c r="C402">
        <v>85</v>
      </c>
      <c r="D402">
        <v>20</v>
      </c>
      <c r="E402">
        <v>107</v>
      </c>
      <c r="G402">
        <f t="shared" si="24"/>
        <v>-1.5988578142155294</v>
      </c>
      <c r="H402">
        <f t="shared" si="25"/>
        <v>-2.1479302454066826</v>
      </c>
      <c r="I402">
        <f t="shared" si="26"/>
        <v>-2.1616189031747228</v>
      </c>
      <c r="J402" s="9"/>
      <c r="K402">
        <f t="shared" si="27"/>
        <v>-1.9694689875989784</v>
      </c>
      <c r="L402" s="2" t="s">
        <v>408</v>
      </c>
    </row>
    <row r="403" spans="1:12" ht="27">
      <c r="A403">
        <v>402</v>
      </c>
      <c r="B403">
        <v>1089</v>
      </c>
      <c r="C403">
        <v>160</v>
      </c>
      <c r="D403">
        <v>130</v>
      </c>
      <c r="E403">
        <v>44</v>
      </c>
      <c r="G403">
        <f t="shared" si="24"/>
        <v>-1.6385507144958602</v>
      </c>
      <c r="H403">
        <f t="shared" si="25"/>
        <v>-1.6494108459857899</v>
      </c>
      <c r="I403">
        <f t="shared" si="26"/>
        <v>-2.8619439615957072</v>
      </c>
      <c r="J403" s="9"/>
      <c r="K403">
        <f t="shared" si="27"/>
        <v>-2.0499685073591194</v>
      </c>
      <c r="L403" s="2" t="s">
        <v>409</v>
      </c>
    </row>
    <row r="404" spans="1:12" ht="27">
      <c r="A404">
        <v>403</v>
      </c>
      <c r="B404">
        <v>660</v>
      </c>
      <c r="C404">
        <v>101</v>
      </c>
      <c r="D404">
        <v>155</v>
      </c>
      <c r="E404">
        <v>71</v>
      </c>
      <c r="G404">
        <f t="shared" si="24"/>
        <v>-1.6208653791552361</v>
      </c>
      <c r="H404">
        <f t="shared" si="25"/>
        <v>-1.3555385559084288</v>
      </c>
      <c r="I404">
        <f t="shared" si="26"/>
        <v>-2.4366543451489133</v>
      </c>
      <c r="J404" s="9"/>
      <c r="K404">
        <f t="shared" si="27"/>
        <v>-1.8043527600708593</v>
      </c>
      <c r="L404" s="2" t="s">
        <v>410</v>
      </c>
    </row>
    <row r="405" spans="1:12" ht="27">
      <c r="A405">
        <v>404</v>
      </c>
      <c r="B405">
        <v>1114</v>
      </c>
      <c r="C405">
        <v>711</v>
      </c>
      <c r="D405">
        <v>579</v>
      </c>
      <c r="E405">
        <v>157</v>
      </c>
      <c r="G405">
        <f t="shared" si="24"/>
        <v>-1.0006584075039537</v>
      </c>
      <c r="H405">
        <f t="shared" si="25"/>
        <v>-1.0105329456471255</v>
      </c>
      <c r="I405">
        <f t="shared" si="26"/>
        <v>-2.3193542967545966</v>
      </c>
      <c r="J405" s="9"/>
      <c r="K405">
        <f t="shared" si="27"/>
        <v>-1.4435152166352252</v>
      </c>
      <c r="L405" s="2" t="s">
        <v>411</v>
      </c>
    </row>
    <row r="406" spans="1:12" ht="27">
      <c r="A406">
        <v>405</v>
      </c>
      <c r="B406">
        <v>705</v>
      </c>
      <c r="C406">
        <v>9</v>
      </c>
      <c r="D406">
        <v>15</v>
      </c>
      <c r="E406">
        <v>18</v>
      </c>
      <c r="G406">
        <f t="shared" si="24"/>
        <v>-2.6995894249480838</v>
      </c>
      <c r="H406">
        <f t="shared" si="25"/>
        <v>-2.3984241764725693</v>
      </c>
      <c r="I406">
        <f t="shared" si="26"/>
        <v>-3.0612853702142129</v>
      </c>
      <c r="J406" s="9"/>
      <c r="K406">
        <f t="shared" si="27"/>
        <v>-2.719766323878289</v>
      </c>
      <c r="L406" s="2" t="s">
        <v>412</v>
      </c>
    </row>
    <row r="407" spans="1:12" ht="27">
      <c r="A407">
        <v>406</v>
      </c>
      <c r="B407">
        <v>464</v>
      </c>
      <c r="C407">
        <v>18</v>
      </c>
      <c r="D407">
        <v>11</v>
      </c>
      <c r="E407">
        <v>280</v>
      </c>
      <c r="G407">
        <f t="shared" si="24"/>
        <v>-2.2168882928475848</v>
      </c>
      <c r="H407">
        <f t="shared" si="25"/>
        <v>-2.3514516139335075</v>
      </c>
      <c r="I407">
        <f t="shared" si="26"/>
        <v>-1.6877287075387817</v>
      </c>
      <c r="J407" s="9"/>
      <c r="K407">
        <f t="shared" si="27"/>
        <v>-2.0853562047732912</v>
      </c>
      <c r="L407" s="2" t="s">
        <v>413</v>
      </c>
    </row>
    <row r="408" spans="1:12" ht="27">
      <c r="A408">
        <v>407</v>
      </c>
      <c r="B408">
        <v>824</v>
      </c>
      <c r="C408">
        <v>6</v>
      </c>
      <c r="D408">
        <v>52</v>
      </c>
      <c r="E408">
        <v>39</v>
      </c>
      <c r="G408">
        <f t="shared" si="24"/>
        <v>-2.9434187787094821</v>
      </c>
      <c r="H408">
        <f t="shared" si="25"/>
        <v>-1.9262501865991681</v>
      </c>
      <c r="I408">
        <f t="shared" si="26"/>
        <v>-2.7932313629967367</v>
      </c>
      <c r="J408" s="9"/>
      <c r="K408">
        <f t="shared" si="27"/>
        <v>-2.554300109435129</v>
      </c>
      <c r="L408" s="2" t="s">
        <v>414</v>
      </c>
    </row>
    <row r="409" spans="1:12" ht="27">
      <c r="A409">
        <v>408</v>
      </c>
      <c r="B409">
        <v>646</v>
      </c>
      <c r="C409">
        <v>41</v>
      </c>
      <c r="D409">
        <v>7</v>
      </c>
      <c r="E409">
        <v>24</v>
      </c>
      <c r="G409">
        <f t="shared" si="24"/>
        <v>-2.0030914786713585</v>
      </c>
      <c r="H409">
        <f t="shared" si="25"/>
        <v>-2.6914607965176791</v>
      </c>
      <c r="I409">
        <f t="shared" si="26"/>
        <v>-2.8983900346095979</v>
      </c>
      <c r="J409" s="9"/>
      <c r="K409">
        <f t="shared" si="27"/>
        <v>-2.5309807699328783</v>
      </c>
      <c r="L409" s="2" t="s">
        <v>415</v>
      </c>
    </row>
    <row r="410" spans="1:12" ht="27">
      <c r="A410">
        <v>409</v>
      </c>
      <c r="B410">
        <v>502</v>
      </c>
      <c r="C410">
        <v>42</v>
      </c>
      <c r="D410">
        <v>82</v>
      </c>
      <c r="E410">
        <v>56</v>
      </c>
      <c r="G410">
        <f t="shared" si="24"/>
        <v>-1.8830972441431288</v>
      </c>
      <c r="H410">
        <f t="shared" si="25"/>
        <v>-1.5132161832981543</v>
      </c>
      <c r="I410">
        <f t="shared" si="26"/>
        <v>-2.420884448464939</v>
      </c>
      <c r="J410" s="9"/>
      <c r="K410">
        <f t="shared" si="27"/>
        <v>-1.9390659586354075</v>
      </c>
      <c r="L410" s="2" t="s">
        <v>416</v>
      </c>
    </row>
    <row r="411" spans="1:12" ht="27">
      <c r="A411">
        <v>410</v>
      </c>
      <c r="B411">
        <v>927</v>
      </c>
      <c r="C411">
        <v>105</v>
      </c>
      <c r="D411">
        <v>26</v>
      </c>
      <c r="E411">
        <v>47</v>
      </c>
      <c r="G411">
        <f t="shared" si="24"/>
        <v>-1.7515332524705691</v>
      </c>
      <c r="H411">
        <f t="shared" si="25"/>
        <v>-2.2784327047105308</v>
      </c>
      <c r="I411">
        <f t="shared" si="26"/>
        <v>-2.7633506345348997</v>
      </c>
      <c r="J411" s="9"/>
      <c r="K411">
        <f t="shared" si="27"/>
        <v>-2.2644388639053332</v>
      </c>
      <c r="L411" s="2" t="s">
        <v>417</v>
      </c>
    </row>
    <row r="412" spans="1:12" ht="27">
      <c r="A412">
        <v>411</v>
      </c>
      <c r="B412">
        <v>1036</v>
      </c>
      <c r="C412">
        <v>17</v>
      </c>
      <c r="D412">
        <v>4</v>
      </c>
      <c r="E412">
        <v>7</v>
      </c>
      <c r="G412">
        <f t="shared" si="24"/>
        <v>-2.5905536514269505</v>
      </c>
      <c r="H412">
        <f t="shared" si="25"/>
        <v>-3.1396260826181037</v>
      </c>
      <c r="I412">
        <f t="shared" si="26"/>
        <v>-3.6386304737210775</v>
      </c>
      <c r="J412" s="9"/>
      <c r="K412">
        <f t="shared" si="27"/>
        <v>-3.1229367359220439</v>
      </c>
      <c r="L412" s="2" t="s">
        <v>418</v>
      </c>
    </row>
    <row r="413" spans="1:12" ht="27">
      <c r="A413">
        <v>412</v>
      </c>
      <c r="B413">
        <v>546</v>
      </c>
      <c r="C413">
        <v>166</v>
      </c>
      <c r="D413">
        <v>43</v>
      </c>
      <c r="E413">
        <v>305</v>
      </c>
      <c r="G413">
        <f t="shared" si="24"/>
        <v>-1.322727372060692</v>
      </c>
      <c r="H413">
        <f t="shared" si="25"/>
        <v>-1.8300505056620024</v>
      </c>
      <c r="I413">
        <f t="shared" si="26"/>
        <v>-1.7212615616840714</v>
      </c>
      <c r="J413" s="9"/>
      <c r="K413">
        <f t="shared" si="27"/>
        <v>-1.6246798131355886</v>
      </c>
      <c r="L413" s="2" t="s">
        <v>419</v>
      </c>
    </row>
    <row r="414" spans="1:12" ht="27">
      <c r="A414">
        <v>413</v>
      </c>
      <c r="B414">
        <v>999</v>
      </c>
      <c r="C414">
        <v>424</v>
      </c>
      <c r="D414">
        <v>31</v>
      </c>
      <c r="E414">
        <v>446</v>
      </c>
      <c r="G414">
        <f t="shared" si="24"/>
        <v>-1.1778424490292596</v>
      </c>
      <c r="H414">
        <f t="shared" si="25"/>
        <v>-2.2345301129285615</v>
      </c>
      <c r="I414">
        <f t="shared" si="26"/>
        <v>-1.8185993878399604</v>
      </c>
      <c r="J414" s="9"/>
      <c r="K414">
        <f t="shared" si="27"/>
        <v>-1.7436573165992606</v>
      </c>
      <c r="L414" s="2" t="s">
        <v>420</v>
      </c>
    </row>
    <row r="415" spans="1:12" ht="27">
      <c r="A415">
        <v>414</v>
      </c>
      <c r="B415">
        <v>955</v>
      </c>
      <c r="C415">
        <v>4</v>
      </c>
      <c r="D415">
        <v>28</v>
      </c>
      <c r="E415">
        <v>16</v>
      </c>
      <c r="G415">
        <f t="shared" si="24"/>
        <v>-3.1835861976517936</v>
      </c>
      <c r="H415">
        <f t="shared" si="25"/>
        <v>-2.2591716587783788</v>
      </c>
      <c r="I415">
        <f t="shared" si="26"/>
        <v>-3.2442521472539418</v>
      </c>
      <c r="J415" s="9"/>
      <c r="K415">
        <f t="shared" si="27"/>
        <v>-2.8956700012280385</v>
      </c>
      <c r="L415" s="2" t="s">
        <v>421</v>
      </c>
    </row>
    <row r="416" spans="1:12" ht="27">
      <c r="A416">
        <v>415</v>
      </c>
      <c r="B416">
        <v>596</v>
      </c>
      <c r="C416">
        <v>53</v>
      </c>
      <c r="D416">
        <v>42</v>
      </c>
      <c r="E416">
        <v>178</v>
      </c>
      <c r="G416">
        <f t="shared" si="24"/>
        <v>-1.8566132075354573</v>
      </c>
      <c r="H416">
        <f t="shared" si="25"/>
        <v>-1.8783232878791876</v>
      </c>
      <c r="I416">
        <f t="shared" si="26"/>
        <v>-1.9931950157574625</v>
      </c>
      <c r="J416" s="9"/>
      <c r="K416">
        <f t="shared" si="27"/>
        <v>-1.9093771703907023</v>
      </c>
      <c r="L416" s="2" t="s">
        <v>422</v>
      </c>
    </row>
    <row r="417" spans="1:12" ht="27">
      <c r="A417">
        <v>416</v>
      </c>
      <c r="B417">
        <v>716</v>
      </c>
      <c r="C417">
        <v>12</v>
      </c>
      <c r="D417">
        <v>70</v>
      </c>
      <c r="E417">
        <v>32</v>
      </c>
      <c r="G417">
        <f t="shared" si="24"/>
        <v>-2.5813745936562409</v>
      </c>
      <c r="H417">
        <f t="shared" si="25"/>
        <v>-1.7361413008304503</v>
      </c>
      <c r="I417">
        <f t="shared" si="26"/>
        <v>-2.8181318023140696</v>
      </c>
      <c r="J417" s="9"/>
      <c r="K417">
        <f t="shared" si="27"/>
        <v>-2.3785492322669204</v>
      </c>
      <c r="L417" s="2" t="s">
        <v>423</v>
      </c>
    </row>
    <row r="418" spans="1:12" ht="27">
      <c r="A418">
        <v>417</v>
      </c>
      <c r="B418">
        <v>626</v>
      </c>
      <c r="C418">
        <v>86</v>
      </c>
      <c r="D418">
        <v>25</v>
      </c>
      <c r="E418">
        <v>71</v>
      </c>
      <c r="G418">
        <f t="shared" si="24"/>
        <v>-1.6677186993628719</v>
      </c>
      <c r="H418">
        <f t="shared" si="25"/>
        <v>-2.1249606430752439</v>
      </c>
      <c r="I418">
        <f t="shared" si="26"/>
        <v>-2.4136847428174741</v>
      </c>
      <c r="J418" s="9"/>
      <c r="K418">
        <f t="shared" si="27"/>
        <v>-2.0687880284185298</v>
      </c>
      <c r="L418" s="2" t="s">
        <v>424</v>
      </c>
    </row>
    <row r="419" spans="1:12" ht="27">
      <c r="A419">
        <v>418</v>
      </c>
      <c r="B419">
        <v>948</v>
      </c>
      <c r="C419">
        <v>23</v>
      </c>
      <c r="D419">
        <v>23</v>
      </c>
      <c r="E419">
        <v>15</v>
      </c>
      <c r="G419">
        <f t="shared" si="24"/>
        <v>-2.4207233187164832</v>
      </c>
      <c r="H419">
        <f t="shared" si="25"/>
        <v>-2.3414068198573252</v>
      </c>
      <c r="I419">
        <f t="shared" si="26"/>
        <v>-3.2690858366085047</v>
      </c>
      <c r="J419" s="9"/>
      <c r="K419">
        <f t="shared" si="27"/>
        <v>-2.6770719917274377</v>
      </c>
      <c r="L419" s="2" t="s">
        <v>425</v>
      </c>
    </row>
    <row r="420" spans="1:12" ht="27">
      <c r="A420">
        <v>419</v>
      </c>
      <c r="B420">
        <v>1277</v>
      </c>
      <c r="C420">
        <v>19</v>
      </c>
      <c r="D420">
        <v>8</v>
      </c>
      <c r="E420">
        <v>18</v>
      </c>
      <c r="G420">
        <f t="shared" si="24"/>
        <v>-2.6330801137065962</v>
      </c>
      <c r="H420">
        <f t="shared" si="25"/>
        <v>-2.9294272288083234</v>
      </c>
      <c r="I420">
        <f t="shared" si="26"/>
        <v>-3.3192871504862289</v>
      </c>
      <c r="J420" s="9"/>
      <c r="K420">
        <f t="shared" si="27"/>
        <v>-2.960598164333716</v>
      </c>
      <c r="L420" s="2" t="s">
        <v>426</v>
      </c>
    </row>
    <row r="421" spans="1:12" ht="27">
      <c r="A421">
        <v>420</v>
      </c>
      <c r="B421">
        <v>886</v>
      </c>
      <c r="C421">
        <v>513</v>
      </c>
      <c r="D421">
        <v>48</v>
      </c>
      <c r="E421">
        <v>68</v>
      </c>
      <c r="G421">
        <f t="shared" si="24"/>
        <v>-1.0429591741712443</v>
      </c>
      <c r="H421">
        <f t="shared" si="25"/>
        <v>-1.9925188030483154</v>
      </c>
      <c r="I421">
        <f t="shared" si="26"/>
        <v>-2.5832935675069342</v>
      </c>
      <c r="J421" s="9"/>
      <c r="K421">
        <f t="shared" si="27"/>
        <v>-1.8729238482421646</v>
      </c>
      <c r="L421" s="2" t="s">
        <v>427</v>
      </c>
    </row>
    <row r="422" spans="1:12" ht="27">
      <c r="A422">
        <v>421</v>
      </c>
      <c r="B422">
        <v>676</v>
      </c>
      <c r="C422">
        <v>18</v>
      </c>
      <c r="D422">
        <v>7</v>
      </c>
      <c r="E422">
        <v>18</v>
      </c>
      <c r="G422">
        <f t="shared" si="24"/>
        <v>-2.3803170082343401</v>
      </c>
      <c r="H422">
        <f t="shared" si="25"/>
        <v>-2.7111749744642308</v>
      </c>
      <c r="I422">
        <f t="shared" si="26"/>
        <v>-3.04304294916445</v>
      </c>
      <c r="J422" s="9"/>
      <c r="K422">
        <f t="shared" si="27"/>
        <v>-2.7115116439543403</v>
      </c>
      <c r="L422" s="2" t="s">
        <v>428</v>
      </c>
    </row>
    <row r="423" spans="1:12" ht="27">
      <c r="A423">
        <v>422</v>
      </c>
      <c r="B423">
        <v>1084</v>
      </c>
      <c r="C423">
        <v>144</v>
      </c>
      <c r="D423">
        <v>49</v>
      </c>
      <c r="E423">
        <v>23</v>
      </c>
      <c r="G423">
        <f t="shared" si="24"/>
        <v>-1.6823096075031283</v>
      </c>
      <c r="H423">
        <f t="shared" si="25"/>
        <v>-2.0711595207107063</v>
      </c>
      <c r="I423">
        <f t="shared" si="26"/>
        <v>-3.1416702045108953</v>
      </c>
      <c r="J423" s="9"/>
      <c r="K423">
        <f t="shared" si="27"/>
        <v>-2.29837977757491</v>
      </c>
      <c r="L423" s="2" t="s">
        <v>429</v>
      </c>
    </row>
    <row r="424" spans="1:12" ht="27">
      <c r="A424">
        <v>423</v>
      </c>
      <c r="B424">
        <v>793</v>
      </c>
      <c r="C424">
        <v>404</v>
      </c>
      <c r="D424">
        <v>20</v>
      </c>
      <c r="E424">
        <v>25</v>
      </c>
      <c r="G424">
        <f t="shared" si="24"/>
        <v>-1.0985346396030087</v>
      </c>
      <c r="H424">
        <f t="shared" si="25"/>
        <v>-2.3245695101904742</v>
      </c>
      <c r="I424">
        <f t="shared" si="26"/>
        <v>-2.9697019369716862</v>
      </c>
      <c r="J424" s="9"/>
      <c r="K424">
        <f t="shared" si="27"/>
        <v>-2.1309353622550566</v>
      </c>
      <c r="L424" s="2" t="s">
        <v>430</v>
      </c>
    </row>
    <row r="425" spans="1:12" ht="27">
      <c r="A425">
        <v>424</v>
      </c>
      <c r="B425">
        <v>816</v>
      </c>
      <c r="C425">
        <v>16</v>
      </c>
      <c r="D425">
        <v>11</v>
      </c>
      <c r="E425">
        <v>320</v>
      </c>
      <c r="G425">
        <f t="shared" si="24"/>
        <v>-2.513212993493946</v>
      </c>
      <c r="H425">
        <f t="shared" si="25"/>
        <v>-2.5966237921324877</v>
      </c>
      <c r="I425">
        <f t="shared" si="26"/>
        <v>-1.8749089387600752</v>
      </c>
      <c r="J425" s="9"/>
      <c r="K425">
        <f t="shared" si="27"/>
        <v>-2.3282485747955031</v>
      </c>
      <c r="L425" s="2" t="s">
        <v>431</v>
      </c>
    </row>
    <row r="426" spans="1:12" ht="27">
      <c r="A426">
        <v>425</v>
      </c>
      <c r="B426">
        <v>1262</v>
      </c>
      <c r="C426">
        <v>11</v>
      </c>
      <c r="D426">
        <v>9</v>
      </c>
      <c r="E426">
        <v>20</v>
      </c>
      <c r="G426">
        <f t="shared" si="24"/>
        <v>-2.8653094871459004</v>
      </c>
      <c r="H426">
        <f t="shared" si="25"/>
        <v>-2.8731431640056426</v>
      </c>
      <c r="I426">
        <f t="shared" si="26"/>
        <v>-3.2683981175702543</v>
      </c>
      <c r="J426" s="9"/>
      <c r="K426">
        <f t="shared" si="27"/>
        <v>-3.0022835895739326</v>
      </c>
      <c r="L426" s="2" t="s">
        <v>432</v>
      </c>
    </row>
    <row r="427" spans="1:12" ht="27">
      <c r="A427">
        <v>426</v>
      </c>
      <c r="B427">
        <v>1138</v>
      </c>
      <c r="C427">
        <v>220</v>
      </c>
      <c r="D427">
        <v>35</v>
      </c>
      <c r="E427">
        <v>106</v>
      </c>
      <c r="G427">
        <f t="shared" si="24"/>
        <v>-1.5193623986328562</v>
      </c>
      <c r="H427">
        <f t="shared" si="25"/>
        <v>-2.2384005362456283</v>
      </c>
      <c r="I427">
        <f t="shared" si="26"/>
        <v>-2.4992051551204022</v>
      </c>
      <c r="J427" s="9"/>
      <c r="K427">
        <f t="shared" si="27"/>
        <v>-2.0856560299996292</v>
      </c>
      <c r="L427" s="2" t="s">
        <v>433</v>
      </c>
    </row>
    <row r="428" spans="1:12" ht="27">
      <c r="A428">
        <v>427</v>
      </c>
      <c r="B428">
        <v>1200</v>
      </c>
      <c r="C428">
        <v>15</v>
      </c>
      <c r="D428">
        <v>284</v>
      </c>
      <c r="E428">
        <v>97</v>
      </c>
      <c r="G428">
        <f t="shared" si="24"/>
        <v>-2.7087328043879535</v>
      </c>
      <c r="H428">
        <f t="shared" si="25"/>
        <v>-1.3521892245374389</v>
      </c>
      <c r="I428">
        <f t="shared" si="26"/>
        <v>-2.5607782701074999</v>
      </c>
      <c r="J428" s="9"/>
      <c r="K428">
        <f t="shared" si="27"/>
        <v>-2.207233433010964</v>
      </c>
      <c r="L428" s="2" t="s">
        <v>434</v>
      </c>
    </row>
    <row r="429" spans="1:12" ht="27">
      <c r="A429">
        <v>428</v>
      </c>
      <c r="B429">
        <v>983</v>
      </c>
      <c r="C429">
        <v>141</v>
      </c>
      <c r="D429">
        <v>19</v>
      </c>
      <c r="E429">
        <v>58</v>
      </c>
      <c r="G429">
        <f t="shared" si="24"/>
        <v>-1.6489772225727657</v>
      </c>
      <c r="H429">
        <f t="shared" si="25"/>
        <v>-2.4401262354161584</v>
      </c>
      <c r="I429">
        <f t="shared" si="26"/>
        <v>-2.6974942825953185</v>
      </c>
      <c r="J429" s="9"/>
      <c r="K429">
        <f t="shared" si="27"/>
        <v>-2.2621992468614143</v>
      </c>
      <c r="L429" s="2" t="s">
        <v>435</v>
      </c>
    </row>
    <row r="430" spans="1:12" ht="27">
      <c r="A430">
        <v>429</v>
      </c>
      <c r="B430">
        <v>511</v>
      </c>
      <c r="C430">
        <v>59</v>
      </c>
      <c r="D430">
        <v>31</v>
      </c>
      <c r="E430">
        <v>39</v>
      </c>
      <c r="G430">
        <f t="shared" si="24"/>
        <v>-1.7432117058885785</v>
      </c>
      <c r="H430">
        <f t="shared" si="25"/>
        <v>-1.943385524837292</v>
      </c>
      <c r="I430">
        <f t="shared" si="26"/>
        <v>-2.5857250514343333</v>
      </c>
      <c r="J430" s="9"/>
      <c r="K430">
        <f t="shared" si="27"/>
        <v>-2.0907740940534012</v>
      </c>
      <c r="L430" s="2" t="s">
        <v>436</v>
      </c>
    </row>
    <row r="431" spans="1:12" ht="27">
      <c r="A431">
        <v>430</v>
      </c>
      <c r="B431">
        <v>897</v>
      </c>
      <c r="C431">
        <v>48</v>
      </c>
      <c r="D431">
        <v>53</v>
      </c>
      <c r="E431">
        <v>85</v>
      </c>
      <c r="G431">
        <f t="shared" si="24"/>
        <v>-2.0771940230645147</v>
      </c>
      <c r="H431">
        <f t="shared" si="25"/>
        <v>-1.9548428919801548</v>
      </c>
      <c r="I431">
        <f t="shared" si="26"/>
        <v>-2.4917422756559193</v>
      </c>
      <c r="J431" s="9"/>
      <c r="K431">
        <f t="shared" si="27"/>
        <v>-2.1745930635668631</v>
      </c>
      <c r="L431" s="2" t="s">
        <v>437</v>
      </c>
    </row>
    <row r="432" spans="1:12" ht="27">
      <c r="A432">
        <v>431</v>
      </c>
      <c r="B432">
        <v>666</v>
      </c>
      <c r="C432">
        <v>14</v>
      </c>
      <c r="D432">
        <v>5</v>
      </c>
      <c r="E432">
        <v>6</v>
      </c>
      <c r="G432">
        <f t="shared" si="24"/>
        <v>-2.482989010888073</v>
      </c>
      <c r="H432">
        <f t="shared" si="25"/>
        <v>-2.8508305433711341</v>
      </c>
      <c r="I432">
        <f t="shared" si="26"/>
        <v>-3.5136917371127776</v>
      </c>
      <c r="J432" s="9"/>
      <c r="K432">
        <f t="shared" si="27"/>
        <v>-2.9491704304573285</v>
      </c>
      <c r="L432" s="2" t="s">
        <v>438</v>
      </c>
    </row>
    <row r="433" spans="1:12" ht="27">
      <c r="A433">
        <v>432</v>
      </c>
      <c r="B433">
        <v>421</v>
      </c>
      <c r="C433">
        <v>9</v>
      </c>
      <c r="D433">
        <v>25</v>
      </c>
      <c r="E433">
        <v>4</v>
      </c>
      <c r="G433">
        <f t="shared" si="24"/>
        <v>-2.4756824037923533</v>
      </c>
      <c r="H433">
        <f t="shared" si="25"/>
        <v>-1.9526684057004826</v>
      </c>
      <c r="I433">
        <f t="shared" si="26"/>
        <v>-3.4905908628338258</v>
      </c>
      <c r="J433" s="9"/>
      <c r="K433">
        <f t="shared" si="27"/>
        <v>-2.6396472241088871</v>
      </c>
      <c r="L433" s="2" t="s">
        <v>439</v>
      </c>
    </row>
    <row r="434" spans="1:12" ht="27">
      <c r="A434">
        <v>433</v>
      </c>
      <c r="B434">
        <v>762</v>
      </c>
      <c r="C434">
        <v>14</v>
      </c>
      <c r="D434">
        <v>638</v>
      </c>
      <c r="E434">
        <v>39</v>
      </c>
      <c r="G434">
        <f t="shared" si="24"/>
        <v>-2.5414697530573722</v>
      </c>
      <c r="H434">
        <f t="shared" si="25"/>
        <v>-0.80346061115528988</v>
      </c>
      <c r="I434">
        <f t="shared" si="26"/>
        <v>-2.7592591226392216</v>
      </c>
      <c r="J434" s="9"/>
      <c r="K434">
        <f t="shared" si="27"/>
        <v>-2.0347298289506277</v>
      </c>
      <c r="L434" s="2" t="s">
        <v>440</v>
      </c>
    </row>
    <row r="435" spans="1:12" ht="27">
      <c r="A435">
        <v>434</v>
      </c>
      <c r="B435">
        <v>1505</v>
      </c>
      <c r="C435">
        <v>52</v>
      </c>
      <c r="D435">
        <v>57</v>
      </c>
      <c r="E435">
        <v>58</v>
      </c>
      <c r="G435">
        <f t="shared" si="24"/>
        <v>-2.267175973691073</v>
      </c>
      <c r="H435">
        <f t="shared" si="25"/>
        <v>-2.1479879627942222</v>
      </c>
      <c r="I435">
        <f t="shared" si="26"/>
        <v>-2.882477264693045</v>
      </c>
      <c r="J435" s="9"/>
      <c r="K435">
        <f t="shared" si="27"/>
        <v>-2.4325470670594469</v>
      </c>
      <c r="L435" s="2" t="s">
        <v>441</v>
      </c>
    </row>
    <row r="436" spans="1:12" ht="27">
      <c r="A436">
        <v>435</v>
      </c>
      <c r="B436">
        <v>637</v>
      </c>
      <c r="C436">
        <v>11</v>
      </c>
      <c r="D436">
        <v>3</v>
      </c>
      <c r="E436">
        <v>11</v>
      </c>
      <c r="G436">
        <f t="shared" si="24"/>
        <v>-2.5683895645731356</v>
      </c>
      <c r="H436">
        <f t="shared" si="25"/>
        <v>-3.05334449615254</v>
      </c>
      <c r="I436">
        <f t="shared" si="26"/>
        <v>-3.2311155055032454</v>
      </c>
      <c r="J436" s="9"/>
      <c r="K436">
        <f t="shared" si="27"/>
        <v>-2.9509498554096401</v>
      </c>
      <c r="L436" s="2" t="s">
        <v>442</v>
      </c>
    </row>
    <row r="437" spans="1:12" ht="27">
      <c r="A437">
        <v>436</v>
      </c>
      <c r="B437">
        <v>501</v>
      </c>
      <c r="C437">
        <v>12</v>
      </c>
      <c r="D437">
        <v>92</v>
      </c>
      <c r="E437">
        <v>232</v>
      </c>
      <c r="G437">
        <f t="shared" si="24"/>
        <v>-2.426299297215631</v>
      </c>
      <c r="H437">
        <f t="shared" si="25"/>
        <v>-1.4623762170585421</v>
      </c>
      <c r="I437">
        <f t="shared" si="26"/>
        <v>-1.8027184993024661</v>
      </c>
      <c r="J437" s="9"/>
      <c r="K437">
        <f t="shared" si="27"/>
        <v>-1.8971313378588797</v>
      </c>
      <c r="L437" s="2" t="s">
        <v>443</v>
      </c>
    </row>
    <row r="438" spans="1:12" ht="27">
      <c r="A438">
        <v>437</v>
      </c>
      <c r="B438">
        <v>565</v>
      </c>
      <c r="C438">
        <v>12</v>
      </c>
      <c r="D438">
        <v>327</v>
      </c>
      <c r="E438">
        <v>287</v>
      </c>
      <c r="G438">
        <f t="shared" si="24"/>
        <v>-2.4785100191678238</v>
      </c>
      <c r="H438">
        <f t="shared" si="25"/>
        <v>-0.9638270136960041</v>
      </c>
      <c r="I438">
        <f t="shared" si="26"/>
        <v>-1.7625353094115661</v>
      </c>
      <c r="J438" s="9"/>
      <c r="K438">
        <f t="shared" si="27"/>
        <v>-1.7349574474251312</v>
      </c>
      <c r="L438" s="2" t="s">
        <v>444</v>
      </c>
    </row>
    <row r="439" spans="1:12" ht="27">
      <c r="A439">
        <v>438</v>
      </c>
      <c r="B439">
        <v>804</v>
      </c>
      <c r="C439">
        <v>17</v>
      </c>
      <c r="D439">
        <v>7</v>
      </c>
      <c r="E439">
        <v>8</v>
      </c>
      <c r="G439">
        <f t="shared" si="24"/>
        <v>-2.4804499447661872</v>
      </c>
      <c r="H439">
        <f t="shared" si="25"/>
        <v>-2.7864843272710464</v>
      </c>
      <c r="I439">
        <f t="shared" si="26"/>
        <v>-3.4705348200826278</v>
      </c>
      <c r="J439" s="9"/>
      <c r="K439">
        <f t="shared" si="27"/>
        <v>-2.912489697373287</v>
      </c>
      <c r="L439" s="2" t="s">
        <v>445</v>
      </c>
    </row>
    <row r="440" spans="1:12" ht="27">
      <c r="A440">
        <v>439</v>
      </c>
      <c r="B440">
        <v>907</v>
      </c>
      <c r="C440">
        <v>131</v>
      </c>
      <c r="D440">
        <v>10</v>
      </c>
      <c r="E440">
        <v>111</v>
      </c>
      <c r="G440">
        <f t="shared" si="24"/>
        <v>-1.6459788088003409</v>
      </c>
      <c r="H440">
        <f t="shared" si="25"/>
        <v>-2.6839336055969469</v>
      </c>
      <c r="I440">
        <f t="shared" si="26"/>
        <v>-2.380653066599558</v>
      </c>
      <c r="J440" s="9"/>
      <c r="K440">
        <f t="shared" si="27"/>
        <v>-2.2368551603322824</v>
      </c>
      <c r="L440" s="2" t="s">
        <v>446</v>
      </c>
    </row>
    <row r="441" spans="1:12" ht="27">
      <c r="A441">
        <v>440</v>
      </c>
      <c r="B441">
        <v>964</v>
      </c>
      <c r="C441">
        <v>15</v>
      </c>
      <c r="D441">
        <v>114</v>
      </c>
      <c r="E441">
        <v>91</v>
      </c>
      <c r="G441">
        <f t="shared" si="24"/>
        <v>-2.6136285922431597</v>
      </c>
      <c r="H441">
        <f t="shared" si="25"/>
        <v>-1.65349850110321</v>
      </c>
      <c r="I441">
        <f t="shared" si="26"/>
        <v>-2.493404399907857</v>
      </c>
      <c r="J441" s="9"/>
      <c r="K441">
        <f t="shared" si="27"/>
        <v>-2.2535104977514089</v>
      </c>
      <c r="L441" s="2" t="s">
        <v>447</v>
      </c>
    </row>
    <row r="442" spans="1:12" ht="27">
      <c r="A442">
        <v>441</v>
      </c>
      <c r="B442">
        <v>1037</v>
      </c>
      <c r="C442">
        <v>11</v>
      </c>
      <c r="D442">
        <v>3</v>
      </c>
      <c r="E442">
        <v>84</v>
      </c>
      <c r="G442">
        <f t="shared" si="24"/>
        <v>-2.7800288886268261</v>
      </c>
      <c r="H442">
        <f t="shared" si="25"/>
        <v>-3.2649838202062305</v>
      </c>
      <c r="I442">
        <f t="shared" si="26"/>
        <v>-2.5598682286532792</v>
      </c>
      <c r="J442" s="9"/>
      <c r="K442">
        <f t="shared" si="27"/>
        <v>-2.8682936458287784</v>
      </c>
      <c r="L442" s="2" t="s">
        <v>448</v>
      </c>
    </row>
    <row r="443" spans="1:12" ht="27">
      <c r="A443">
        <v>442</v>
      </c>
      <c r="B443">
        <v>976</v>
      </c>
      <c r="C443">
        <v>774</v>
      </c>
      <c r="D443">
        <v>98</v>
      </c>
      <c r="E443">
        <v>245</v>
      </c>
      <c r="G443">
        <f t="shared" si="24"/>
        <v>-0.90635167437980912</v>
      </c>
      <c r="H443">
        <f t="shared" si="25"/>
        <v>-1.7245500605110486</v>
      </c>
      <c r="I443">
        <f t="shared" si="26"/>
        <v>-2.0686524916282796</v>
      </c>
      <c r="J443" s="9"/>
      <c r="K443">
        <f t="shared" si="27"/>
        <v>-1.566518075506379</v>
      </c>
      <c r="L443" s="2" t="s">
        <v>449</v>
      </c>
    </row>
    <row r="444" spans="1:12" ht="27">
      <c r="A444">
        <v>443</v>
      </c>
      <c r="B444">
        <v>1125</v>
      </c>
      <c r="C444">
        <v>9</v>
      </c>
      <c r="D444">
        <v>9</v>
      </c>
      <c r="E444">
        <v>17</v>
      </c>
      <c r="G444">
        <f t="shared" si="24"/>
        <v>-2.9025528304040664</v>
      </c>
      <c r="H444">
        <f t="shared" si="25"/>
        <v>-2.8232363315449081</v>
      </c>
      <c r="I444">
        <f t="shared" si="26"/>
        <v>-3.2890723593952274</v>
      </c>
      <c r="J444" s="9"/>
      <c r="K444">
        <f t="shared" si="27"/>
        <v>-3.0049538404480671</v>
      </c>
      <c r="L444" s="2" t="s">
        <v>450</v>
      </c>
    </row>
    <row r="445" spans="1:12" ht="27">
      <c r="A445">
        <v>444</v>
      </c>
      <c r="B445">
        <v>492</v>
      </c>
      <c r="C445">
        <v>19</v>
      </c>
      <c r="D445">
        <v>20</v>
      </c>
      <c r="E445">
        <v>16</v>
      </c>
      <c r="G445">
        <f t="shared" si="24"/>
        <v>-2.218854319210541</v>
      </c>
      <c r="H445">
        <f t="shared" si="25"/>
        <v>-2.1172614256402307</v>
      </c>
      <c r="I445">
        <f t="shared" si="26"/>
        <v>-2.9562138784375556</v>
      </c>
      <c r="J445" s="9"/>
      <c r="K445">
        <f t="shared" si="27"/>
        <v>-2.4307765410961091</v>
      </c>
      <c r="L445" s="2" t="s">
        <v>451</v>
      </c>
    </row>
    <row r="446" spans="1:12" ht="27">
      <c r="A446">
        <v>445</v>
      </c>
      <c r="B446">
        <v>717</v>
      </c>
      <c r="C446">
        <v>84</v>
      </c>
      <c r="D446">
        <v>60</v>
      </c>
      <c r="E446">
        <v>2583</v>
      </c>
      <c r="G446">
        <f t="shared" si="24"/>
        <v>-1.7368826870019283</v>
      </c>
      <c r="H446">
        <f t="shared" si="25"/>
        <v>-1.8036942238210081</v>
      </c>
      <c r="I446">
        <f t="shared" si="26"/>
        <v>-0.911763507820603</v>
      </c>
      <c r="J446" s="9"/>
      <c r="K446">
        <f t="shared" si="27"/>
        <v>-1.4841134728811796</v>
      </c>
      <c r="L446" s="2" t="s">
        <v>452</v>
      </c>
    </row>
    <row r="447" spans="1:12" ht="27">
      <c r="A447">
        <v>446</v>
      </c>
      <c r="B447">
        <v>643</v>
      </c>
      <c r="C447">
        <v>68</v>
      </c>
      <c r="D447">
        <v>61</v>
      </c>
      <c r="E447">
        <v>190</v>
      </c>
      <c r="G447">
        <f t="shared" si="24"/>
        <v>-1.7813448776139957</v>
      </c>
      <c r="H447">
        <f t="shared" si="25"/>
        <v>-1.7492074564503066</v>
      </c>
      <c r="I447">
        <f t="shared" si="26"/>
        <v>-1.9978261302975131</v>
      </c>
      <c r="J447" s="9"/>
      <c r="K447">
        <f t="shared" si="27"/>
        <v>-1.8427928214539386</v>
      </c>
      <c r="L447" s="2" t="s">
        <v>453</v>
      </c>
    </row>
    <row r="448" spans="1:12" ht="27">
      <c r="A448">
        <v>447</v>
      </c>
      <c r="B448">
        <v>907</v>
      </c>
      <c r="C448">
        <v>52</v>
      </c>
      <c r="D448">
        <v>66</v>
      </c>
      <c r="E448">
        <v>37</v>
      </c>
      <c r="G448">
        <f t="shared" si="24"/>
        <v>-2.0472467608213059</v>
      </c>
      <c r="H448">
        <f t="shared" si="25"/>
        <v>-1.8643896700550782</v>
      </c>
      <c r="I448">
        <f t="shared" si="26"/>
        <v>-2.8577743213192202</v>
      </c>
      <c r="J448" s="9"/>
      <c r="K448">
        <f t="shared" si="27"/>
        <v>-2.2564702507318679</v>
      </c>
      <c r="L448" s="2" t="s">
        <v>454</v>
      </c>
    </row>
    <row r="449" spans="1:12" ht="27">
      <c r="A449">
        <v>448</v>
      </c>
      <c r="B449">
        <v>426</v>
      </c>
      <c r="C449">
        <v>76</v>
      </c>
      <c r="D449">
        <v>402</v>
      </c>
      <c r="E449">
        <v>161</v>
      </c>
      <c r="G449">
        <f t="shared" si="24"/>
        <v>-1.5542388242179377</v>
      </c>
      <c r="H449">
        <f t="shared" si="25"/>
        <v>-0.7515098645551006</v>
      </c>
      <c r="I449">
        <f t="shared" si="26"/>
        <v>-1.8909524813969891</v>
      </c>
      <c r="J449" s="9"/>
      <c r="K449">
        <f t="shared" si="27"/>
        <v>-1.3989003900566759</v>
      </c>
      <c r="L449" s="2" t="s">
        <v>455</v>
      </c>
    </row>
    <row r="450" spans="1:12" ht="27">
      <c r="A450">
        <v>449</v>
      </c>
      <c r="B450">
        <v>1010</v>
      </c>
      <c r="C450">
        <v>59</v>
      </c>
      <c r="D450">
        <v>87</v>
      </c>
      <c r="E450">
        <v>183</v>
      </c>
      <c r="G450">
        <f t="shared" si="24"/>
        <v>-2.0391121795365086</v>
      </c>
      <c r="H450">
        <f t="shared" si="25"/>
        <v>-1.7911284397008758</v>
      </c>
      <c r="I450">
        <f t="shared" si="26"/>
        <v>-2.2102390423783334</v>
      </c>
      <c r="J450" s="9"/>
      <c r="K450">
        <f t="shared" si="27"/>
        <v>-2.0134932205385727</v>
      </c>
      <c r="L450" s="2" t="s">
        <v>456</v>
      </c>
    </row>
    <row r="451" spans="1:12" ht="27">
      <c r="A451">
        <v>450</v>
      </c>
      <c r="B451">
        <v>1225</v>
      </c>
      <c r="C451">
        <v>30</v>
      </c>
      <c r="D451">
        <v>3</v>
      </c>
      <c r="E451">
        <v>14</v>
      </c>
      <c r="G451">
        <f t="shared" ref="G451:G514" si="28">LOG10(C451/B451)-LOG10(151582/23714)</f>
        <v>-2.4166576513768989</v>
      </c>
      <c r="H451">
        <f t="shared" ref="H451:H514" si="29">LOG10(D451/B451)-LOG10(126279/23714)</f>
        <v>-3.3373411525177406</v>
      </c>
      <c r="I451">
        <f t="shared" ref="I451:I514" si="30">LOG10(E451/B451)-LOG10(697226/23714)</f>
        <v>-3.4103768113484332</v>
      </c>
      <c r="J451" s="9"/>
      <c r="K451">
        <f t="shared" ref="K451:K514" si="31">AVERAGE(G451:I451)</f>
        <v>-3.0547918717476907</v>
      </c>
      <c r="L451" s="2" t="s">
        <v>457</v>
      </c>
    </row>
    <row r="452" spans="1:12" ht="27">
      <c r="A452">
        <v>451</v>
      </c>
      <c r="B452">
        <v>794</v>
      </c>
      <c r="C452">
        <v>132</v>
      </c>
      <c r="D452">
        <v>45</v>
      </c>
      <c r="E452">
        <v>19</v>
      </c>
      <c r="G452">
        <f t="shared" si="28"/>
        <v>-1.5848893886172564</v>
      </c>
      <c r="H452">
        <f t="shared" si="29"/>
        <v>-1.9729343071886043</v>
      </c>
      <c r="I452">
        <f t="shared" si="30"/>
        <v>-3.0894356598003876</v>
      </c>
      <c r="J452" s="9"/>
      <c r="K452">
        <f t="shared" si="31"/>
        <v>-2.215753118535416</v>
      </c>
      <c r="L452" s="2" t="s">
        <v>458</v>
      </c>
    </row>
    <row r="453" spans="1:12" ht="27">
      <c r="A453">
        <v>452</v>
      </c>
      <c r="B453">
        <v>922</v>
      </c>
      <c r="C453">
        <v>10</v>
      </c>
      <c r="D453">
        <v>22</v>
      </c>
      <c r="E453">
        <v>51</v>
      </c>
      <c r="G453">
        <f t="shared" si="28"/>
        <v>-2.7703737384496394</v>
      </c>
      <c r="H453">
        <f t="shared" si="29"/>
        <v>-2.3486345587682749</v>
      </c>
      <c r="I453">
        <f t="shared" si="30"/>
        <v>-2.725529503281813</v>
      </c>
      <c r="J453" s="9"/>
      <c r="K453">
        <f t="shared" si="31"/>
        <v>-2.6148459334999092</v>
      </c>
      <c r="L453" s="2" t="s">
        <v>459</v>
      </c>
    </row>
    <row r="454" spans="1:12" ht="27">
      <c r="A454">
        <v>453</v>
      </c>
      <c r="B454">
        <v>824</v>
      </c>
      <c r="C454">
        <v>20</v>
      </c>
      <c r="D454">
        <v>71</v>
      </c>
      <c r="E454">
        <v>35</v>
      </c>
      <c r="G454">
        <f t="shared" si="28"/>
        <v>-2.4205400334291447</v>
      </c>
      <c r="H454">
        <f t="shared" si="29"/>
        <v>-1.7909951815148921</v>
      </c>
      <c r="I454">
        <f t="shared" si="30"/>
        <v>-2.8402279256729601</v>
      </c>
      <c r="J454" s="9"/>
      <c r="K454">
        <f t="shared" si="31"/>
        <v>-2.350587713538999</v>
      </c>
      <c r="L454" s="2" t="s">
        <v>460</v>
      </c>
    </row>
    <row r="455" spans="1:12" ht="27">
      <c r="A455">
        <v>454</v>
      </c>
      <c r="B455">
        <v>1361</v>
      </c>
      <c r="C455">
        <v>19</v>
      </c>
      <c r="D455">
        <v>11</v>
      </c>
      <c r="E455">
        <v>14</v>
      </c>
      <c r="G455">
        <f t="shared" si="28"/>
        <v>-2.6607473416465157</v>
      </c>
      <c r="H455">
        <f t="shared" si="29"/>
        <v>-2.8187917585819613</v>
      </c>
      <c r="I455">
        <f t="shared" si="30"/>
        <v>-3.4560988478512167</v>
      </c>
      <c r="J455" s="9"/>
      <c r="K455">
        <f t="shared" si="31"/>
        <v>-2.9785459826932317</v>
      </c>
      <c r="L455" s="2" t="s">
        <v>461</v>
      </c>
    </row>
    <row r="456" spans="1:12" ht="27">
      <c r="A456">
        <v>455</v>
      </c>
      <c r="B456">
        <v>1269</v>
      </c>
      <c r="C456">
        <v>19</v>
      </c>
      <c r="D456">
        <v>15</v>
      </c>
      <c r="E456">
        <v>14</v>
      </c>
      <c r="G456">
        <f t="shared" si="28"/>
        <v>-2.6303508385378858</v>
      </c>
      <c r="H456">
        <f t="shared" si="29"/>
        <v>-2.6536966815758753</v>
      </c>
      <c r="I456">
        <f t="shared" si="30"/>
        <v>-3.4257023447425867</v>
      </c>
      <c r="J456" s="9"/>
      <c r="K456">
        <f t="shared" si="31"/>
        <v>-2.9032499549521162</v>
      </c>
      <c r="L456" s="2" t="s">
        <v>462</v>
      </c>
    </row>
    <row r="457" spans="1:12" ht="27">
      <c r="A457">
        <v>456</v>
      </c>
      <c r="B457">
        <v>1355</v>
      </c>
      <c r="C457">
        <v>8</v>
      </c>
      <c r="D457">
        <v>9</v>
      </c>
      <c r="E457">
        <v>7</v>
      </c>
      <c r="G457">
        <f t="shared" si="28"/>
        <v>-3.0344921256144906</v>
      </c>
      <c r="H457">
        <f t="shared" si="29"/>
        <v>-2.9040231043079516</v>
      </c>
      <c r="I457">
        <f t="shared" si="30"/>
        <v>-3.7552100135222877</v>
      </c>
      <c r="J457" s="9"/>
      <c r="K457">
        <f t="shared" si="31"/>
        <v>-3.2312417478149098</v>
      </c>
      <c r="L457" s="2" t="s">
        <v>463</v>
      </c>
    </row>
    <row r="458" spans="1:12" ht="27">
      <c r="A458">
        <v>457</v>
      </c>
      <c r="B458">
        <v>948</v>
      </c>
      <c r="C458">
        <v>22</v>
      </c>
      <c r="D458">
        <v>6</v>
      </c>
      <c r="E458">
        <v>16</v>
      </c>
      <c r="G458">
        <f t="shared" si="28"/>
        <v>-2.4400284739118701</v>
      </c>
      <c r="H458">
        <f t="shared" si="29"/>
        <v>-2.9249834054912744</v>
      </c>
      <c r="I458">
        <f t="shared" si="30"/>
        <v>-3.2410571130082615</v>
      </c>
      <c r="J458" s="9"/>
      <c r="K458">
        <f t="shared" si="31"/>
        <v>-2.8686896641371358</v>
      </c>
      <c r="L458" s="2" t="s">
        <v>464</v>
      </c>
    </row>
    <row r="459" spans="1:12" ht="27">
      <c r="A459">
        <v>458</v>
      </c>
      <c r="B459">
        <v>1066</v>
      </c>
      <c r="C459">
        <v>17</v>
      </c>
      <c r="D459">
        <v>96</v>
      </c>
      <c r="E459">
        <v>83</v>
      </c>
      <c r="G459">
        <f t="shared" si="28"/>
        <v>-2.6029511007082897</v>
      </c>
      <c r="H459">
        <f t="shared" si="29"/>
        <v>-1.7718122901878366</v>
      </c>
      <c r="I459">
        <f t="shared" si="30"/>
        <v>-2.5770478706405995</v>
      </c>
      <c r="J459" s="9"/>
      <c r="K459">
        <f t="shared" si="31"/>
        <v>-2.3172704205122421</v>
      </c>
      <c r="L459" s="2" t="s">
        <v>465</v>
      </c>
    </row>
    <row r="460" spans="1:12" ht="27">
      <c r="A460">
        <v>459</v>
      </c>
      <c r="B460">
        <v>745</v>
      </c>
      <c r="C460">
        <v>265</v>
      </c>
      <c r="D460">
        <v>20</v>
      </c>
      <c r="E460">
        <v>202</v>
      </c>
      <c r="G460">
        <f t="shared" si="28"/>
        <v>-1.254553216207495</v>
      </c>
      <c r="H460">
        <f t="shared" si="29"/>
        <v>-2.2974525956211633</v>
      </c>
      <c r="I460">
        <f t="shared" si="30"/>
        <v>-2.0351736616277893</v>
      </c>
      <c r="J460" s="9"/>
      <c r="K460">
        <f t="shared" si="31"/>
        <v>-1.862393157818816</v>
      </c>
      <c r="L460" s="2" t="s">
        <v>466</v>
      </c>
    </row>
    <row r="461" spans="1:12" ht="27">
      <c r="A461">
        <v>460</v>
      </c>
      <c r="B461">
        <v>578</v>
      </c>
      <c r="C461">
        <v>9</v>
      </c>
      <c r="D461">
        <v>45</v>
      </c>
      <c r="E461">
        <v>31</v>
      </c>
      <c r="G461">
        <f t="shared" si="28"/>
        <v>-2.6133281463772144</v>
      </c>
      <c r="H461">
        <f t="shared" si="29"/>
        <v>-1.8350416431820369</v>
      </c>
      <c r="I461">
        <f t="shared" si="30"/>
        <v>-2.7389349029123764</v>
      </c>
      <c r="J461" s="9"/>
      <c r="K461">
        <f t="shared" si="31"/>
        <v>-2.3957682308238759</v>
      </c>
      <c r="L461" s="2" t="s">
        <v>467</v>
      </c>
    </row>
    <row r="462" spans="1:12" ht="27">
      <c r="A462">
        <v>461</v>
      </c>
      <c r="B462">
        <v>909</v>
      </c>
      <c r="C462">
        <v>6</v>
      </c>
      <c r="D462">
        <v>7</v>
      </c>
      <c r="E462">
        <v>15</v>
      </c>
      <c r="G462">
        <f t="shared" si="28"/>
        <v>-2.9860554502343337</v>
      </c>
      <c r="H462">
        <f t="shared" si="29"/>
        <v>-2.8397921617445623</v>
      </c>
      <c r="I462">
        <f t="shared" si="30"/>
        <v>-3.2508413824924061</v>
      </c>
      <c r="J462" s="9"/>
      <c r="K462">
        <f t="shared" si="31"/>
        <v>-3.0255629981571004</v>
      </c>
      <c r="L462" s="2" t="s">
        <v>468</v>
      </c>
    </row>
    <row r="463" spans="1:12" ht="27">
      <c r="A463">
        <v>462</v>
      </c>
      <c r="B463">
        <v>1387</v>
      </c>
      <c r="C463">
        <v>111</v>
      </c>
      <c r="D463">
        <v>730</v>
      </c>
      <c r="E463">
        <v>352</v>
      </c>
      <c r="G463">
        <f t="shared" si="28"/>
        <v>-1.9023962996826373</v>
      </c>
      <c r="H463">
        <f t="shared" si="29"/>
        <v>-1.0050799194896807</v>
      </c>
      <c r="I463">
        <f t="shared" si="30"/>
        <v>-2.063902555921274</v>
      </c>
      <c r="J463" s="9"/>
      <c r="K463">
        <f t="shared" si="31"/>
        <v>-1.6571262583645308</v>
      </c>
      <c r="L463" s="2" t="s">
        <v>469</v>
      </c>
    </row>
    <row r="464" spans="1:12" ht="27">
      <c r="A464">
        <v>463</v>
      </c>
      <c r="B464">
        <v>694</v>
      </c>
      <c r="C464">
        <v>6</v>
      </c>
      <c r="D464">
        <v>7</v>
      </c>
      <c r="E464">
        <v>15</v>
      </c>
      <c r="G464">
        <f t="shared" si="28"/>
        <v>-2.8688510374672216</v>
      </c>
      <c r="H464">
        <f t="shared" si="29"/>
        <v>-2.7225877489774497</v>
      </c>
      <c r="I464">
        <f t="shared" si="30"/>
        <v>-3.1336369697252939</v>
      </c>
      <c r="J464" s="9"/>
      <c r="K464">
        <f t="shared" si="31"/>
        <v>-2.9083585853899883</v>
      </c>
      <c r="L464" s="2" t="s">
        <v>470</v>
      </c>
    </row>
    <row r="465" spans="1:12" ht="27">
      <c r="A465">
        <v>464</v>
      </c>
      <c r="B465">
        <v>931</v>
      </c>
      <c r="C465">
        <v>820</v>
      </c>
      <c r="D465">
        <v>311</v>
      </c>
      <c r="E465">
        <v>387</v>
      </c>
      <c r="G465">
        <f t="shared" si="28"/>
        <v>-0.86077864599363596</v>
      </c>
      <c r="H465">
        <f t="shared" si="29"/>
        <v>-1.2025156104913568</v>
      </c>
      <c r="I465">
        <f t="shared" si="30"/>
        <v>-1.8496074742885513</v>
      </c>
      <c r="J465" s="9"/>
      <c r="K465">
        <f t="shared" si="31"/>
        <v>-1.3043005769245146</v>
      </c>
      <c r="L465" s="2" t="s">
        <v>471</v>
      </c>
    </row>
    <row r="466" spans="1:12" ht="27">
      <c r="A466">
        <v>465</v>
      </c>
      <c r="B466">
        <v>1120</v>
      </c>
      <c r="C466">
        <v>106</v>
      </c>
      <c r="D466">
        <v>297</v>
      </c>
      <c r="E466">
        <v>216</v>
      </c>
      <c r="G466">
        <f t="shared" si="28"/>
        <v>-1.8295549748014213</v>
      </c>
      <c r="H466">
        <f t="shared" si="29"/>
        <v>-1.302787891889821</v>
      </c>
      <c r="I466">
        <f t="shared" si="30"/>
        <v>-2.1831330298453708</v>
      </c>
      <c r="J466" s="9"/>
      <c r="K466">
        <f t="shared" si="31"/>
        <v>-1.7718252988455376</v>
      </c>
      <c r="L466" s="2" t="s">
        <v>275</v>
      </c>
    </row>
    <row r="467" spans="1:12" ht="27">
      <c r="A467">
        <v>466</v>
      </c>
      <c r="B467">
        <v>1698</v>
      </c>
      <c r="C467">
        <v>232</v>
      </c>
      <c r="D467">
        <v>1891</v>
      </c>
      <c r="E467">
        <v>404</v>
      </c>
      <c r="G467">
        <f t="shared" si="28"/>
        <v>-1.6700925184130442</v>
      </c>
      <c r="H467">
        <f t="shared" si="29"/>
        <v>-0.67957247559974587</v>
      </c>
      <c r="I467">
        <f t="shared" si="30"/>
        <v>-2.0919250791234489</v>
      </c>
      <c r="J467" s="9"/>
      <c r="K467">
        <f t="shared" si="31"/>
        <v>-1.4805300243787463</v>
      </c>
      <c r="L467" s="2" t="s">
        <v>472</v>
      </c>
    </row>
    <row r="468" spans="1:12" ht="27">
      <c r="A468">
        <v>467</v>
      </c>
      <c r="B468">
        <v>810</v>
      </c>
      <c r="C468">
        <v>1447</v>
      </c>
      <c r="D468">
        <v>445</v>
      </c>
      <c r="E468">
        <v>626</v>
      </c>
      <c r="G468">
        <f t="shared" si="28"/>
        <v>-0.55365930515562223</v>
      </c>
      <c r="H468">
        <f t="shared" si="29"/>
        <v>-0.98645132643456979</v>
      </c>
      <c r="I468">
        <f t="shared" si="30"/>
        <v>-1.5802794439943402</v>
      </c>
      <c r="J468" s="9"/>
      <c r="K468">
        <f t="shared" si="31"/>
        <v>-1.040130025194844</v>
      </c>
      <c r="L468" s="2" t="s">
        <v>163</v>
      </c>
    </row>
    <row r="469" spans="1:12" ht="27">
      <c r="A469">
        <v>468</v>
      </c>
      <c r="B469">
        <v>1052</v>
      </c>
      <c r="C469">
        <v>476</v>
      </c>
      <c r="D469">
        <v>508</v>
      </c>
      <c r="E469">
        <v>627</v>
      </c>
      <c r="G469">
        <f t="shared" si="28"/>
        <v>-1.1500516044932372</v>
      </c>
      <c r="H469">
        <f t="shared" si="29"/>
        <v>-1.0424783460706526</v>
      </c>
      <c r="I469">
        <f t="shared" si="30"/>
        <v>-1.6931169573131239</v>
      </c>
      <c r="J469" s="9"/>
      <c r="K469">
        <f t="shared" si="31"/>
        <v>-1.2952156359590046</v>
      </c>
      <c r="L469" s="2" t="s">
        <v>232</v>
      </c>
    </row>
    <row r="470" spans="1:12" ht="27">
      <c r="A470">
        <v>469</v>
      </c>
      <c r="B470">
        <v>913</v>
      </c>
      <c r="C470">
        <v>80</v>
      </c>
      <c r="D470">
        <v>210</v>
      </c>
      <c r="E470">
        <v>39</v>
      </c>
      <c r="G470">
        <f t="shared" si="28"/>
        <v>-1.8630236079383653</v>
      </c>
      <c r="H470">
        <f t="shared" si="29"/>
        <v>-1.3645778013372314</v>
      </c>
      <c r="I470">
        <f t="shared" si="30"/>
        <v>-2.8377749288339196</v>
      </c>
      <c r="J470" s="9"/>
      <c r="K470">
        <f t="shared" si="31"/>
        <v>-2.0217921127031722</v>
      </c>
      <c r="L470" s="2" t="s">
        <v>473</v>
      </c>
    </row>
    <row r="471" spans="1:12" ht="27">
      <c r="A471">
        <v>470</v>
      </c>
      <c r="B471">
        <v>777</v>
      </c>
      <c r="C471">
        <v>216</v>
      </c>
      <c r="D471">
        <v>21</v>
      </c>
      <c r="E471">
        <v>85</v>
      </c>
      <c r="G471">
        <f t="shared" si="28"/>
        <v>-1.3616100850459933</v>
      </c>
      <c r="H471">
        <f t="shared" si="29"/>
        <v>-2.2945280426038468</v>
      </c>
      <c r="I471">
        <f t="shared" si="30"/>
        <v>-2.4293708514127417</v>
      </c>
      <c r="J471" s="9"/>
      <c r="K471">
        <f t="shared" si="31"/>
        <v>-2.0285029930208607</v>
      </c>
      <c r="L471" s="2" t="s">
        <v>474</v>
      </c>
    </row>
    <row r="472" spans="1:12" ht="27">
      <c r="A472">
        <v>471</v>
      </c>
      <c r="B472">
        <v>687</v>
      </c>
      <c r="C472">
        <v>212</v>
      </c>
      <c r="D472">
        <v>61</v>
      </c>
      <c r="E472">
        <v>44</v>
      </c>
      <c r="G472">
        <f t="shared" si="28"/>
        <v>-1.3162636935268091</v>
      </c>
      <c r="H472">
        <f t="shared" si="29"/>
        <v>-1.7779532205856352</v>
      </c>
      <c r="I472">
        <f t="shared" si="30"/>
        <v>-2.6618728188994831</v>
      </c>
      <c r="J472" s="9"/>
      <c r="K472">
        <f t="shared" si="31"/>
        <v>-1.9186965776706426</v>
      </c>
      <c r="L472" s="2" t="s">
        <v>475</v>
      </c>
    </row>
    <row r="473" spans="1:12" ht="27">
      <c r="A473">
        <v>472</v>
      </c>
      <c r="B473">
        <v>1179</v>
      </c>
      <c r="C473">
        <v>49</v>
      </c>
      <c r="D473">
        <v>47</v>
      </c>
      <c r="E473">
        <v>129</v>
      </c>
      <c r="G473">
        <f t="shared" si="28"/>
        <v>-2.1869605424625855</v>
      </c>
      <c r="H473">
        <f t="shared" si="29"/>
        <v>-2.1257422656962235</v>
      </c>
      <c r="I473">
        <f t="shared" si="30"/>
        <v>-2.42929285312196</v>
      </c>
      <c r="J473" s="9"/>
      <c r="K473">
        <f t="shared" si="31"/>
        <v>-2.2473318870935897</v>
      </c>
      <c r="L473" s="2" t="s">
        <v>476</v>
      </c>
    </row>
    <row r="474" spans="1:12" ht="27">
      <c r="A474">
        <v>473</v>
      </c>
      <c r="B474">
        <v>839</v>
      </c>
      <c r="C474">
        <v>6720</v>
      </c>
      <c r="D474">
        <v>1695</v>
      </c>
      <c r="E474">
        <v>527</v>
      </c>
      <c r="G474">
        <f t="shared" si="28"/>
        <v>9.7964494829115067E-2</v>
      </c>
      <c r="H474">
        <f t="shared" si="29"/>
        <v>-0.42091857682645101</v>
      </c>
      <c r="I474">
        <f t="shared" si="30"/>
        <v>-1.6703201039422737</v>
      </c>
      <c r="J474" s="9"/>
      <c r="K474">
        <f t="shared" si="31"/>
        <v>-0.66442472864653657</v>
      </c>
      <c r="L474" s="2" t="s">
        <v>477</v>
      </c>
    </row>
    <row r="475" spans="1:12" ht="27">
      <c r="A475">
        <v>474</v>
      </c>
      <c r="B475">
        <v>1309</v>
      </c>
      <c r="C475">
        <v>100</v>
      </c>
      <c r="D475">
        <v>211</v>
      </c>
      <c r="E475">
        <v>109</v>
      </c>
      <c r="G475">
        <f t="shared" si="28"/>
        <v>-1.9225824639467657</v>
      </c>
      <c r="H475">
        <f t="shared" si="29"/>
        <v>-1.5189835097899147</v>
      </c>
      <c r="I475">
        <f t="shared" si="30"/>
        <v>-2.5478819069362522</v>
      </c>
      <c r="J475" s="9"/>
      <c r="K475">
        <f t="shared" si="31"/>
        <v>-1.9964826268909774</v>
      </c>
      <c r="L475" s="2" t="s">
        <v>216</v>
      </c>
    </row>
    <row r="476" spans="1:12" ht="27">
      <c r="A476">
        <v>475</v>
      </c>
      <c r="B476">
        <v>1309</v>
      </c>
      <c r="C476">
        <v>103</v>
      </c>
      <c r="D476">
        <v>300</v>
      </c>
      <c r="E476">
        <v>239</v>
      </c>
      <c r="G476">
        <f t="shared" si="28"/>
        <v>-1.9097452392415935</v>
      </c>
      <c r="H476">
        <f t="shared" si="29"/>
        <v>-1.3661447103679452</v>
      </c>
      <c r="I476">
        <f t="shared" si="30"/>
        <v>-2.206910503928738</v>
      </c>
      <c r="J476" s="9"/>
      <c r="K476">
        <f t="shared" si="31"/>
        <v>-1.8276001511794255</v>
      </c>
      <c r="L476" s="2" t="s">
        <v>282</v>
      </c>
    </row>
    <row r="477" spans="1:12" ht="27">
      <c r="A477">
        <v>476</v>
      </c>
      <c r="B477">
        <v>1327</v>
      </c>
      <c r="C477">
        <v>1680</v>
      </c>
      <c r="D477">
        <v>1636</v>
      </c>
      <c r="E477">
        <v>1123</v>
      </c>
      <c r="G477">
        <f t="shared" si="28"/>
        <v>-0.70320445853458258</v>
      </c>
      <c r="H477">
        <f t="shared" si="29"/>
        <v>-0.63541394206598301</v>
      </c>
      <c r="I477">
        <f t="shared" si="30"/>
        <v>-1.5408599249290977</v>
      </c>
      <c r="J477" s="9"/>
      <c r="K477">
        <f t="shared" si="31"/>
        <v>-0.95982610850988781</v>
      </c>
      <c r="L477" s="2" t="s">
        <v>213</v>
      </c>
    </row>
    <row r="478" spans="1:12" ht="27">
      <c r="A478">
        <v>477</v>
      </c>
      <c r="B478">
        <v>1977</v>
      </c>
      <c r="C478">
        <v>1574</v>
      </c>
      <c r="D478">
        <v>398</v>
      </c>
      <c r="E478">
        <v>900</v>
      </c>
      <c r="G478">
        <f t="shared" si="28"/>
        <v>-0.90464475868663652</v>
      </c>
      <c r="H478">
        <f t="shared" si="29"/>
        <v>-1.4224499157768362</v>
      </c>
      <c r="I478">
        <f t="shared" si="30"/>
        <v>-1.8101329182004675</v>
      </c>
      <c r="J478" s="9"/>
      <c r="K478">
        <f t="shared" si="31"/>
        <v>-1.3790758642213135</v>
      </c>
      <c r="L478" s="2" t="s">
        <v>191</v>
      </c>
    </row>
    <row r="479" spans="1:12" ht="27">
      <c r="A479">
        <v>478</v>
      </c>
      <c r="B479">
        <v>1399</v>
      </c>
      <c r="C479">
        <v>548</v>
      </c>
      <c r="D479">
        <v>32553</v>
      </c>
      <c r="E479">
        <v>623</v>
      </c>
      <c r="G479">
        <f t="shared" si="28"/>
        <v>-1.2126799734034683</v>
      </c>
      <c r="H479">
        <f t="shared" si="29"/>
        <v>0.64044698517226528</v>
      </c>
      <c r="I479">
        <f t="shared" si="30"/>
        <v>-1.8196984261587781</v>
      </c>
      <c r="J479" s="9"/>
      <c r="K479">
        <f t="shared" si="31"/>
        <v>-0.79731047146332701</v>
      </c>
      <c r="L479" s="2" t="s">
        <v>149</v>
      </c>
    </row>
    <row r="480" spans="1:12" ht="27">
      <c r="A480">
        <v>479</v>
      </c>
      <c r="B480">
        <v>1071</v>
      </c>
      <c r="C480">
        <v>709</v>
      </c>
      <c r="D480">
        <v>1760</v>
      </c>
      <c r="E480">
        <v>613</v>
      </c>
      <c r="G480">
        <f t="shared" si="28"/>
        <v>-0.98478605304479905</v>
      </c>
      <c r="H480">
        <f t="shared" si="29"/>
        <v>-0.51060312155455756</v>
      </c>
      <c r="I480">
        <f t="shared" si="30"/>
        <v>-1.7106977546395608</v>
      </c>
      <c r="J480" s="9"/>
      <c r="K480">
        <f t="shared" si="31"/>
        <v>-1.068695643079639</v>
      </c>
      <c r="L480" s="2" t="s">
        <v>235</v>
      </c>
    </row>
    <row r="481" spans="1:12" ht="27">
      <c r="A481">
        <v>480</v>
      </c>
      <c r="B481">
        <v>1230</v>
      </c>
      <c r="C481">
        <v>153</v>
      </c>
      <c r="D481">
        <v>211</v>
      </c>
      <c r="E481">
        <v>169</v>
      </c>
      <c r="G481">
        <f t="shared" si="28"/>
        <v>-1.7108564980178089</v>
      </c>
      <c r="H481">
        <f t="shared" si="29"/>
        <v>-1.491948974678557</v>
      </c>
      <c r="I481">
        <f t="shared" si="30"/>
        <v>-2.3303871651518442</v>
      </c>
      <c r="J481" s="9"/>
      <c r="K481">
        <f t="shared" si="31"/>
        <v>-1.8443975459494035</v>
      </c>
      <c r="L481" s="2" t="s">
        <v>478</v>
      </c>
    </row>
    <row r="482" spans="1:12" ht="27">
      <c r="A482">
        <v>481</v>
      </c>
      <c r="B482">
        <v>772</v>
      </c>
      <c r="C482">
        <v>787</v>
      </c>
      <c r="D482">
        <v>679</v>
      </c>
      <c r="E482">
        <v>2087</v>
      </c>
      <c r="G482">
        <f t="shared" si="28"/>
        <v>-0.79728538537268157</v>
      </c>
      <c r="H482">
        <f t="shared" si="29"/>
        <v>-0.78207384459208618</v>
      </c>
      <c r="I482">
        <f t="shared" si="30"/>
        <v>-1.0364636095964022</v>
      </c>
      <c r="J482" s="9"/>
      <c r="K482">
        <f t="shared" si="31"/>
        <v>-0.87194094652039</v>
      </c>
      <c r="L482" s="2" t="s">
        <v>259</v>
      </c>
    </row>
    <row r="483" spans="1:12" ht="27">
      <c r="A483">
        <v>482</v>
      </c>
      <c r="B483">
        <v>1071</v>
      </c>
      <c r="C483">
        <v>295</v>
      </c>
      <c r="D483">
        <v>4533</v>
      </c>
      <c r="E483">
        <v>1812</v>
      </c>
      <c r="G483">
        <f t="shared" si="28"/>
        <v>-1.3656102722497026</v>
      </c>
      <c r="H483">
        <f t="shared" si="29"/>
        <v>-9.973007031001957E-2</v>
      </c>
      <c r="I483">
        <f t="shared" si="30"/>
        <v>-1.2400000358171814</v>
      </c>
      <c r="J483" s="9"/>
      <c r="K483">
        <f t="shared" si="31"/>
        <v>-0.90178012612563452</v>
      </c>
      <c r="L483" s="2" t="s">
        <v>479</v>
      </c>
    </row>
    <row r="484" spans="1:12" ht="27">
      <c r="A484">
        <v>483</v>
      </c>
      <c r="B484">
        <v>648</v>
      </c>
      <c r="C484">
        <v>35</v>
      </c>
      <c r="D484">
        <v>41</v>
      </c>
      <c r="E484">
        <v>97</v>
      </c>
      <c r="G484">
        <f t="shared" si="28"/>
        <v>-2.0731497789163278</v>
      </c>
      <c r="H484">
        <f t="shared" si="29"/>
        <v>-1.9251174676877096</v>
      </c>
      <c r="I484">
        <f t="shared" si="30"/>
        <v>-2.2931720299304685</v>
      </c>
      <c r="J484" s="9"/>
      <c r="K484">
        <f t="shared" si="31"/>
        <v>-2.097146425511502</v>
      </c>
      <c r="L484" s="2" t="s">
        <v>480</v>
      </c>
    </row>
    <row r="485" spans="1:12" ht="27">
      <c r="A485">
        <v>484</v>
      </c>
      <c r="B485">
        <v>552</v>
      </c>
      <c r="C485">
        <v>445</v>
      </c>
      <c r="D485">
        <v>383</v>
      </c>
      <c r="E485">
        <v>152</v>
      </c>
      <c r="G485">
        <f t="shared" si="28"/>
        <v>-0.89922188414427728</v>
      </c>
      <c r="H485">
        <f t="shared" si="29"/>
        <v>-0.88506662229742794</v>
      </c>
      <c r="I485">
        <f t="shared" si="30"/>
        <v>-2.0284642481105464</v>
      </c>
      <c r="J485" s="9"/>
      <c r="K485">
        <f t="shared" si="31"/>
        <v>-1.2709175848507506</v>
      </c>
      <c r="L485" s="2" t="s">
        <v>481</v>
      </c>
    </row>
    <row r="486" spans="1:12" ht="27">
      <c r="A486">
        <v>485</v>
      </c>
      <c r="B486">
        <v>1215</v>
      </c>
      <c r="C486">
        <v>1986</v>
      </c>
      <c r="D486">
        <v>1900</v>
      </c>
      <c r="E486">
        <v>203</v>
      </c>
      <c r="G486">
        <f t="shared" si="28"/>
        <v>-0.59223985117097855</v>
      </c>
      <c r="H486">
        <f t="shared" si="29"/>
        <v>-0.53214899551835371</v>
      </c>
      <c r="I486">
        <f t="shared" si="30"/>
        <v>-2.2454489983472383</v>
      </c>
      <c r="J486" s="9"/>
      <c r="K486">
        <f t="shared" si="31"/>
        <v>-1.1232792816788568</v>
      </c>
      <c r="L486" s="2" t="s">
        <v>482</v>
      </c>
    </row>
    <row r="487" spans="1:12" ht="27">
      <c r="A487">
        <v>486</v>
      </c>
      <c r="B487">
        <v>1500</v>
      </c>
      <c r="C487">
        <v>114</v>
      </c>
      <c r="D487">
        <v>1360</v>
      </c>
      <c r="E487">
        <v>467</v>
      </c>
      <c r="G487">
        <f t="shared" si="28"/>
        <v>-1.9248292251152186</v>
      </c>
      <c r="H487">
        <f t="shared" si="29"/>
        <v>-0.7688786692223154</v>
      </c>
      <c r="I487">
        <f t="shared" si="30"/>
        <v>-1.9751431368156891</v>
      </c>
      <c r="J487" s="9"/>
      <c r="K487">
        <f t="shared" si="31"/>
        <v>-1.5562836770510744</v>
      </c>
      <c r="L487" s="2" t="s">
        <v>165</v>
      </c>
    </row>
    <row r="488" spans="1:12" ht="27">
      <c r="A488">
        <v>487</v>
      </c>
      <c r="B488">
        <v>1465</v>
      </c>
      <c r="C488">
        <v>1358</v>
      </c>
      <c r="D488">
        <v>1182</v>
      </c>
      <c r="E488">
        <v>2133</v>
      </c>
      <c r="G488">
        <f t="shared" si="28"/>
        <v>-0.83858067214165533</v>
      </c>
      <c r="H488">
        <f t="shared" si="29"/>
        <v>-0.81954646668174336</v>
      </c>
      <c r="I488">
        <f t="shared" si="30"/>
        <v>-1.3052155275668196</v>
      </c>
      <c r="J488" s="9"/>
      <c r="K488">
        <f t="shared" si="31"/>
        <v>-0.98778088879673953</v>
      </c>
      <c r="L488" s="2" t="s">
        <v>483</v>
      </c>
    </row>
    <row r="489" spans="1:12" ht="27">
      <c r="A489">
        <v>488</v>
      </c>
      <c r="B489">
        <v>850</v>
      </c>
      <c r="C489">
        <v>2557</v>
      </c>
      <c r="D489">
        <v>140</v>
      </c>
      <c r="E489">
        <v>61</v>
      </c>
      <c r="G489">
        <f t="shared" si="28"/>
        <v>-0.32733101508396723</v>
      </c>
      <c r="H489">
        <f t="shared" si="29"/>
        <v>-1.5096172085729065</v>
      </c>
      <c r="I489">
        <f t="shared" si="30"/>
        <v>-2.6124578490296457</v>
      </c>
      <c r="J489" s="9"/>
      <c r="K489">
        <f t="shared" si="31"/>
        <v>-1.4831353575621733</v>
      </c>
      <c r="L489" s="2" t="s">
        <v>484</v>
      </c>
    </row>
    <row r="490" spans="1:12" ht="27">
      <c r="A490">
        <v>489</v>
      </c>
      <c r="B490">
        <v>859</v>
      </c>
      <c r="C490">
        <v>540</v>
      </c>
      <c r="D490">
        <v>607</v>
      </c>
      <c r="E490">
        <v>5366</v>
      </c>
      <c r="G490">
        <f t="shared" si="28"/>
        <v>-1.0072422214042838</v>
      </c>
      <c r="H490">
        <f t="shared" si="29"/>
        <v>-0.87713079129283644</v>
      </c>
      <c r="I490">
        <f t="shared" si="30"/>
        <v>-0.67271125382144215</v>
      </c>
      <c r="J490" s="9"/>
      <c r="K490">
        <f t="shared" si="31"/>
        <v>-0.85236142217285416</v>
      </c>
      <c r="L490" s="2" t="s">
        <v>203</v>
      </c>
    </row>
    <row r="491" spans="1:12" ht="27">
      <c r="A491">
        <v>490</v>
      </c>
      <c r="B491">
        <v>1057</v>
      </c>
      <c r="C491">
        <v>272</v>
      </c>
      <c r="D491">
        <v>2622</v>
      </c>
      <c r="E491">
        <v>3817</v>
      </c>
      <c r="G491">
        <f t="shared" si="28"/>
        <v>-1.3951489006692375</v>
      </c>
      <c r="H491">
        <f t="shared" si="29"/>
        <v>-0.3317686184902125</v>
      </c>
      <c r="I491">
        <f t="shared" si="30"/>
        <v>-0.9107215856844475</v>
      </c>
      <c r="J491" s="9"/>
      <c r="K491">
        <f t="shared" si="31"/>
        <v>-0.87921303494796577</v>
      </c>
      <c r="L491" s="2" t="s">
        <v>222</v>
      </c>
    </row>
    <row r="492" spans="1:12" ht="27">
      <c r="A492">
        <v>491</v>
      </c>
      <c r="B492">
        <v>612</v>
      </c>
      <c r="C492">
        <v>619</v>
      </c>
      <c r="D492">
        <v>1431</v>
      </c>
      <c r="E492">
        <v>2275</v>
      </c>
      <c r="G492">
        <f t="shared" si="28"/>
        <v>-0.80070359052145323</v>
      </c>
      <c r="H492">
        <f t="shared" si="29"/>
        <v>-0.3574381069226365</v>
      </c>
      <c r="I492">
        <f t="shared" si="30"/>
        <v>-0.89813877947855003</v>
      </c>
      <c r="J492" s="9"/>
      <c r="K492">
        <f t="shared" si="31"/>
        <v>-0.68542682564087987</v>
      </c>
      <c r="L492" s="2" t="s">
        <v>485</v>
      </c>
    </row>
    <row r="493" spans="1:12" ht="27">
      <c r="A493">
        <v>492</v>
      </c>
      <c r="B493">
        <v>1344</v>
      </c>
      <c r="C493">
        <v>173</v>
      </c>
      <c r="D493">
        <v>239</v>
      </c>
      <c r="E493">
        <v>182</v>
      </c>
      <c r="G493">
        <f t="shared" si="28"/>
        <v>-1.6959959829850211</v>
      </c>
      <c r="H493">
        <f t="shared" si="29"/>
        <v>-1.4763276863065204</v>
      </c>
      <c r="I493">
        <f t="shared" si="30"/>
        <v>-2.3366966390588519</v>
      </c>
      <c r="J493" s="9"/>
      <c r="K493">
        <f t="shared" si="31"/>
        <v>-1.8363401027834645</v>
      </c>
      <c r="L493" s="2" t="s">
        <v>486</v>
      </c>
    </row>
    <row r="494" spans="1:12" ht="27">
      <c r="A494">
        <v>493</v>
      </c>
      <c r="B494">
        <v>1424</v>
      </c>
      <c r="C494">
        <v>2123</v>
      </c>
      <c r="D494">
        <v>246</v>
      </c>
      <c r="E494">
        <v>660</v>
      </c>
      <c r="G494">
        <f t="shared" si="28"/>
        <v>-0.63220281253084876</v>
      </c>
      <c r="H494">
        <f t="shared" si="29"/>
        <v>-1.4889012007343101</v>
      </c>
      <c r="I494">
        <f t="shared" si="30"/>
        <v>-1.8023348120850888</v>
      </c>
      <c r="J494" s="9"/>
      <c r="K494">
        <f t="shared" si="31"/>
        <v>-1.3078129417834159</v>
      </c>
      <c r="L494" s="2" t="s">
        <v>252</v>
      </c>
    </row>
    <row r="495" spans="1:12" ht="27">
      <c r="A495">
        <v>494</v>
      </c>
      <c r="B495">
        <v>679</v>
      </c>
      <c r="C495">
        <v>108</v>
      </c>
      <c r="D495">
        <v>174</v>
      </c>
      <c r="E495">
        <v>922</v>
      </c>
      <c r="G495">
        <f t="shared" si="28"/>
        <v>-1.604088836189562</v>
      </c>
      <c r="H495">
        <f t="shared" si="29"/>
        <v>-1.3176468445347536</v>
      </c>
      <c r="I495">
        <f t="shared" si="30"/>
        <v>-1.3355076115529922</v>
      </c>
      <c r="J495" s="9"/>
      <c r="K495">
        <f t="shared" si="31"/>
        <v>-1.4190810974257693</v>
      </c>
      <c r="L495" s="2" t="s">
        <v>487</v>
      </c>
    </row>
    <row r="496" spans="1:12" ht="27">
      <c r="A496">
        <v>495</v>
      </c>
      <c r="B496">
        <v>1060</v>
      </c>
      <c r="C496">
        <v>1469</v>
      </c>
      <c r="D496">
        <v>128</v>
      </c>
      <c r="E496">
        <v>1350</v>
      </c>
      <c r="G496">
        <f t="shared" si="28"/>
        <v>-0.6639268868705237</v>
      </c>
      <c r="H496">
        <f t="shared" si="29"/>
        <v>-1.6444222141537534</v>
      </c>
      <c r="I496">
        <f t="shared" si="30"/>
        <v>-1.3633408550958841</v>
      </c>
      <c r="J496" s="9"/>
      <c r="K496">
        <f t="shared" si="31"/>
        <v>-1.2238966520400538</v>
      </c>
      <c r="L496" s="2" t="s">
        <v>198</v>
      </c>
    </row>
    <row r="497" spans="1:12" ht="27">
      <c r="A497">
        <v>496</v>
      </c>
      <c r="B497">
        <v>1048</v>
      </c>
      <c r="C497">
        <v>533</v>
      </c>
      <c r="D497">
        <v>453</v>
      </c>
      <c r="E497">
        <v>588</v>
      </c>
      <c r="G497">
        <f t="shared" si="28"/>
        <v>-1.0992768910171455</v>
      </c>
      <c r="H497">
        <f t="shared" si="29"/>
        <v>-1.0905893991717277</v>
      </c>
      <c r="I497">
        <f t="shared" si="30"/>
        <v>-1.7193527148976893</v>
      </c>
      <c r="J497" s="9"/>
      <c r="K497">
        <f t="shared" si="31"/>
        <v>-1.3030730016955208</v>
      </c>
      <c r="L497" s="2" t="s">
        <v>156</v>
      </c>
    </row>
    <row r="498" spans="1:12" ht="27">
      <c r="A498">
        <v>497</v>
      </c>
      <c r="B498">
        <v>998</v>
      </c>
      <c r="C498">
        <v>179</v>
      </c>
      <c r="D498">
        <v>1559</v>
      </c>
      <c r="E498">
        <v>707</v>
      </c>
      <c r="G498">
        <f t="shared" si="28"/>
        <v>-1.5519203277034879</v>
      </c>
      <c r="H498">
        <f t="shared" si="29"/>
        <v>-0.53261074463538116</v>
      </c>
      <c r="I498">
        <f t="shared" si="30"/>
        <v>-1.6180798858165917</v>
      </c>
      <c r="J498" s="9"/>
      <c r="K498">
        <f t="shared" si="31"/>
        <v>-1.234203652718487</v>
      </c>
      <c r="L498" s="2" t="s">
        <v>488</v>
      </c>
    </row>
    <row r="499" spans="1:12" ht="27">
      <c r="A499">
        <v>498</v>
      </c>
      <c r="B499">
        <v>672</v>
      </c>
      <c r="C499">
        <v>173</v>
      </c>
      <c r="D499">
        <v>263</v>
      </c>
      <c r="E499">
        <v>403</v>
      </c>
      <c r="G499">
        <f t="shared" si="28"/>
        <v>-1.3949659873210398</v>
      </c>
      <c r="H499">
        <f t="shared" si="29"/>
        <v>-1.1337398431009191</v>
      </c>
      <c r="I499">
        <f t="shared" si="30"/>
        <v>-1.6904329852388358</v>
      </c>
      <c r="J499" s="9"/>
      <c r="K499">
        <f t="shared" si="31"/>
        <v>-1.4063796052202651</v>
      </c>
      <c r="L499" s="2" t="s">
        <v>267</v>
      </c>
    </row>
    <row r="500" spans="1:12" ht="27">
      <c r="A500">
        <v>499</v>
      </c>
      <c r="B500">
        <v>1123</v>
      </c>
      <c r="C500">
        <v>223</v>
      </c>
      <c r="D500">
        <v>127</v>
      </c>
      <c r="E500">
        <v>374</v>
      </c>
      <c r="G500">
        <f t="shared" si="28"/>
        <v>-1.5077177106093069</v>
      </c>
      <c r="H500">
        <f t="shared" si="29"/>
        <v>-1.6729023538423526</v>
      </c>
      <c r="I500">
        <f t="shared" si="30"/>
        <v>-1.9458769123870976</v>
      </c>
      <c r="J500" s="9"/>
      <c r="K500">
        <f t="shared" si="31"/>
        <v>-1.708832325612919</v>
      </c>
      <c r="L500" s="2" t="s">
        <v>489</v>
      </c>
    </row>
    <row r="501" spans="1:12" ht="27">
      <c r="A501">
        <v>500</v>
      </c>
      <c r="B501">
        <v>1515</v>
      </c>
      <c r="C501">
        <v>531</v>
      </c>
      <c r="D501">
        <v>1914</v>
      </c>
      <c r="E501">
        <v>214</v>
      </c>
      <c r="G501">
        <f t="shared" si="28"/>
        <v>-1.2609609291528647</v>
      </c>
      <c r="H501">
        <f t="shared" si="29"/>
        <v>-0.62479701793435072</v>
      </c>
      <c r="I501">
        <f t="shared" si="30"/>
        <v>-2.318367617815253</v>
      </c>
      <c r="J501" s="9"/>
      <c r="K501">
        <f t="shared" si="31"/>
        <v>-1.4013751883008227</v>
      </c>
      <c r="L501" s="2" t="s">
        <v>490</v>
      </c>
    </row>
    <row r="502" spans="1:12" ht="27">
      <c r="A502">
        <v>501</v>
      </c>
      <c r="B502">
        <v>1152</v>
      </c>
      <c r="C502">
        <v>380</v>
      </c>
      <c r="D502">
        <v>74</v>
      </c>
      <c r="E502">
        <v>402</v>
      </c>
      <c r="G502">
        <f t="shared" si="28"/>
        <v>-1.2873116998663932</v>
      </c>
      <c r="H502">
        <f t="shared" si="29"/>
        <v>-1.9185470778930687</v>
      </c>
      <c r="I502">
        <f t="shared" si="30"/>
        <v>-1.9255951843288432</v>
      </c>
      <c r="J502" s="9"/>
      <c r="K502">
        <f t="shared" si="31"/>
        <v>-1.7104846540294349</v>
      </c>
      <c r="L502" s="2" t="s">
        <v>491</v>
      </c>
    </row>
    <row r="503" spans="1:12" ht="27">
      <c r="A503">
        <v>502</v>
      </c>
      <c r="B503">
        <v>925</v>
      </c>
      <c r="C503">
        <v>397</v>
      </c>
      <c r="D503">
        <v>559</v>
      </c>
      <c r="E503">
        <v>517</v>
      </c>
      <c r="G503">
        <f t="shared" si="28"/>
        <v>-1.1729940433719275</v>
      </c>
      <c r="H503">
        <f t="shared" si="29"/>
        <v>-0.94505624338946093</v>
      </c>
      <c r="I503">
        <f t="shared" si="30"/>
        <v>-1.7210199479712101</v>
      </c>
      <c r="J503" s="9"/>
      <c r="K503">
        <f t="shared" si="31"/>
        <v>-1.2796900782441993</v>
      </c>
      <c r="L503" s="2" t="s">
        <v>492</v>
      </c>
    </row>
    <row r="504" spans="1:12" ht="27">
      <c r="A504">
        <v>503</v>
      </c>
      <c r="B504">
        <v>1568</v>
      </c>
      <c r="C504">
        <v>85</v>
      </c>
      <c r="D504">
        <v>118</v>
      </c>
      <c r="E504">
        <v>188</v>
      </c>
      <c r="G504">
        <f t="shared" si="28"/>
        <v>-2.0715699500301366</v>
      </c>
      <c r="H504">
        <f t="shared" si="29"/>
        <v>-1.849790369579146</v>
      </c>
      <c r="I504">
        <f t="shared" si="30"/>
        <v>-2.3895569674108597</v>
      </c>
      <c r="J504" s="9"/>
      <c r="K504">
        <f t="shared" si="31"/>
        <v>-2.103639095673381</v>
      </c>
      <c r="L504" s="2" t="s">
        <v>174</v>
      </c>
    </row>
    <row r="505" spans="1:12" ht="27">
      <c r="A505">
        <v>504</v>
      </c>
      <c r="B505">
        <v>852</v>
      </c>
      <c r="C505">
        <v>155</v>
      </c>
      <c r="D505">
        <v>568</v>
      </c>
      <c r="E505">
        <v>369</v>
      </c>
      <c r="G505">
        <f t="shared" si="28"/>
        <v>-1.5457507139924185</v>
      </c>
      <c r="H505">
        <f t="shared" si="29"/>
        <v>-0.90241757759253294</v>
      </c>
      <c r="I505">
        <f t="shared" si="30"/>
        <v>-1.8317819869337597</v>
      </c>
      <c r="J505" s="9"/>
      <c r="K505">
        <f t="shared" si="31"/>
        <v>-1.4266500928395704</v>
      </c>
      <c r="L505" s="2" t="s">
        <v>493</v>
      </c>
    </row>
    <row r="506" spans="1:12" ht="27">
      <c r="A506">
        <v>505</v>
      </c>
      <c r="B506">
        <v>966</v>
      </c>
      <c r="C506">
        <v>157</v>
      </c>
      <c r="D506">
        <v>412</v>
      </c>
      <c r="E506">
        <v>2432</v>
      </c>
      <c r="G506">
        <f t="shared" si="28"/>
        <v>-1.5947202914022696</v>
      </c>
      <c r="H506">
        <f t="shared" si="29"/>
        <v>-1.0964062289192105</v>
      </c>
      <c r="I506">
        <f t="shared" si="30"/>
        <v>-1.067382314140916</v>
      </c>
      <c r="J506" s="9"/>
      <c r="K506">
        <f t="shared" si="31"/>
        <v>-1.252836278154132</v>
      </c>
      <c r="L506" s="2" t="s">
        <v>207</v>
      </c>
    </row>
    <row r="507" spans="1:12" ht="27">
      <c r="A507">
        <v>506</v>
      </c>
      <c r="B507">
        <v>1438</v>
      </c>
      <c r="C507">
        <v>935</v>
      </c>
      <c r="D507">
        <v>928</v>
      </c>
      <c r="E507">
        <v>1165</v>
      </c>
      <c r="G507">
        <f t="shared" si="28"/>
        <v>-0.99259009257035591</v>
      </c>
      <c r="H507">
        <f t="shared" si="29"/>
        <v>-0.91653722836485341</v>
      </c>
      <c r="I507">
        <f t="shared" si="30"/>
        <v>-1.5598017190109461</v>
      </c>
      <c r="J507" s="9"/>
      <c r="K507">
        <f t="shared" si="31"/>
        <v>-1.1563096799820518</v>
      </c>
      <c r="L507" s="2" t="s">
        <v>157</v>
      </c>
    </row>
    <row r="508" spans="1:12" ht="27">
      <c r="A508">
        <v>507</v>
      </c>
      <c r="B508">
        <v>1520</v>
      </c>
      <c r="C508">
        <v>156</v>
      </c>
      <c r="D508">
        <v>361</v>
      </c>
      <c r="E508">
        <v>964</v>
      </c>
      <c r="G508">
        <f t="shared" si="28"/>
        <v>-1.7943618069863208</v>
      </c>
      <c r="H508">
        <f t="shared" si="29"/>
        <v>-1.3506627045759663</v>
      </c>
      <c r="I508">
        <f t="shared" si="30"/>
        <v>-1.6661353123680618</v>
      </c>
      <c r="J508" s="9"/>
      <c r="K508">
        <f t="shared" si="31"/>
        <v>-1.6037199413101162</v>
      </c>
      <c r="L508" s="2" t="s">
        <v>494</v>
      </c>
    </row>
    <row r="509" spans="1:12" ht="27">
      <c r="A509">
        <v>508</v>
      </c>
      <c r="B509">
        <v>844</v>
      </c>
      <c r="C509">
        <v>192</v>
      </c>
      <c r="D509">
        <v>222</v>
      </c>
      <c r="E509">
        <v>643</v>
      </c>
      <c r="G509">
        <f t="shared" si="28"/>
        <v>-1.4486840353181154</v>
      </c>
      <c r="H509">
        <f t="shared" si="29"/>
        <v>-1.3063157907118681</v>
      </c>
      <c r="I509">
        <f t="shared" si="30"/>
        <v>-1.586500232027553</v>
      </c>
      <c r="J509" s="9"/>
      <c r="K509">
        <f t="shared" si="31"/>
        <v>-1.4471666860191787</v>
      </c>
      <c r="L509" s="2" t="s">
        <v>495</v>
      </c>
    </row>
    <row r="510" spans="1:12" ht="27">
      <c r="A510">
        <v>509</v>
      </c>
      <c r="B510">
        <v>1244</v>
      </c>
      <c r="C510">
        <v>297</v>
      </c>
      <c r="D510">
        <v>381</v>
      </c>
      <c r="E510">
        <v>1132</v>
      </c>
      <c r="G510">
        <f t="shared" si="28"/>
        <v>-1.4277067484335975</v>
      </c>
      <c r="H510">
        <f t="shared" si="29"/>
        <v>-1.2402217232160324</v>
      </c>
      <c r="I510">
        <f t="shared" si="30"/>
        <v>-1.5093427118286673</v>
      </c>
      <c r="J510" s="9"/>
      <c r="K510">
        <f t="shared" si="31"/>
        <v>-1.3924237278260989</v>
      </c>
      <c r="L510" s="2" t="s">
        <v>241</v>
      </c>
    </row>
    <row r="511" spans="1:12" ht="27">
      <c r="A511">
        <v>510</v>
      </c>
      <c r="B511">
        <v>509</v>
      </c>
      <c r="C511">
        <v>274</v>
      </c>
      <c r="D511">
        <v>398</v>
      </c>
      <c r="E511">
        <v>173</v>
      </c>
      <c r="G511">
        <f t="shared" si="28"/>
        <v>-1.0746100369123808</v>
      </c>
      <c r="H511">
        <f t="shared" si="29"/>
        <v>-0.8331610287999226</v>
      </c>
      <c r="I511">
        <f t="shared" si="30"/>
        <v>-1.9370404375340833</v>
      </c>
      <c r="J511" s="9"/>
      <c r="K511">
        <f t="shared" si="31"/>
        <v>-1.2816038344154623</v>
      </c>
      <c r="L511" s="2" t="s">
        <v>496</v>
      </c>
    </row>
    <row r="512" spans="1:12" ht="27">
      <c r="A512">
        <v>511</v>
      </c>
      <c r="B512">
        <v>1451</v>
      </c>
      <c r="C512">
        <v>919</v>
      </c>
      <c r="D512">
        <v>360</v>
      </c>
      <c r="E512">
        <v>1140</v>
      </c>
      <c r="G512">
        <f t="shared" si="28"/>
        <v>-1.0039947184476345</v>
      </c>
      <c r="H512">
        <f t="shared" si="29"/>
        <v>-1.3316912302073003</v>
      </c>
      <c r="I512">
        <f t="shared" si="30"/>
        <v>-1.5731313194273833</v>
      </c>
      <c r="J512" s="9"/>
      <c r="K512">
        <f t="shared" si="31"/>
        <v>-1.3029390893607726</v>
      </c>
      <c r="L512" s="2" t="s">
        <v>497</v>
      </c>
    </row>
    <row r="513" spans="1:12" ht="27">
      <c r="A513">
        <v>512</v>
      </c>
      <c r="B513">
        <v>1179</v>
      </c>
      <c r="C513">
        <v>82</v>
      </c>
      <c r="D513">
        <v>1725</v>
      </c>
      <c r="E513">
        <v>1574</v>
      </c>
      <c r="G513">
        <f t="shared" si="28"/>
        <v>-1.9633427701073825</v>
      </c>
      <c r="H513">
        <f t="shared" si="29"/>
        <v>-0.56105102422264785</v>
      </c>
      <c r="I513">
        <f t="shared" si="30"/>
        <v>-1.3428778353981634</v>
      </c>
      <c r="J513" s="9"/>
      <c r="K513">
        <f t="shared" si="31"/>
        <v>-1.2890905432427313</v>
      </c>
      <c r="L513" s="2" t="s">
        <v>498</v>
      </c>
    </row>
    <row r="514" spans="1:12" ht="27">
      <c r="A514">
        <v>513</v>
      </c>
      <c r="B514">
        <v>990</v>
      </c>
      <c r="C514">
        <v>277</v>
      </c>
      <c r="D514">
        <v>87</v>
      </c>
      <c r="E514">
        <v>1745</v>
      </c>
      <c r="G514">
        <f t="shared" si="28"/>
        <v>-1.3587982429291112</v>
      </c>
      <c r="H514">
        <f t="shared" si="29"/>
        <v>-1.7824422605157832</v>
      </c>
      <c r="I514">
        <f t="shared" si="30"/>
        <v>-1.2222085216284713</v>
      </c>
      <c r="J514" s="9"/>
      <c r="K514">
        <f t="shared" si="31"/>
        <v>-1.4544830083577887</v>
      </c>
      <c r="L514" s="2" t="s">
        <v>499</v>
      </c>
    </row>
    <row r="515" spans="1:12" ht="27">
      <c r="A515">
        <v>514</v>
      </c>
      <c r="B515">
        <v>1423</v>
      </c>
      <c r="C515">
        <v>865</v>
      </c>
      <c r="D515">
        <v>1105</v>
      </c>
      <c r="E515">
        <v>790</v>
      </c>
      <c r="G515">
        <f t="shared" ref="G515:G578" si="32">LOG10(C515/B515)-LOG10(151582/23714)</f>
        <v>-1.0218316100154801</v>
      </c>
      <c r="H515">
        <f t="shared" ref="H515:H578" si="33">LOG10(D515/B515)-LOG10(126279/23714)</f>
        <v>-0.83616894060000657</v>
      </c>
      <c r="I515">
        <f t="shared" ref="I515:I578" si="34">LOG10(E515/B515)-LOG10(697226/23714)</f>
        <v>-1.723946567119963</v>
      </c>
      <c r="J515" s="9"/>
      <c r="K515">
        <f t="shared" ref="K515:K578" si="35">AVERAGE(G515:I515)</f>
        <v>-1.1939823725784831</v>
      </c>
      <c r="L515" s="2" t="s">
        <v>258</v>
      </c>
    </row>
    <row r="516" spans="1:12" ht="27">
      <c r="A516">
        <v>515</v>
      </c>
      <c r="B516">
        <v>721</v>
      </c>
      <c r="C516">
        <v>1980</v>
      </c>
      <c r="D516">
        <v>44</v>
      </c>
      <c r="E516">
        <v>137</v>
      </c>
      <c r="G516">
        <f t="shared" si="32"/>
        <v>-0.36691289185390785</v>
      </c>
      <c r="H516">
        <f t="shared" si="33"/>
        <v>-1.9408089067700933</v>
      </c>
      <c r="I516">
        <f t="shared" si="34"/>
        <v>-2.1895834558891423</v>
      </c>
      <c r="J516" s="9"/>
      <c r="K516">
        <f t="shared" si="35"/>
        <v>-1.4991017515043812</v>
      </c>
      <c r="L516" s="2" t="s">
        <v>256</v>
      </c>
    </row>
    <row r="517" spans="1:12" ht="27">
      <c r="A517">
        <v>516</v>
      </c>
      <c r="B517">
        <v>817</v>
      </c>
      <c r="C517">
        <v>347</v>
      </c>
      <c r="D517">
        <v>104</v>
      </c>
      <c r="E517">
        <v>394</v>
      </c>
      <c r="G517">
        <f t="shared" si="32"/>
        <v>-1.1775353991375517</v>
      </c>
      <c r="H517">
        <f t="shared" si="33"/>
        <v>-1.6215150357704868</v>
      </c>
      <c r="I517">
        <f t="shared" si="34"/>
        <v>-1.7850945930329614</v>
      </c>
      <c r="J517" s="9"/>
      <c r="K517">
        <f t="shared" si="35"/>
        <v>-1.528048342647</v>
      </c>
      <c r="L517" s="2" t="s">
        <v>500</v>
      </c>
    </row>
    <row r="518" spans="1:12" ht="27">
      <c r="A518">
        <v>517</v>
      </c>
      <c r="B518">
        <v>968</v>
      </c>
      <c r="C518">
        <v>37885</v>
      </c>
      <c r="D518">
        <v>3852</v>
      </c>
      <c r="E518">
        <v>11580</v>
      </c>
      <c r="G518">
        <f t="shared" si="32"/>
        <v>0.78694911688104385</v>
      </c>
      <c r="H518">
        <f t="shared" si="33"/>
        <v>-0.12651539739274842</v>
      </c>
      <c r="I518">
        <f t="shared" si="34"/>
        <v>-0.39053555624309633</v>
      </c>
      <c r="J518" s="9"/>
      <c r="K518">
        <f t="shared" si="35"/>
        <v>8.9966054415066374E-2</v>
      </c>
      <c r="L518" s="2" t="s">
        <v>501</v>
      </c>
    </row>
    <row r="519" spans="1:12" ht="27">
      <c r="A519">
        <v>518</v>
      </c>
      <c r="B519">
        <v>1689</v>
      </c>
      <c r="C519">
        <v>731</v>
      </c>
      <c r="D519">
        <v>1807</v>
      </c>
      <c r="E519">
        <v>1107</v>
      </c>
      <c r="G519">
        <f t="shared" si="32"/>
        <v>-1.1693550900091583</v>
      </c>
      <c r="H519">
        <f t="shared" si="33"/>
        <v>-0.69699781554692852</v>
      </c>
      <c r="I519">
        <f t="shared" si="34"/>
        <v>-1.6518507870184058</v>
      </c>
      <c r="J519" s="9"/>
      <c r="K519">
        <f t="shared" si="35"/>
        <v>-1.1727345641914975</v>
      </c>
      <c r="L519" s="2" t="s">
        <v>151</v>
      </c>
    </row>
    <row r="520" spans="1:12" ht="27">
      <c r="A520">
        <v>519</v>
      </c>
      <c r="B520">
        <v>888</v>
      </c>
      <c r="C520">
        <v>1113</v>
      </c>
      <c r="D520">
        <v>109</v>
      </c>
      <c r="E520">
        <v>110</v>
      </c>
      <c r="G520">
        <f t="shared" si="32"/>
        <v>-0.70756061883990273</v>
      </c>
      <c r="H520">
        <f t="shared" si="33"/>
        <v>-1.6373127863748291</v>
      </c>
      <c r="I520">
        <f t="shared" si="34"/>
        <v>-2.375389038946496</v>
      </c>
      <c r="J520" s="9"/>
      <c r="K520">
        <f t="shared" si="35"/>
        <v>-1.5734208147204092</v>
      </c>
      <c r="L520" s="2" t="s">
        <v>502</v>
      </c>
    </row>
    <row r="521" spans="1:12" ht="27">
      <c r="A521">
        <v>520</v>
      </c>
      <c r="B521">
        <v>1038</v>
      </c>
      <c r="C521">
        <v>346</v>
      </c>
      <c r="D521">
        <v>544</v>
      </c>
      <c r="E521">
        <v>4304</v>
      </c>
      <c r="G521">
        <f t="shared" si="32"/>
        <v>-1.2827640721156723</v>
      </c>
      <c r="H521">
        <f t="shared" si="33"/>
        <v>-1.0069247723511108</v>
      </c>
      <c r="I521">
        <f t="shared" si="34"/>
        <v>-0.85069384918022639</v>
      </c>
      <c r="J521" s="9"/>
      <c r="K521">
        <f t="shared" si="35"/>
        <v>-1.0467942312156697</v>
      </c>
      <c r="L521" s="2" t="s">
        <v>503</v>
      </c>
    </row>
    <row r="522" spans="1:12" ht="27">
      <c r="A522">
        <v>521</v>
      </c>
      <c r="B522">
        <v>1066</v>
      </c>
      <c r="C522">
        <v>288</v>
      </c>
      <c r="D522">
        <v>371</v>
      </c>
      <c r="E522">
        <v>346</v>
      </c>
      <c r="G522">
        <f t="shared" si="32"/>
        <v>-1.3740075343273326</v>
      </c>
      <c r="H522">
        <f t="shared" si="33"/>
        <v>-1.1847096136123594</v>
      </c>
      <c r="I522">
        <f t="shared" si="34"/>
        <v>-1.9570498642238969</v>
      </c>
      <c r="J522" s="9"/>
      <c r="K522">
        <f t="shared" si="35"/>
        <v>-1.5052556707211966</v>
      </c>
      <c r="L522" s="2" t="s">
        <v>504</v>
      </c>
    </row>
    <row r="523" spans="1:12" ht="27">
      <c r="A523">
        <v>522</v>
      </c>
      <c r="B523">
        <v>980</v>
      </c>
      <c r="C523">
        <v>181</v>
      </c>
      <c r="D523">
        <v>428</v>
      </c>
      <c r="E523">
        <v>149</v>
      </c>
      <c r="G523">
        <f t="shared" si="32"/>
        <v>-1.5391903182193203</v>
      </c>
      <c r="H523">
        <f t="shared" si="33"/>
        <v>-1.0861086252161745</v>
      </c>
      <c r="I523">
        <f t="shared" si="34"/>
        <v>-2.2864085656063411</v>
      </c>
      <c r="J523" s="9"/>
      <c r="K523">
        <f t="shared" si="35"/>
        <v>-1.6372358363472788</v>
      </c>
      <c r="L523" s="2" t="s">
        <v>505</v>
      </c>
    </row>
    <row r="524" spans="1:12" ht="27">
      <c r="A524">
        <v>523</v>
      </c>
      <c r="B524">
        <v>805</v>
      </c>
      <c r="C524">
        <v>1775</v>
      </c>
      <c r="D524">
        <v>1099</v>
      </c>
      <c r="E524">
        <v>3656</v>
      </c>
      <c r="G524">
        <f t="shared" si="32"/>
        <v>-0.46224034037276562</v>
      </c>
      <c r="H524">
        <f t="shared" si="33"/>
        <v>-0.59112450648122972</v>
      </c>
      <c r="I524">
        <f t="shared" si="34"/>
        <v>-0.81115845163219469</v>
      </c>
      <c r="J524" s="9"/>
      <c r="K524">
        <f t="shared" si="35"/>
        <v>-0.62150776616206338</v>
      </c>
      <c r="L524" s="2" t="s">
        <v>221</v>
      </c>
    </row>
    <row r="525" spans="1:12" ht="27">
      <c r="A525">
        <v>524</v>
      </c>
      <c r="B525">
        <v>766</v>
      </c>
      <c r="C525">
        <v>1063</v>
      </c>
      <c r="D525">
        <v>524</v>
      </c>
      <c r="E525">
        <v>207</v>
      </c>
      <c r="G525">
        <f t="shared" si="32"/>
        <v>-0.6633383225053171</v>
      </c>
      <c r="H525">
        <f t="shared" si="33"/>
        <v>-0.89122380118572897</v>
      </c>
      <c r="I525">
        <f t="shared" si="34"/>
        <v>-2.0366271825018063</v>
      </c>
      <c r="J525" s="9"/>
      <c r="K525">
        <f t="shared" si="35"/>
        <v>-1.1970631020642841</v>
      </c>
      <c r="L525" s="2" t="s">
        <v>506</v>
      </c>
    </row>
    <row r="526" spans="1:12" ht="27">
      <c r="A526">
        <v>525</v>
      </c>
      <c r="B526">
        <v>826</v>
      </c>
      <c r="C526">
        <v>69</v>
      </c>
      <c r="D526">
        <v>59</v>
      </c>
      <c r="E526">
        <v>2270</v>
      </c>
      <c r="G526">
        <f t="shared" si="32"/>
        <v>-1.8837737739791369</v>
      </c>
      <c r="H526">
        <f t="shared" si="33"/>
        <v>-1.8724543542150895</v>
      </c>
      <c r="I526">
        <f t="shared" si="34"/>
        <v>-1.0293229484533795</v>
      </c>
      <c r="J526" s="9"/>
      <c r="K526">
        <f t="shared" si="35"/>
        <v>-1.5951836922158684</v>
      </c>
      <c r="L526" s="2" t="s">
        <v>507</v>
      </c>
    </row>
    <row r="527" spans="1:12" ht="27">
      <c r="A527">
        <v>526</v>
      </c>
      <c r="B527">
        <v>721</v>
      </c>
      <c r="C527">
        <v>37</v>
      </c>
      <c r="D527">
        <v>29</v>
      </c>
      <c r="E527">
        <v>52</v>
      </c>
      <c r="G527">
        <f t="shared" si="32"/>
        <v>-2.0953763580484441</v>
      </c>
      <c r="H527">
        <f t="shared" si="33"/>
        <v>-2.1218635853573247</v>
      </c>
      <c r="I527">
        <f t="shared" si="34"/>
        <v>-2.6103006794107499</v>
      </c>
      <c r="J527" s="9"/>
      <c r="K527">
        <f t="shared" si="35"/>
        <v>-2.2758468742721729</v>
      </c>
      <c r="L527" s="2" t="s">
        <v>508</v>
      </c>
    </row>
    <row r="528" spans="1:12" ht="27">
      <c r="A528">
        <v>527</v>
      </c>
      <c r="B528">
        <v>1231</v>
      </c>
      <c r="C528">
        <v>123</v>
      </c>
      <c r="D528">
        <v>856</v>
      </c>
      <c r="E528">
        <v>1277</v>
      </c>
      <c r="G528">
        <f t="shared" si="32"/>
        <v>-1.8059957588879283</v>
      </c>
      <c r="H528">
        <f t="shared" si="33"/>
        <v>-0.88411060679101472</v>
      </c>
      <c r="I528">
        <f t="shared" si="34"/>
        <v>-1.4524359139940211</v>
      </c>
      <c r="J528" s="9"/>
      <c r="K528">
        <f t="shared" si="35"/>
        <v>-1.3808474265576549</v>
      </c>
      <c r="L528" s="2" t="s">
        <v>509</v>
      </c>
    </row>
    <row r="529" spans="1:12" ht="27">
      <c r="A529">
        <v>528</v>
      </c>
      <c r="B529">
        <v>640</v>
      </c>
      <c r="C529">
        <v>281</v>
      </c>
      <c r="D529">
        <v>1063</v>
      </c>
      <c r="E529">
        <v>583</v>
      </c>
      <c r="G529">
        <f t="shared" si="32"/>
        <v>-1.1631164714748172</v>
      </c>
      <c r="H529">
        <f t="shared" si="33"/>
        <v>-0.50597302799744215</v>
      </c>
      <c r="I529">
        <f t="shared" si="34"/>
        <v>-1.508880177550993</v>
      </c>
      <c r="J529" s="9"/>
      <c r="K529">
        <f t="shared" si="35"/>
        <v>-1.0593232256744176</v>
      </c>
      <c r="L529" s="2" t="s">
        <v>510</v>
      </c>
    </row>
    <row r="530" spans="1:12" ht="27">
      <c r="A530">
        <v>529</v>
      </c>
      <c r="B530">
        <v>731</v>
      </c>
      <c r="C530">
        <v>276</v>
      </c>
      <c r="D530">
        <v>54</v>
      </c>
      <c r="E530">
        <v>271</v>
      </c>
      <c r="G530">
        <f t="shared" si="32"/>
        <v>-1.2286511122886528</v>
      </c>
      <c r="H530">
        <f t="shared" si="33"/>
        <v>-1.8578499356717435</v>
      </c>
      <c r="I530">
        <f t="shared" si="34"/>
        <v>-1.8993168444095747</v>
      </c>
      <c r="J530" s="9"/>
      <c r="K530">
        <f t="shared" si="35"/>
        <v>-1.6619392974566569</v>
      </c>
      <c r="L530" s="2" t="s">
        <v>511</v>
      </c>
    </row>
    <row r="531" spans="1:12" ht="27">
      <c r="A531">
        <v>530</v>
      </c>
      <c r="B531">
        <v>1104</v>
      </c>
      <c r="C531">
        <v>1725</v>
      </c>
      <c r="D531">
        <v>290</v>
      </c>
      <c r="E531">
        <v>138</v>
      </c>
      <c r="G531">
        <f t="shared" si="32"/>
        <v>-0.61182279137989715</v>
      </c>
      <c r="H531">
        <f t="shared" si="33"/>
        <v>-1.3068973940310757</v>
      </c>
      <c r="I531">
        <f t="shared" si="34"/>
        <v>-2.3714587453180638</v>
      </c>
      <c r="J531" s="9"/>
      <c r="K531">
        <f t="shared" si="35"/>
        <v>-1.4300596435763453</v>
      </c>
      <c r="L531" s="2" t="s">
        <v>253</v>
      </c>
    </row>
    <row r="532" spans="1:12" ht="27">
      <c r="A532">
        <v>531</v>
      </c>
      <c r="B532">
        <v>1178</v>
      </c>
      <c r="C532">
        <v>128</v>
      </c>
      <c r="D532">
        <v>104</v>
      </c>
      <c r="E532">
        <v>130</v>
      </c>
      <c r="G532">
        <f t="shared" si="32"/>
        <v>-1.7695781381992244</v>
      </c>
      <c r="H532">
        <f t="shared" si="33"/>
        <v>-1.7804382696891543</v>
      </c>
      <c r="I532">
        <f t="shared" si="34"/>
        <v>-2.4255706964703663</v>
      </c>
      <c r="J532" s="9"/>
      <c r="K532">
        <f t="shared" si="35"/>
        <v>-1.9918623681195815</v>
      </c>
      <c r="L532" s="2" t="s">
        <v>512</v>
      </c>
    </row>
    <row r="533" spans="1:12" ht="27">
      <c r="A533">
        <v>532</v>
      </c>
      <c r="B533">
        <v>1254</v>
      </c>
      <c r="C533">
        <v>129</v>
      </c>
      <c r="D533">
        <v>609</v>
      </c>
      <c r="E533">
        <v>182</v>
      </c>
      <c r="G533">
        <f t="shared" si="32"/>
        <v>-1.7933506435914586</v>
      </c>
      <c r="H533">
        <f t="shared" si="33"/>
        <v>-1.0400065623986741</v>
      </c>
      <c r="I533">
        <f t="shared" si="34"/>
        <v>-2.306594906835743</v>
      </c>
      <c r="J533" s="9"/>
      <c r="K533">
        <f t="shared" si="35"/>
        <v>-1.7133173709419587</v>
      </c>
      <c r="L533" s="2" t="s">
        <v>513</v>
      </c>
    </row>
    <row r="534" spans="1:12" ht="27">
      <c r="A534">
        <v>533</v>
      </c>
      <c r="B534">
        <v>754</v>
      </c>
      <c r="C534">
        <v>150</v>
      </c>
      <c r="D534">
        <v>654</v>
      </c>
      <c r="E534">
        <v>313</v>
      </c>
      <c r="G534">
        <f t="shared" si="32"/>
        <v>-1.5069229042101027</v>
      </c>
      <c r="H534">
        <f t="shared" si="33"/>
        <v>-0.78811991608235843</v>
      </c>
      <c r="I534">
        <f t="shared" si="34"/>
        <v>-1.8501957666494455</v>
      </c>
      <c r="J534" s="9"/>
      <c r="K534">
        <f t="shared" si="35"/>
        <v>-1.3817461956473023</v>
      </c>
      <c r="L534" s="2" t="s">
        <v>514</v>
      </c>
    </row>
    <row r="535" spans="1:12" ht="27">
      <c r="A535">
        <v>534</v>
      </c>
      <c r="B535">
        <v>1241</v>
      </c>
      <c r="C535">
        <v>346</v>
      </c>
      <c r="D535">
        <v>532</v>
      </c>
      <c r="E535">
        <v>889</v>
      </c>
      <c r="G535">
        <f t="shared" si="32"/>
        <v>-1.3603385001019632</v>
      </c>
      <c r="H535">
        <f t="shared" si="33"/>
        <v>-1.0941864677405333</v>
      </c>
      <c r="I535">
        <f t="shared" si="34"/>
        <v>-1.6132387788546361</v>
      </c>
      <c r="J535" s="9"/>
      <c r="K535">
        <f t="shared" si="35"/>
        <v>-1.3559212488990442</v>
      </c>
      <c r="L535" s="2" t="s">
        <v>515</v>
      </c>
    </row>
    <row r="536" spans="1:12" ht="27">
      <c r="A536">
        <v>535</v>
      </c>
      <c r="B536">
        <v>941</v>
      </c>
      <c r="C536">
        <v>1275</v>
      </c>
      <c r="D536">
        <v>75</v>
      </c>
      <c r="E536">
        <v>853</v>
      </c>
      <c r="G536">
        <f t="shared" si="32"/>
        <v>-0.67372225605329283</v>
      </c>
      <c r="H536">
        <f t="shared" si="33"/>
        <v>-1.8248546785724087</v>
      </c>
      <c r="I536">
        <f t="shared" si="34"/>
        <v>-1.5110093505858539</v>
      </c>
      <c r="J536" s="9"/>
      <c r="K536">
        <f t="shared" si="35"/>
        <v>-1.336528761737185</v>
      </c>
      <c r="L536" s="2" t="s">
        <v>516</v>
      </c>
    </row>
    <row r="537" spans="1:12" ht="27">
      <c r="A537">
        <v>536</v>
      </c>
      <c r="B537">
        <v>823</v>
      </c>
      <c r="C537">
        <v>141</v>
      </c>
      <c r="D537">
        <v>355</v>
      </c>
      <c r="E537">
        <v>229</v>
      </c>
      <c r="G537">
        <f t="shared" si="32"/>
        <v>-1.5718235399528999</v>
      </c>
      <c r="H537">
        <f t="shared" si="33"/>
        <v>-1.0914978006940275</v>
      </c>
      <c r="I537">
        <f t="shared" si="34"/>
        <v>-2.0239331111985019</v>
      </c>
      <c r="J537" s="9"/>
      <c r="K537">
        <f t="shared" si="35"/>
        <v>-1.5624181506151433</v>
      </c>
      <c r="L537" s="2" t="s">
        <v>517</v>
      </c>
    </row>
    <row r="538" spans="1:12" ht="27">
      <c r="A538">
        <v>537</v>
      </c>
      <c r="B538">
        <v>912</v>
      </c>
      <c r="C538">
        <v>359</v>
      </c>
      <c r="D538">
        <v>246</v>
      </c>
      <c r="E538">
        <v>994</v>
      </c>
      <c r="G538">
        <f t="shared" si="32"/>
        <v>-1.2105432071461071</v>
      </c>
      <c r="H538">
        <f t="shared" si="33"/>
        <v>-1.2953860497618888</v>
      </c>
      <c r="I538">
        <f t="shared" si="34"/>
        <v>-1.4309772122572229</v>
      </c>
      <c r="J538" s="9"/>
      <c r="K538">
        <f t="shared" si="35"/>
        <v>-1.3123021563884063</v>
      </c>
      <c r="L538" s="2" t="s">
        <v>518</v>
      </c>
    </row>
    <row r="539" spans="1:12" ht="27">
      <c r="A539">
        <v>538</v>
      </c>
      <c r="B539">
        <v>1738</v>
      </c>
      <c r="C539">
        <v>1930</v>
      </c>
      <c r="D539">
        <v>185</v>
      </c>
      <c r="E539">
        <v>8046</v>
      </c>
      <c r="G539">
        <f t="shared" si="32"/>
        <v>-0.76013528050088386</v>
      </c>
      <c r="H539">
        <f t="shared" si="33"/>
        <v>-1.6992043622464856</v>
      </c>
      <c r="I539">
        <f t="shared" si="34"/>
        <v>-0.80283850220352515</v>
      </c>
      <c r="J539" s="9"/>
      <c r="K539">
        <f t="shared" si="35"/>
        <v>-1.0873927149836315</v>
      </c>
      <c r="L539" s="2" t="s">
        <v>286</v>
      </c>
    </row>
    <row r="540" spans="1:12" ht="27">
      <c r="A540">
        <v>539</v>
      </c>
      <c r="B540">
        <v>1149</v>
      </c>
      <c r="C540">
        <v>96</v>
      </c>
      <c r="D540">
        <v>272</v>
      </c>
      <c r="E540">
        <v>87</v>
      </c>
      <c r="G540">
        <f t="shared" si="32"/>
        <v>-1.8836916130447268</v>
      </c>
      <c r="H540">
        <f t="shared" si="33"/>
        <v>-1.3520774431909381</v>
      </c>
      <c r="I540">
        <f t="shared" si="34"/>
        <v>-2.5891695343957863</v>
      </c>
      <c r="J540" s="9"/>
      <c r="K540">
        <f t="shared" si="35"/>
        <v>-1.9416461968771503</v>
      </c>
      <c r="L540" s="2" t="s">
        <v>519</v>
      </c>
    </row>
    <row r="541" spans="1:12" ht="27">
      <c r="A541">
        <v>540</v>
      </c>
      <c r="B541">
        <v>1146</v>
      </c>
      <c r="C541">
        <v>472</v>
      </c>
      <c r="D541">
        <v>206</v>
      </c>
      <c r="E541">
        <v>802</v>
      </c>
      <c r="G541">
        <f t="shared" si="32"/>
        <v>-1.1908854363932933</v>
      </c>
      <c r="H541">
        <f t="shared" si="33"/>
        <v>-1.4716437157990696</v>
      </c>
      <c r="I541">
        <f t="shared" si="34"/>
        <v>-1.6233790076733277</v>
      </c>
      <c r="J541" s="9"/>
      <c r="K541">
        <f t="shared" si="35"/>
        <v>-1.4286360532885636</v>
      </c>
      <c r="L541" s="2" t="s">
        <v>520</v>
      </c>
    </row>
    <row r="542" spans="1:12" ht="27">
      <c r="A542">
        <v>541</v>
      </c>
      <c r="B542">
        <v>1379</v>
      </c>
      <c r="C542">
        <v>77947</v>
      </c>
      <c r="D542">
        <v>698</v>
      </c>
      <c r="E542">
        <v>3685</v>
      </c>
      <c r="G542">
        <f t="shared" si="32"/>
        <v>0.94659232128311133</v>
      </c>
      <c r="H542">
        <f t="shared" si="33"/>
        <v>-1.0220351620895405</v>
      </c>
      <c r="I542">
        <f t="shared" si="34"/>
        <v>-1.0414955323068995</v>
      </c>
      <c r="J542" s="9"/>
      <c r="K542">
        <f t="shared" si="35"/>
        <v>-0.3723127910377762</v>
      </c>
      <c r="L542" s="2" t="s">
        <v>521</v>
      </c>
    </row>
    <row r="543" spans="1:12" ht="27">
      <c r="A543">
        <v>542</v>
      </c>
      <c r="B543">
        <v>984</v>
      </c>
      <c r="C543">
        <v>64</v>
      </c>
      <c r="D543">
        <v>7305</v>
      </c>
      <c r="E543">
        <v>639</v>
      </c>
      <c r="G543">
        <f t="shared" si="32"/>
        <v>-1.9924579418434643</v>
      </c>
      <c r="H543">
        <f t="shared" si="33"/>
        <v>0.14429880330212241</v>
      </c>
      <c r="I543">
        <f t="shared" si="34"/>
        <v>-1.6558629985990614</v>
      </c>
      <c r="J543" s="9"/>
      <c r="K543">
        <f t="shared" si="35"/>
        <v>-1.1680073790468011</v>
      </c>
      <c r="L543" s="2" t="s">
        <v>522</v>
      </c>
    </row>
    <row r="544" spans="1:12" ht="27">
      <c r="A544">
        <v>543</v>
      </c>
      <c r="B544">
        <v>1151</v>
      </c>
      <c r="C544">
        <v>5140</v>
      </c>
      <c r="D544">
        <v>799</v>
      </c>
      <c r="E544">
        <v>316</v>
      </c>
      <c r="G544">
        <f t="shared" si="32"/>
        <v>-0.15575502203052605</v>
      </c>
      <c r="H544">
        <f t="shared" si="33"/>
        <v>-0.88485486285265202</v>
      </c>
      <c r="I544">
        <f t="shared" si="34"/>
        <v>-2.0297569993375078</v>
      </c>
      <c r="J544" s="9"/>
      <c r="K544">
        <f t="shared" si="35"/>
        <v>-1.0234556280735621</v>
      </c>
      <c r="L544" s="2" t="s">
        <v>523</v>
      </c>
    </row>
    <row r="545" spans="1:12" ht="27">
      <c r="A545">
        <v>544</v>
      </c>
      <c r="B545">
        <v>982</v>
      </c>
      <c r="C545">
        <v>63</v>
      </c>
      <c r="D545">
        <v>130</v>
      </c>
      <c r="E545">
        <v>157</v>
      </c>
      <c r="G545">
        <f t="shared" si="32"/>
        <v>-1.998413755729378</v>
      </c>
      <c r="H545">
        <f t="shared" si="33"/>
        <v>-1.6044944540169648</v>
      </c>
      <c r="I545">
        <f t="shared" si="34"/>
        <v>-2.2645805937038359</v>
      </c>
      <c r="J545" s="9"/>
      <c r="K545">
        <f t="shared" si="35"/>
        <v>-1.9558296011500598</v>
      </c>
      <c r="L545" s="2" t="s">
        <v>524</v>
      </c>
    </row>
    <row r="546" spans="1:12" ht="27">
      <c r="A546">
        <v>545</v>
      </c>
      <c r="B546">
        <v>1081</v>
      </c>
      <c r="C546">
        <v>272</v>
      </c>
      <c r="D546">
        <v>120</v>
      </c>
      <c r="E546">
        <v>1533</v>
      </c>
      <c r="G546">
        <f t="shared" si="32"/>
        <v>-1.4048996073151216</v>
      </c>
      <c r="H546">
        <f t="shared" si="33"/>
        <v>-1.6809707664425373</v>
      </c>
      <c r="I546">
        <f t="shared" si="34"/>
        <v>-1.3166522974250552</v>
      </c>
      <c r="J546" s="9"/>
      <c r="K546">
        <f t="shared" si="35"/>
        <v>-1.4675075570609046</v>
      </c>
      <c r="L546" s="2" t="s">
        <v>525</v>
      </c>
    </row>
    <row r="547" spans="1:12" ht="27">
      <c r="A547">
        <v>546</v>
      </c>
      <c r="B547">
        <v>1140</v>
      </c>
      <c r="C547">
        <v>623</v>
      </c>
      <c r="D547">
        <v>2282</v>
      </c>
      <c r="E547">
        <v>812</v>
      </c>
      <c r="G547">
        <f t="shared" si="32"/>
        <v>-1.068059622073313</v>
      </c>
      <c r="H547">
        <f t="shared" si="33"/>
        <v>-0.42491552979112851</v>
      </c>
      <c r="I547">
        <f t="shared" si="34"/>
        <v>-1.6157175804214172</v>
      </c>
      <c r="J547" s="9"/>
      <c r="K547">
        <f t="shared" si="35"/>
        <v>-1.036230910761953</v>
      </c>
      <c r="L547" s="2" t="s">
        <v>250</v>
      </c>
    </row>
    <row r="548" spans="1:12" ht="27">
      <c r="A548">
        <v>547</v>
      </c>
      <c r="B548">
        <v>1177</v>
      </c>
      <c r="C548">
        <v>150</v>
      </c>
      <c r="D548">
        <v>98</v>
      </c>
      <c r="E548">
        <v>269</v>
      </c>
      <c r="G548">
        <f t="shared" si="32"/>
        <v>-1.7003280211837635</v>
      </c>
      <c r="H548">
        <f t="shared" si="33"/>
        <v>-1.8058767056877914</v>
      </c>
      <c r="I548">
        <f t="shared" si="34"/>
        <v>-2.1093929411671466</v>
      </c>
      <c r="J548" s="9"/>
      <c r="K548">
        <f t="shared" si="35"/>
        <v>-1.8718658893462337</v>
      </c>
      <c r="L548" s="2" t="s">
        <v>526</v>
      </c>
    </row>
    <row r="549" spans="1:12" ht="27">
      <c r="A549">
        <v>548</v>
      </c>
      <c r="B549">
        <v>1202</v>
      </c>
      <c r="C549">
        <v>2090</v>
      </c>
      <c r="D549">
        <v>427</v>
      </c>
      <c r="E549">
        <v>602</v>
      </c>
      <c r="G549">
        <f t="shared" si="32"/>
        <v>-0.56540099895167661</v>
      </c>
      <c r="H549">
        <f t="shared" si="33"/>
        <v>-1.1758029111785486</v>
      </c>
      <c r="I549">
        <f t="shared" si="34"/>
        <v>-1.7686767347350161</v>
      </c>
      <c r="J549" s="9"/>
      <c r="K549">
        <f t="shared" si="35"/>
        <v>-1.1699602149550803</v>
      </c>
      <c r="L549" s="2" t="s">
        <v>527</v>
      </c>
    </row>
    <row r="550" spans="1:12" ht="27">
      <c r="A550">
        <v>549</v>
      </c>
      <c r="B550">
        <v>695</v>
      </c>
      <c r="C550">
        <v>59</v>
      </c>
      <c r="D550">
        <v>28</v>
      </c>
      <c r="E550">
        <v>28</v>
      </c>
      <c r="G550">
        <f t="shared" si="32"/>
        <v>-1.8767756103439797</v>
      </c>
      <c r="H550">
        <f t="shared" si="33"/>
        <v>-2.1211530917847465</v>
      </c>
      <c r="I550">
        <f t="shared" si="34"/>
        <v>-2.8631955315740147</v>
      </c>
      <c r="J550" s="9"/>
      <c r="K550">
        <f t="shared" si="35"/>
        <v>-2.287041411234247</v>
      </c>
      <c r="L550" s="2" t="s">
        <v>528</v>
      </c>
    </row>
    <row r="551" spans="1:12" ht="27">
      <c r="A551">
        <v>550</v>
      </c>
      <c r="B551">
        <v>1072</v>
      </c>
      <c r="C551">
        <v>362</v>
      </c>
      <c r="D551">
        <v>2541</v>
      </c>
      <c r="E551">
        <v>499</v>
      </c>
      <c r="G551">
        <f t="shared" si="32"/>
        <v>-1.2771290322195954</v>
      </c>
      <c r="H551">
        <f t="shared" si="33"/>
        <v>-0.35151643884323353</v>
      </c>
      <c r="I551">
        <f t="shared" si="34"/>
        <v>-1.8004629980594813</v>
      </c>
      <c r="J551" s="9"/>
      <c r="K551">
        <f t="shared" si="35"/>
        <v>-1.1430361563741034</v>
      </c>
      <c r="L551" s="2" t="s">
        <v>529</v>
      </c>
    </row>
    <row r="552" spans="1:12" ht="27">
      <c r="A552">
        <v>551</v>
      </c>
      <c r="B552">
        <v>961</v>
      </c>
      <c r="C552">
        <v>485</v>
      </c>
      <c r="D552">
        <v>2071</v>
      </c>
      <c r="E552">
        <v>136</v>
      </c>
      <c r="G552">
        <f t="shared" si="32"/>
        <v>-1.1026244664622915</v>
      </c>
      <c r="H552">
        <f t="shared" si="33"/>
        <v>-0.39286960731194448</v>
      </c>
      <c r="I552">
        <f t="shared" si="34"/>
        <v>-2.3175532376244479</v>
      </c>
      <c r="J552" s="9"/>
      <c r="K552">
        <f t="shared" si="35"/>
        <v>-1.2710157704662279</v>
      </c>
      <c r="L552" s="2" t="s">
        <v>530</v>
      </c>
    </row>
    <row r="553" spans="1:12" ht="27">
      <c r="A553">
        <v>552</v>
      </c>
      <c r="B553">
        <v>904</v>
      </c>
      <c r="C553">
        <v>1299</v>
      </c>
      <c r="D553">
        <v>1513</v>
      </c>
      <c r="E553">
        <v>627</v>
      </c>
      <c r="G553">
        <f t="shared" si="32"/>
        <v>-0.6482020967983454</v>
      </c>
      <c r="H553">
        <f t="shared" si="33"/>
        <v>-0.50265582098902828</v>
      </c>
      <c r="I553">
        <f t="shared" si="34"/>
        <v>-1.6272696479707669</v>
      </c>
      <c r="J553" s="9"/>
      <c r="K553">
        <f t="shared" si="35"/>
        <v>-0.92604252191938008</v>
      </c>
      <c r="L553" s="2" t="s">
        <v>531</v>
      </c>
    </row>
    <row r="554" spans="1:12" ht="27">
      <c r="A554">
        <v>553</v>
      </c>
      <c r="B554">
        <v>783</v>
      </c>
      <c r="C554">
        <v>941</v>
      </c>
      <c r="D554">
        <v>963</v>
      </c>
      <c r="E554">
        <v>272</v>
      </c>
      <c r="G554">
        <f t="shared" si="32"/>
        <v>-0.72581495602669643</v>
      </c>
      <c r="H554">
        <f t="shared" si="33"/>
        <v>-0.63646179347026055</v>
      </c>
      <c r="I554">
        <f t="shared" si="34"/>
        <v>-1.9275616163498648</v>
      </c>
      <c r="J554" s="9"/>
      <c r="K554">
        <f t="shared" si="35"/>
        <v>-1.0966127886156072</v>
      </c>
      <c r="L554" s="2" t="s">
        <v>268</v>
      </c>
    </row>
    <row r="555" spans="1:12" ht="27">
      <c r="A555">
        <v>554</v>
      </c>
      <c r="B555">
        <v>1072</v>
      </c>
      <c r="C555">
        <v>2857</v>
      </c>
      <c r="D555">
        <v>156</v>
      </c>
      <c r="E555">
        <v>756</v>
      </c>
      <c r="G555">
        <f t="shared" si="32"/>
        <v>-0.37992736237001817</v>
      </c>
      <c r="H555">
        <f t="shared" si="33"/>
        <v>-1.5633965055391412</v>
      </c>
      <c r="I555">
        <f t="shared" si="34"/>
        <v>-1.6200417481816647</v>
      </c>
      <c r="J555" s="9"/>
      <c r="K555">
        <f t="shared" si="35"/>
        <v>-1.1877885386969413</v>
      </c>
      <c r="L555" s="2" t="s">
        <v>532</v>
      </c>
    </row>
    <row r="556" spans="1:12" ht="27">
      <c r="A556">
        <v>555</v>
      </c>
      <c r="B556">
        <v>1400</v>
      </c>
      <c r="C556">
        <v>327</v>
      </c>
      <c r="D556">
        <v>119</v>
      </c>
      <c r="E556">
        <v>187</v>
      </c>
      <c r="G556">
        <f t="shared" si="32"/>
        <v>-1.437223100413962</v>
      </c>
      <c r="H556">
        <f t="shared" si="33"/>
        <v>-1.796907392822559</v>
      </c>
      <c r="I556">
        <f t="shared" si="34"/>
        <v>-2.3426551874678592</v>
      </c>
      <c r="J556" s="9"/>
      <c r="K556">
        <f t="shared" si="35"/>
        <v>-1.8589285602347934</v>
      </c>
      <c r="L556" s="2" t="s">
        <v>168</v>
      </c>
    </row>
    <row r="557" spans="1:12" ht="27">
      <c r="A557">
        <v>556</v>
      </c>
      <c r="B557">
        <v>1226</v>
      </c>
      <c r="C557">
        <v>735</v>
      </c>
      <c r="D557">
        <v>189</v>
      </c>
      <c r="E557">
        <v>291</v>
      </c>
      <c r="G557">
        <f t="shared" si="32"/>
        <v>-1.0278459484942113</v>
      </c>
      <c r="H557">
        <f t="shared" si="33"/>
        <v>-1.5383549845460038</v>
      </c>
      <c r="I557">
        <f t="shared" si="34"/>
        <v>-2.092966239522609</v>
      </c>
      <c r="J557" s="9"/>
      <c r="K557">
        <f t="shared" si="35"/>
        <v>-1.5530557241876082</v>
      </c>
      <c r="L557" s="2" t="s">
        <v>533</v>
      </c>
    </row>
    <row r="558" spans="1:12" ht="27">
      <c r="A558">
        <v>557</v>
      </c>
      <c r="B558">
        <v>1176</v>
      </c>
      <c r="C558">
        <v>145</v>
      </c>
      <c r="D558">
        <v>52</v>
      </c>
      <c r="E558">
        <v>970</v>
      </c>
      <c r="G558">
        <f t="shared" si="32"/>
        <v>-1.7146821369011547</v>
      </c>
      <c r="H558">
        <f t="shared" si="33"/>
        <v>-2.0807302966421721</v>
      </c>
      <c r="I558">
        <f t="shared" si="34"/>
        <v>-1.5520043457999948</v>
      </c>
      <c r="J558" s="9"/>
      <c r="K558">
        <f t="shared" si="35"/>
        <v>-1.7824722597811071</v>
      </c>
      <c r="L558" s="2" t="s">
        <v>534</v>
      </c>
    </row>
    <row r="559" spans="1:12" ht="27">
      <c r="A559">
        <v>558</v>
      </c>
      <c r="B559">
        <v>993</v>
      </c>
      <c r="C559">
        <v>69</v>
      </c>
      <c r="D559">
        <v>159</v>
      </c>
      <c r="E559">
        <v>77</v>
      </c>
      <c r="G559">
        <f t="shared" si="32"/>
        <v>-1.9637429751541358</v>
      </c>
      <c r="H559">
        <f t="shared" si="33"/>
        <v>-1.5218784427117815</v>
      </c>
      <c r="I559">
        <f t="shared" si="34"/>
        <v>-2.5788272816490192</v>
      </c>
      <c r="J559" s="9"/>
      <c r="K559">
        <f t="shared" si="35"/>
        <v>-2.0214828998383121</v>
      </c>
      <c r="L559" s="2" t="s">
        <v>535</v>
      </c>
    </row>
    <row r="560" spans="1:12" ht="27">
      <c r="A560">
        <v>559</v>
      </c>
      <c r="B560">
        <v>960</v>
      </c>
      <c r="C560">
        <v>169</v>
      </c>
      <c r="D560">
        <v>234</v>
      </c>
      <c r="E560">
        <v>142</v>
      </c>
      <c r="G560">
        <f t="shared" si="32"/>
        <v>-1.5600273458219047</v>
      </c>
      <c r="H560">
        <f t="shared" si="33"/>
        <v>-1.3393816941662773</v>
      </c>
      <c r="I560">
        <f t="shared" si="34"/>
        <v>-2.2983516469826322</v>
      </c>
      <c r="J560" s="9"/>
      <c r="K560">
        <f t="shared" si="35"/>
        <v>-1.7325868956569381</v>
      </c>
      <c r="L560" s="2" t="s">
        <v>536</v>
      </c>
    </row>
    <row r="561" spans="1:12" ht="27">
      <c r="A561">
        <v>560</v>
      </c>
      <c r="B561">
        <v>1252</v>
      </c>
      <c r="C561">
        <v>659</v>
      </c>
      <c r="D561">
        <v>63</v>
      </c>
      <c r="E561">
        <v>275</v>
      </c>
      <c r="G561">
        <f t="shared" si="32"/>
        <v>-1.0843617316764109</v>
      </c>
      <c r="H561">
        <f t="shared" si="33"/>
        <v>-2.024590097957681</v>
      </c>
      <c r="I561">
        <f t="shared" si="34"/>
        <v>-2.126640393370268</v>
      </c>
      <c r="J561" s="9"/>
      <c r="K561">
        <f t="shared" si="35"/>
        <v>-1.74519740766812</v>
      </c>
      <c r="L561" s="2" t="s">
        <v>537</v>
      </c>
    </row>
    <row r="562" spans="1:12" ht="27">
      <c r="A562">
        <v>561</v>
      </c>
      <c r="B562">
        <v>1483</v>
      </c>
      <c r="C562">
        <v>932</v>
      </c>
      <c r="D562">
        <v>223</v>
      </c>
      <c r="E562">
        <v>441</v>
      </c>
      <c r="G562">
        <f t="shared" si="32"/>
        <v>-1.0073680560704106</v>
      </c>
      <c r="H562">
        <f t="shared" si="33"/>
        <v>-1.5491626065170729</v>
      </c>
      <c r="I562">
        <f t="shared" si="34"/>
        <v>-1.9950713198866636</v>
      </c>
      <c r="J562" s="9"/>
      <c r="K562">
        <f t="shared" si="35"/>
        <v>-1.5172006608247157</v>
      </c>
      <c r="L562" s="2" t="s">
        <v>538</v>
      </c>
    </row>
    <row r="563" spans="1:12" ht="27">
      <c r="A563">
        <v>562</v>
      </c>
      <c r="B563">
        <v>508</v>
      </c>
      <c r="C563">
        <v>202</v>
      </c>
      <c r="D563">
        <v>175</v>
      </c>
      <c r="E563">
        <v>19409</v>
      </c>
      <c r="G563">
        <f t="shared" si="32"/>
        <v>-1.2061551602333054</v>
      </c>
      <c r="H563">
        <f t="shared" si="33"/>
        <v>-1.1891519821344765</v>
      </c>
      <c r="I563">
        <f t="shared" si="34"/>
        <v>0.11377068942182289</v>
      </c>
      <c r="J563" s="9"/>
      <c r="K563">
        <f t="shared" si="35"/>
        <v>-0.76051215098198632</v>
      </c>
      <c r="L563" s="2" t="s">
        <v>539</v>
      </c>
    </row>
    <row r="564" spans="1:12" ht="27">
      <c r="A564">
        <v>563</v>
      </c>
      <c r="B564">
        <v>601</v>
      </c>
      <c r="C564">
        <v>52</v>
      </c>
      <c r="D564">
        <v>5435</v>
      </c>
      <c r="E564">
        <v>257</v>
      </c>
      <c r="G564">
        <f t="shared" si="32"/>
        <v>-1.8685139457639504</v>
      </c>
      <c r="H564">
        <f t="shared" si="33"/>
        <v>0.22999875788272217</v>
      </c>
      <c r="I564">
        <f t="shared" si="34"/>
        <v>-1.837310106997565</v>
      </c>
      <c r="J564" s="9"/>
      <c r="K564">
        <f t="shared" si="35"/>
        <v>-1.1586084316262644</v>
      </c>
      <c r="L564" s="2" t="s">
        <v>540</v>
      </c>
    </row>
    <row r="565" spans="1:12" ht="27">
      <c r="A565">
        <v>564</v>
      </c>
      <c r="B565">
        <v>1250</v>
      </c>
      <c r="C565">
        <v>401</v>
      </c>
      <c r="D565">
        <v>99</v>
      </c>
      <c r="E565">
        <v>301</v>
      </c>
      <c r="G565">
        <f t="shared" si="32"/>
        <v>-1.299408457783884</v>
      </c>
      <c r="H565">
        <f t="shared" si="33"/>
        <v>-1.8276011369473584</v>
      </c>
      <c r="I565">
        <f t="shared" si="34"/>
        <v>-2.0867122757403331</v>
      </c>
      <c r="J565" s="9"/>
      <c r="K565">
        <f t="shared" si="35"/>
        <v>-1.7379072901571917</v>
      </c>
      <c r="L565" s="2" t="s">
        <v>541</v>
      </c>
    </row>
    <row r="566" spans="1:12" ht="27">
      <c r="A566">
        <v>565</v>
      </c>
      <c r="B566">
        <v>1076</v>
      </c>
      <c r="C566">
        <v>541</v>
      </c>
      <c r="D566">
        <v>204</v>
      </c>
      <c r="E566">
        <v>1482</v>
      </c>
      <c r="G566">
        <f t="shared" si="32"/>
        <v>-1.1042578236198108</v>
      </c>
      <c r="H566">
        <f t="shared" si="33"/>
        <v>-1.4485084224413232</v>
      </c>
      <c r="I566">
        <f t="shared" si="34"/>
        <v>-1.3293328260131809</v>
      </c>
      <c r="J566" s="9"/>
      <c r="K566">
        <f t="shared" si="35"/>
        <v>-1.2940330240247717</v>
      </c>
      <c r="L566" s="2" t="s">
        <v>542</v>
      </c>
    </row>
    <row r="567" spans="1:12" ht="27">
      <c r="A567">
        <v>566</v>
      </c>
      <c r="B567">
        <v>674</v>
      </c>
      <c r="C567">
        <v>662</v>
      </c>
      <c r="D567">
        <v>110</v>
      </c>
      <c r="E567">
        <v>2292</v>
      </c>
      <c r="G567">
        <f t="shared" si="32"/>
        <v>-0.81344472449162986</v>
      </c>
      <c r="H567">
        <f t="shared" si="33"/>
        <v>-1.5135935299139465</v>
      </c>
      <c r="I567">
        <f t="shared" si="34"/>
        <v>-0.9368140415660875</v>
      </c>
      <c r="J567" s="9"/>
      <c r="K567">
        <f t="shared" si="35"/>
        <v>-1.087950765323888</v>
      </c>
      <c r="L567" s="2" t="s">
        <v>170</v>
      </c>
    </row>
    <row r="568" spans="1:12" ht="27">
      <c r="A568">
        <v>567</v>
      </c>
      <c r="B568">
        <v>1241</v>
      </c>
      <c r="C568">
        <v>944</v>
      </c>
      <c r="D568">
        <v>157</v>
      </c>
      <c r="E568">
        <v>1385</v>
      </c>
      <c r="G568">
        <f t="shared" si="32"/>
        <v>-0.92444260459667082</v>
      </c>
      <c r="H568">
        <f t="shared" si="33"/>
        <v>-1.6241984476263478</v>
      </c>
      <c r="I568">
        <f t="shared" si="34"/>
        <v>-1.4206907664243824</v>
      </c>
      <c r="J568" s="9"/>
      <c r="K568">
        <f t="shared" si="35"/>
        <v>-1.3231106062158002</v>
      </c>
      <c r="L568" s="2" t="s">
        <v>543</v>
      </c>
    </row>
    <row r="569" spans="1:12" ht="27">
      <c r="A569">
        <v>568</v>
      </c>
      <c r="B569">
        <v>1314</v>
      </c>
      <c r="C569">
        <v>1071</v>
      </c>
      <c r="D569">
        <v>129</v>
      </c>
      <c r="E569">
        <v>1982</v>
      </c>
      <c r="G569">
        <f t="shared" si="32"/>
        <v>-0.8944487117879163</v>
      </c>
      <c r="H569">
        <f t="shared" si="33"/>
        <v>-1.7343319734613649</v>
      </c>
      <c r="I569">
        <f t="shared" si="34"/>
        <v>-1.2898604734006254</v>
      </c>
      <c r="J569" s="9"/>
      <c r="K569">
        <f t="shared" si="35"/>
        <v>-1.3062137195499688</v>
      </c>
      <c r="L569" s="2" t="s">
        <v>304</v>
      </c>
    </row>
    <row r="570" spans="1:12" ht="27">
      <c r="A570">
        <v>569</v>
      </c>
      <c r="B570">
        <v>966</v>
      </c>
      <c r="C570">
        <v>372</v>
      </c>
      <c r="D570">
        <v>492</v>
      </c>
      <c r="E570">
        <v>167</v>
      </c>
      <c r="G570">
        <f t="shared" si="32"/>
        <v>-1.2200770039296058</v>
      </c>
      <c r="H570">
        <f t="shared" si="33"/>
        <v>-1.0193383421849846</v>
      </c>
      <c r="I570">
        <f t="shared" si="34"/>
        <v>-2.2306294135940301</v>
      </c>
      <c r="J570" s="9"/>
      <c r="K570">
        <f t="shared" si="35"/>
        <v>-1.4900149199028736</v>
      </c>
      <c r="L570" s="2" t="s">
        <v>544</v>
      </c>
    </row>
    <row r="571" spans="1:12" ht="27">
      <c r="A571">
        <v>570</v>
      </c>
      <c r="B571">
        <v>1520</v>
      </c>
      <c r="C571">
        <v>303</v>
      </c>
      <c r="D571">
        <v>1019</v>
      </c>
      <c r="E571">
        <v>989</v>
      </c>
      <c r="G571">
        <f t="shared" si="32"/>
        <v>-1.5060437768384776</v>
      </c>
      <c r="H571">
        <f t="shared" si="33"/>
        <v>-0.89999572247519788</v>
      </c>
      <c r="I571">
        <f t="shared" si="34"/>
        <v>-1.6550160546737132</v>
      </c>
      <c r="J571" s="9"/>
      <c r="K571">
        <f t="shared" si="35"/>
        <v>-1.3536851846624629</v>
      </c>
      <c r="L571" s="2" t="s">
        <v>231</v>
      </c>
    </row>
    <row r="572" spans="1:12" ht="27">
      <c r="A572">
        <v>571</v>
      </c>
      <c r="B572">
        <v>1575</v>
      </c>
      <c r="C572">
        <v>284</v>
      </c>
      <c r="D572">
        <v>537</v>
      </c>
      <c r="E572">
        <v>576</v>
      </c>
      <c r="G572">
        <f t="shared" si="32"/>
        <v>-1.5496050354745916</v>
      </c>
      <c r="H572">
        <f t="shared" si="33"/>
        <v>-1.1936325909629155</v>
      </c>
      <c r="I572">
        <f t="shared" si="34"/>
        <v>-1.9052268330285274</v>
      </c>
      <c r="J572" s="9"/>
      <c r="K572">
        <f t="shared" si="35"/>
        <v>-1.5494881531553446</v>
      </c>
      <c r="L572" s="2" t="s">
        <v>202</v>
      </c>
    </row>
    <row r="573" spans="1:12" ht="27">
      <c r="A573">
        <v>572</v>
      </c>
      <c r="B573">
        <v>859</v>
      </c>
      <c r="C573">
        <v>138</v>
      </c>
      <c r="D573">
        <v>47</v>
      </c>
      <c r="E573">
        <v>219</v>
      </c>
      <c r="G573">
        <f t="shared" si="32"/>
        <v>-1.5997568948260157</v>
      </c>
      <c r="H573">
        <f t="shared" si="33"/>
        <v>-1.9882216244323767</v>
      </c>
      <c r="I573">
        <f t="shared" si="34"/>
        <v>-2.0619178073172439</v>
      </c>
      <c r="J573" s="9"/>
      <c r="K573">
        <f t="shared" si="35"/>
        <v>-1.883298775525212</v>
      </c>
      <c r="L573" s="2" t="s">
        <v>545</v>
      </c>
    </row>
    <row r="574" spans="1:12" ht="27">
      <c r="A574">
        <v>573</v>
      </c>
      <c r="B574">
        <v>640</v>
      </c>
      <c r="C574">
        <v>592</v>
      </c>
      <c r="D574">
        <v>72</v>
      </c>
      <c r="E574">
        <v>52</v>
      </c>
      <c r="G574">
        <f t="shared" si="32"/>
        <v>-0.83950108465697737</v>
      </c>
      <c r="H574">
        <f t="shared" si="33"/>
        <v>-1.6751737960894704</v>
      </c>
      <c r="I574">
        <f t="shared" si="34"/>
        <v>-2.5585453886752081</v>
      </c>
      <c r="J574" s="9"/>
      <c r="K574">
        <f t="shared" si="35"/>
        <v>-1.691073423140552</v>
      </c>
      <c r="L574" s="2" t="s">
        <v>546</v>
      </c>
    </row>
    <row r="575" spans="1:12" ht="27">
      <c r="A575">
        <v>574</v>
      </c>
      <c r="B575">
        <v>898</v>
      </c>
      <c r="C575">
        <v>165</v>
      </c>
      <c r="D575">
        <v>247</v>
      </c>
      <c r="E575">
        <v>486</v>
      </c>
      <c r="G575">
        <f t="shared" si="32"/>
        <v>-1.541435209849408</v>
      </c>
      <c r="H575">
        <f t="shared" si="33"/>
        <v>-1.2869057019444905</v>
      </c>
      <c r="I575">
        <f t="shared" si="34"/>
        <v>-1.7350088257311309</v>
      </c>
      <c r="J575" s="9"/>
      <c r="K575">
        <f t="shared" si="35"/>
        <v>-1.5211165791750096</v>
      </c>
      <c r="L575" s="2" t="s">
        <v>547</v>
      </c>
    </row>
    <row r="576" spans="1:12" ht="27">
      <c r="A576">
        <v>575</v>
      </c>
      <c r="B576">
        <v>547</v>
      </c>
      <c r="C576">
        <v>94</v>
      </c>
      <c r="D576">
        <v>114</v>
      </c>
      <c r="E576">
        <v>542</v>
      </c>
      <c r="G576">
        <f t="shared" si="32"/>
        <v>-1.5705022901297421</v>
      </c>
      <c r="H576">
        <f t="shared" si="33"/>
        <v>-1.40740879353381</v>
      </c>
      <c r="I576">
        <f t="shared" si="34"/>
        <v>-1.4723567981211638</v>
      </c>
      <c r="J576" s="9"/>
      <c r="K576">
        <f t="shared" si="35"/>
        <v>-1.4834226272615723</v>
      </c>
      <c r="L576" s="2" t="s">
        <v>548</v>
      </c>
    </row>
    <row r="577" spans="1:12" ht="27">
      <c r="A577">
        <v>576</v>
      </c>
      <c r="B577">
        <v>1756</v>
      </c>
      <c r="C577">
        <v>7896</v>
      </c>
      <c r="D577">
        <v>953</v>
      </c>
      <c r="E577">
        <v>782</v>
      </c>
      <c r="G577">
        <f t="shared" si="32"/>
        <v>-0.15276018930451341</v>
      </c>
      <c r="H577">
        <f t="shared" si="33"/>
        <v>-0.99175792946860908</v>
      </c>
      <c r="I577">
        <f t="shared" si="34"/>
        <v>-1.8196865168363558</v>
      </c>
      <c r="J577" s="9"/>
      <c r="K577">
        <f t="shared" si="35"/>
        <v>-0.98806821186982619</v>
      </c>
      <c r="L577" s="2" t="s">
        <v>199</v>
      </c>
    </row>
    <row r="578" spans="1:12" ht="27">
      <c r="A578">
        <v>577</v>
      </c>
      <c r="B578">
        <v>907</v>
      </c>
      <c r="C578">
        <v>391</v>
      </c>
      <c r="D578">
        <v>636</v>
      </c>
      <c r="E578">
        <v>1260</v>
      </c>
      <c r="G578">
        <f t="shared" si="32"/>
        <v>-1.1710733470602384</v>
      </c>
      <c r="H578">
        <f t="shared" si="33"/>
        <v>-0.88047648994853311</v>
      </c>
      <c r="I578">
        <f t="shared" si="34"/>
        <v>-1.3256055002686524</v>
      </c>
      <c r="J578" s="9"/>
      <c r="K578">
        <f t="shared" si="35"/>
        <v>-1.1257184457591414</v>
      </c>
      <c r="L578" s="2" t="s">
        <v>549</v>
      </c>
    </row>
    <row r="579" spans="1:12" ht="27">
      <c r="A579">
        <v>578</v>
      </c>
      <c r="B579">
        <v>1083</v>
      </c>
      <c r="C579">
        <v>5850</v>
      </c>
      <c r="D579">
        <v>901</v>
      </c>
      <c r="E579">
        <v>5869</v>
      </c>
      <c r="G579">
        <f t="shared" ref="G579:G642" si="36">LOG10(C579/B579)-LOG10(151582/23714)</f>
        <v>-7.3115407939149835E-2</v>
      </c>
      <c r="H579">
        <f t="shared" ref="H579:H642" si="37">LOG10(D579/B579)-LOG10(126279/23714)</f>
        <v>-0.80622998418310909</v>
      </c>
      <c r="I579">
        <f t="shared" ref="I579:I642" si="38">LOG10(E579/B579)-LOG10(697226/23714)</f>
        <v>-0.73443310543786688</v>
      </c>
      <c r="J579" s="9"/>
      <c r="K579">
        <f t="shared" ref="K579:K642" si="39">AVERAGE(G579:I579)</f>
        <v>-0.53792616585337527</v>
      </c>
      <c r="L579" s="2" t="s">
        <v>280</v>
      </c>
    </row>
    <row r="580" spans="1:12" ht="27">
      <c r="A580">
        <v>579</v>
      </c>
      <c r="B580">
        <v>960</v>
      </c>
      <c r="C580">
        <v>493</v>
      </c>
      <c r="D580">
        <v>949</v>
      </c>
      <c r="E580">
        <v>58</v>
      </c>
      <c r="G580">
        <f t="shared" si="36"/>
        <v>-1.0950671311583484</v>
      </c>
      <c r="H580">
        <f t="shared" si="37"/>
        <v>-0.7313313391491274</v>
      </c>
      <c r="I580">
        <f t="shared" si="38"/>
        <v>-2.6872119978027511</v>
      </c>
      <c r="J580" s="9"/>
      <c r="K580">
        <f t="shared" si="39"/>
        <v>-1.504536822703409</v>
      </c>
      <c r="L580" s="2" t="s">
        <v>550</v>
      </c>
    </row>
    <row r="581" spans="1:12" ht="27">
      <c r="A581">
        <v>580</v>
      </c>
      <c r="B581">
        <v>1193</v>
      </c>
      <c r="C581">
        <v>216</v>
      </c>
      <c r="D581">
        <v>1601</v>
      </c>
      <c r="E581">
        <v>693</v>
      </c>
      <c r="G581">
        <f t="shared" si="36"/>
        <v>-1.5478295099154209</v>
      </c>
      <c r="H581">
        <f t="shared" si="37"/>
        <v>-0.59857543028789384</v>
      </c>
      <c r="I581">
        <f t="shared" si="38"/>
        <v>-1.704275967384655</v>
      </c>
      <c r="J581" s="9"/>
      <c r="K581">
        <f t="shared" si="39"/>
        <v>-1.2835603025293232</v>
      </c>
      <c r="L581" s="2" t="s">
        <v>551</v>
      </c>
    </row>
    <row r="582" spans="1:12" ht="27">
      <c r="A582">
        <v>581</v>
      </c>
      <c r="B582">
        <v>812</v>
      </c>
      <c r="C582">
        <v>160</v>
      </c>
      <c r="D582">
        <v>11</v>
      </c>
      <c r="E582">
        <v>87</v>
      </c>
      <c r="G582">
        <f t="shared" si="36"/>
        <v>-1.5110788639812605</v>
      </c>
      <c r="H582">
        <f t="shared" si="37"/>
        <v>-2.594489662619802</v>
      </c>
      <c r="I582">
        <f t="shared" si="38"/>
        <v>-2.4384055349486768</v>
      </c>
      <c r="J582" s="9"/>
      <c r="K582">
        <f t="shared" si="39"/>
        <v>-2.1813246871832463</v>
      </c>
      <c r="L582" s="2" t="s">
        <v>160</v>
      </c>
    </row>
    <row r="583" spans="1:12" ht="27">
      <c r="A583">
        <v>582</v>
      </c>
      <c r="B583">
        <v>625</v>
      </c>
      <c r="C583">
        <v>256</v>
      </c>
      <c r="D583">
        <v>655</v>
      </c>
      <c r="E583">
        <v>284</v>
      </c>
      <c r="G583">
        <f t="shared" si="36"/>
        <v>-1.1932828694282356</v>
      </c>
      <c r="H583">
        <f t="shared" si="37"/>
        <v>-0.70596503588914383</v>
      </c>
      <c r="I583">
        <f t="shared" si="38"/>
        <v>-1.8109304356231575</v>
      </c>
      <c r="J583" s="9"/>
      <c r="K583">
        <f t="shared" si="39"/>
        <v>-1.2367261136468457</v>
      </c>
      <c r="L583" s="2" t="s">
        <v>552</v>
      </c>
    </row>
    <row r="584" spans="1:12" ht="27">
      <c r="A584">
        <v>583</v>
      </c>
      <c r="B584">
        <v>1209</v>
      </c>
      <c r="C584">
        <v>172</v>
      </c>
      <c r="D584">
        <v>58</v>
      </c>
      <c r="E584">
        <v>76</v>
      </c>
      <c r="G584">
        <f t="shared" si="36"/>
        <v>-1.6525406713492328</v>
      </c>
      <c r="H584">
        <f t="shared" si="37"/>
        <v>-2.0453246258346862</v>
      </c>
      <c r="I584">
        <f t="shared" si="38"/>
        <v>-2.6699814669061004</v>
      </c>
      <c r="J584" s="9"/>
      <c r="K584">
        <f t="shared" si="39"/>
        <v>-2.1226155880300066</v>
      </c>
      <c r="L584" s="2" t="s">
        <v>553</v>
      </c>
    </row>
    <row r="585" spans="1:12" ht="27">
      <c r="A585">
        <v>584</v>
      </c>
      <c r="B585">
        <v>643</v>
      </c>
      <c r="C585">
        <v>305</v>
      </c>
      <c r="D585">
        <v>1239</v>
      </c>
      <c r="E585">
        <v>364</v>
      </c>
      <c r="G585">
        <f t="shared" si="36"/>
        <v>-1.1295539509734462</v>
      </c>
      <c r="H585">
        <f t="shared" si="37"/>
        <v>-0.44146598508501028</v>
      </c>
      <c r="I585">
        <f t="shared" si="38"/>
        <v>-1.715478347601286</v>
      </c>
      <c r="J585" s="9"/>
      <c r="K585">
        <f t="shared" si="39"/>
        <v>-1.0954994278865808</v>
      </c>
      <c r="L585" s="2" t="s">
        <v>554</v>
      </c>
    </row>
    <row r="586" spans="1:12" ht="27">
      <c r="A586">
        <v>585</v>
      </c>
      <c r="B586">
        <v>1076</v>
      </c>
      <c r="C586">
        <v>76</v>
      </c>
      <c r="D586">
        <v>263</v>
      </c>
      <c r="E586">
        <v>338</v>
      </c>
      <c r="G586">
        <f t="shared" si="36"/>
        <v>-1.9566414964455889</v>
      </c>
      <c r="H586">
        <f t="shared" si="37"/>
        <v>-1.3381828413774643</v>
      </c>
      <c r="I586">
        <f t="shared" si="38"/>
        <v>-1.9712643293788357</v>
      </c>
      <c r="J586" s="9"/>
      <c r="K586">
        <f t="shared" si="39"/>
        <v>-1.7553628890672963</v>
      </c>
      <c r="L586" s="2" t="s">
        <v>555</v>
      </c>
    </row>
    <row r="587" spans="1:12" ht="27">
      <c r="A587">
        <v>586</v>
      </c>
      <c r="B587">
        <v>722</v>
      </c>
      <c r="C587">
        <v>144</v>
      </c>
      <c r="D587">
        <v>256</v>
      </c>
      <c r="E587">
        <v>1566</v>
      </c>
      <c r="G587">
        <f t="shared" si="36"/>
        <v>-1.5058175228703994</v>
      </c>
      <c r="H587">
        <f t="shared" si="37"/>
        <v>-1.1766235507946412</v>
      </c>
      <c r="I587">
        <f t="shared" si="38"/>
        <v>-1.1321141981738345</v>
      </c>
      <c r="J587" s="9"/>
      <c r="K587">
        <f t="shared" si="39"/>
        <v>-1.2715184239462918</v>
      </c>
      <c r="L587" s="2" t="s">
        <v>556</v>
      </c>
    </row>
    <row r="588" spans="1:12" ht="27">
      <c r="A588">
        <v>587</v>
      </c>
      <c r="B588">
        <v>654</v>
      </c>
      <c r="C588">
        <v>109</v>
      </c>
      <c r="D588">
        <v>31</v>
      </c>
      <c r="E588">
        <v>393</v>
      </c>
      <c r="G588">
        <f t="shared" si="36"/>
        <v>-1.5837940677796536</v>
      </c>
      <c r="H588">
        <f t="shared" si="37"/>
        <v>-2.0505423730268464</v>
      </c>
      <c r="I588">
        <f t="shared" si="38"/>
        <v>-1.6895539562749606</v>
      </c>
      <c r="J588" s="9"/>
      <c r="K588">
        <f t="shared" si="39"/>
        <v>-1.7746301323604869</v>
      </c>
      <c r="L588" s="2" t="s">
        <v>557</v>
      </c>
    </row>
    <row r="589" spans="1:12" ht="27">
      <c r="A589">
        <v>588</v>
      </c>
      <c r="B589">
        <v>532</v>
      </c>
      <c r="C589">
        <v>218</v>
      </c>
      <c r="D589">
        <v>282</v>
      </c>
      <c r="E589">
        <v>29</v>
      </c>
      <c r="G589">
        <f t="shared" si="36"/>
        <v>-1.1930979560864534</v>
      </c>
      <c r="H589">
        <f t="shared" si="37"/>
        <v>-1.0019888425125387</v>
      </c>
      <c r="I589">
        <f t="shared" si="38"/>
        <v>-2.7318823927222122</v>
      </c>
      <c r="J589" s="9"/>
      <c r="K589">
        <f t="shared" si="39"/>
        <v>-1.6423230637737347</v>
      </c>
      <c r="L589" s="2" t="s">
        <v>558</v>
      </c>
    </row>
    <row r="590" spans="1:12" ht="27">
      <c r="A590">
        <v>589</v>
      </c>
      <c r="B590">
        <v>1074</v>
      </c>
      <c r="C590">
        <v>2008</v>
      </c>
      <c r="D590">
        <v>401</v>
      </c>
      <c r="E590">
        <v>670</v>
      </c>
      <c r="G590">
        <f t="shared" si="36"/>
        <v>-0.53388339028656495</v>
      </c>
      <c r="H590">
        <f t="shared" si="37"/>
        <v>-1.1541862272802061</v>
      </c>
      <c r="I590">
        <f t="shared" si="38"/>
        <v>-1.6732982369888305</v>
      </c>
      <c r="J590" s="9"/>
      <c r="K590">
        <f t="shared" si="39"/>
        <v>-1.1204559515185339</v>
      </c>
      <c r="L590" s="2" t="s">
        <v>559</v>
      </c>
    </row>
    <row r="591" spans="1:12" ht="27">
      <c r="A591">
        <v>590</v>
      </c>
      <c r="B591">
        <v>986</v>
      </c>
      <c r="C591">
        <v>59</v>
      </c>
      <c r="D591">
        <v>349</v>
      </c>
      <c r="E591">
        <v>547</v>
      </c>
      <c r="G591">
        <f t="shared" si="36"/>
        <v>-2.0286677206950769</v>
      </c>
      <c r="H591">
        <f t="shared" si="37"/>
        <v>-1.1773778065188831</v>
      </c>
      <c r="I591">
        <f t="shared" si="38"/>
        <v>-1.7242583469339006</v>
      </c>
      <c r="J591" s="9"/>
      <c r="K591">
        <f t="shared" si="39"/>
        <v>-1.6434346247159535</v>
      </c>
      <c r="L591" s="2" t="s">
        <v>560</v>
      </c>
    </row>
    <row r="592" spans="1:12" ht="27">
      <c r="A592">
        <v>591</v>
      </c>
      <c r="B592">
        <v>1136</v>
      </c>
      <c r="C592">
        <v>940</v>
      </c>
      <c r="D592">
        <v>1126</v>
      </c>
      <c r="E592">
        <v>507</v>
      </c>
      <c r="G592">
        <f t="shared" si="36"/>
        <v>-0.88789329517131133</v>
      </c>
      <c r="H592">
        <f t="shared" si="37"/>
        <v>-0.73016625939652435</v>
      </c>
      <c r="I592">
        <f t="shared" si="38"/>
        <v>-1.818739130367784</v>
      </c>
      <c r="J592" s="9"/>
      <c r="K592">
        <f t="shared" si="39"/>
        <v>-1.1455995616452066</v>
      </c>
      <c r="L592" s="2" t="s">
        <v>218</v>
      </c>
    </row>
    <row r="593" spans="1:12" ht="27">
      <c r="A593">
        <v>592</v>
      </c>
      <c r="B593">
        <v>1198</v>
      </c>
      <c r="C593">
        <v>312</v>
      </c>
      <c r="D593">
        <v>1038</v>
      </c>
      <c r="E593">
        <v>269</v>
      </c>
      <c r="G593">
        <f t="shared" si="36"/>
        <v>-1.3899450414308596</v>
      </c>
      <c r="H593">
        <f t="shared" si="37"/>
        <v>-0.78858578307770522</v>
      </c>
      <c r="I593">
        <f t="shared" si="38"/>
        <v>-2.1170732963770047</v>
      </c>
      <c r="J593" s="9"/>
      <c r="K593">
        <f t="shared" si="39"/>
        <v>-1.4318680402951898</v>
      </c>
      <c r="L593" s="2" t="s">
        <v>561</v>
      </c>
    </row>
    <row r="594" spans="1:12" ht="27">
      <c r="A594">
        <v>593</v>
      </c>
      <c r="B594">
        <v>1323</v>
      </c>
      <c r="C594">
        <v>773</v>
      </c>
      <c r="D594">
        <v>520</v>
      </c>
      <c r="E594">
        <v>274</v>
      </c>
      <c r="G594">
        <f t="shared" si="36"/>
        <v>-1.039023167665186</v>
      </c>
      <c r="H594">
        <f t="shared" si="37"/>
        <v>-1.1318828190895536</v>
      </c>
      <c r="I594">
        <f t="shared" si="38"/>
        <v>-2.1521780396932328</v>
      </c>
      <c r="J594" s="9"/>
      <c r="K594">
        <f t="shared" si="39"/>
        <v>-1.4410280088159908</v>
      </c>
      <c r="L594" s="2" t="s">
        <v>562</v>
      </c>
    </row>
    <row r="595" spans="1:12" ht="27">
      <c r="A595">
        <v>594</v>
      </c>
      <c r="B595">
        <v>1358</v>
      </c>
      <c r="C595">
        <v>604</v>
      </c>
      <c r="D595">
        <v>219</v>
      </c>
      <c r="E595">
        <v>964</v>
      </c>
      <c r="G595">
        <f t="shared" si="36"/>
        <v>-1.1575056487193609</v>
      </c>
      <c r="H595">
        <f t="shared" si="37"/>
        <v>-1.5187819736412163</v>
      </c>
      <c r="I595">
        <f t="shared" si="38"/>
        <v>-1.6171914943677721</v>
      </c>
      <c r="J595" s="9"/>
      <c r="K595">
        <f t="shared" si="39"/>
        <v>-1.4311597055761165</v>
      </c>
      <c r="L595" s="2" t="s">
        <v>233</v>
      </c>
    </row>
    <row r="596" spans="1:12" ht="27">
      <c r="A596">
        <v>595</v>
      </c>
      <c r="B596">
        <v>760</v>
      </c>
      <c r="C596">
        <v>404</v>
      </c>
      <c r="D596">
        <v>97</v>
      </c>
      <c r="E596">
        <v>246</v>
      </c>
      <c r="G596">
        <f t="shared" si="36"/>
        <v>-1.0800750445661964</v>
      </c>
      <c r="H596">
        <f t="shared" si="37"/>
        <v>-1.6203681765513982</v>
      </c>
      <c r="I596">
        <f t="shared" si="38"/>
        <v>-1.9582472435035323</v>
      </c>
      <c r="J596" s="9"/>
      <c r="K596">
        <f t="shared" si="39"/>
        <v>-1.5528968215403756</v>
      </c>
      <c r="L596" s="2" t="s">
        <v>563</v>
      </c>
    </row>
    <row r="597" spans="1:12" ht="27">
      <c r="A597">
        <v>596</v>
      </c>
      <c r="B597">
        <v>909</v>
      </c>
      <c r="C597">
        <v>26</v>
      </c>
      <c r="D597">
        <v>35</v>
      </c>
      <c r="E597">
        <v>1304</v>
      </c>
      <c r="G597">
        <f t="shared" si="36"/>
        <v>-2.3492333526471594</v>
      </c>
      <c r="H597">
        <f t="shared" si="37"/>
        <v>-2.1408221574085435</v>
      </c>
      <c r="I597">
        <f t="shared" si="38"/>
        <v>-1.311655050152186</v>
      </c>
      <c r="J597" s="9"/>
      <c r="K597">
        <f t="shared" si="39"/>
        <v>-1.9339035200692962</v>
      </c>
      <c r="L597" s="2" t="s">
        <v>187</v>
      </c>
    </row>
    <row r="598" spans="1:12" ht="27">
      <c r="A598">
        <v>597</v>
      </c>
      <c r="B598">
        <v>1077</v>
      </c>
      <c r="C598">
        <v>280</v>
      </c>
      <c r="D598">
        <v>515</v>
      </c>
      <c r="E598">
        <v>102</v>
      </c>
      <c r="G598">
        <f t="shared" si="36"/>
        <v>-1.3907004893517723</v>
      </c>
      <c r="H598">
        <f t="shared" si="37"/>
        <v>-1.0467347927936423</v>
      </c>
      <c r="I598">
        <f t="shared" si="38"/>
        <v>-2.491984289862184</v>
      </c>
      <c r="J598" s="8"/>
      <c r="K598">
        <f t="shared" si="39"/>
        <v>-1.643139857335866</v>
      </c>
      <c r="L598" s="2" t="s">
        <v>564</v>
      </c>
    </row>
    <row r="599" spans="1:12" ht="27">
      <c r="A599">
        <v>598</v>
      </c>
      <c r="B599">
        <v>1014</v>
      </c>
      <c r="C599">
        <v>357</v>
      </c>
      <c r="D599">
        <v>176</v>
      </c>
      <c r="E599">
        <v>1245</v>
      </c>
      <c r="G599">
        <f t="shared" si="36"/>
        <v>-1.2590125562811338</v>
      </c>
      <c r="H599">
        <f t="shared" si="37"/>
        <v>-1.4868516057200192</v>
      </c>
      <c r="I599">
        <f t="shared" si="38"/>
        <v>-1.379237361891682</v>
      </c>
      <c r="J599" s="8"/>
      <c r="K599">
        <f t="shared" si="39"/>
        <v>-1.3750338412976115</v>
      </c>
      <c r="L599" s="2" t="s">
        <v>116</v>
      </c>
    </row>
    <row r="600" spans="1:12" ht="27">
      <c r="A600">
        <v>599</v>
      </c>
      <c r="B600">
        <v>865</v>
      </c>
      <c r="C600">
        <v>224</v>
      </c>
      <c r="D600">
        <v>393</v>
      </c>
      <c r="E600">
        <v>129</v>
      </c>
      <c r="G600">
        <f t="shared" si="36"/>
        <v>-1.3924109065266614</v>
      </c>
      <c r="H600">
        <f t="shared" si="37"/>
        <v>-1.0689498756262392</v>
      </c>
      <c r="I600">
        <f t="shared" si="38"/>
        <v>-2.294795155491685</v>
      </c>
      <c r="J600" s="8"/>
      <c r="K600">
        <f t="shared" si="39"/>
        <v>-1.5853853125481951</v>
      </c>
      <c r="L600" s="2" t="s">
        <v>565</v>
      </c>
    </row>
    <row r="601" spans="1:12" ht="27">
      <c r="A601">
        <v>600</v>
      </c>
      <c r="B601">
        <v>1252</v>
      </c>
      <c r="C601">
        <v>67</v>
      </c>
      <c r="D601">
        <v>131</v>
      </c>
      <c r="E601">
        <v>274</v>
      </c>
      <c r="G601">
        <f t="shared" si="36"/>
        <v>-2.0771723435695941</v>
      </c>
      <c r="H601">
        <f t="shared" si="37"/>
        <v>-1.7066593517554982</v>
      </c>
      <c r="I601">
        <f t="shared" si="38"/>
        <v>-2.1282225243801429</v>
      </c>
      <c r="J601" s="8"/>
      <c r="K601">
        <f t="shared" si="39"/>
        <v>-1.9706847399017449</v>
      </c>
      <c r="L601" s="2" t="s">
        <v>566</v>
      </c>
    </row>
    <row r="602" spans="1:12" ht="27">
      <c r="A602">
        <v>601</v>
      </c>
      <c r="B602">
        <v>1384</v>
      </c>
      <c r="C602">
        <v>125</v>
      </c>
      <c r="D602">
        <v>398</v>
      </c>
      <c r="E602">
        <v>368</v>
      </c>
      <c r="G602">
        <f t="shared" si="36"/>
        <v>-1.8498688945086925</v>
      </c>
      <c r="H602">
        <f t="shared" si="37"/>
        <v>-1.267579336583903</v>
      </c>
      <c r="I602">
        <f t="shared" si="38"/>
        <v>-2.0436570297733416</v>
      </c>
      <c r="J602" s="8"/>
      <c r="K602">
        <f t="shared" si="39"/>
        <v>-1.7203684202886456</v>
      </c>
      <c r="L602" s="2" t="s">
        <v>567</v>
      </c>
    </row>
    <row r="603" spans="1:12" ht="27">
      <c r="A603">
        <v>602</v>
      </c>
      <c r="B603">
        <v>1078</v>
      </c>
      <c r="C603">
        <v>269</v>
      </c>
      <c r="D603">
        <v>427</v>
      </c>
      <c r="E603">
        <v>689</v>
      </c>
      <c r="G603">
        <f t="shared" si="36"/>
        <v>-1.4085092982443219</v>
      </c>
      <c r="H603">
        <f t="shared" si="37"/>
        <v>-1.1285172043625478</v>
      </c>
      <c r="I603">
        <f t="shared" si="38"/>
        <v>-1.6627682972692142</v>
      </c>
      <c r="J603" s="8"/>
      <c r="K603">
        <f t="shared" si="39"/>
        <v>-1.3999315999586948</v>
      </c>
      <c r="L603" s="2" t="s">
        <v>17</v>
      </c>
    </row>
    <row r="604" spans="1:12" ht="27">
      <c r="A604">
        <v>603</v>
      </c>
      <c r="B604">
        <v>1158</v>
      </c>
      <c r="C604">
        <v>58</v>
      </c>
      <c r="D604">
        <v>1937</v>
      </c>
      <c r="E604">
        <v>81</v>
      </c>
      <c r="G604">
        <f t="shared" si="36"/>
        <v>-2.1059233832244901</v>
      </c>
      <c r="H604">
        <f t="shared" si="37"/>
        <v>-0.50290525720915824</v>
      </c>
      <c r="I604">
        <f t="shared" si="38"/>
        <v>-2.6235922988388873</v>
      </c>
      <c r="J604" s="8"/>
      <c r="K604">
        <f t="shared" si="39"/>
        <v>-1.7441403130908453</v>
      </c>
      <c r="L604" s="2" t="s">
        <v>58</v>
      </c>
    </row>
    <row r="605" spans="1:12" ht="27">
      <c r="A605">
        <v>604</v>
      </c>
      <c r="B605">
        <v>1138</v>
      </c>
      <c r="C605">
        <v>169</v>
      </c>
      <c r="D605">
        <v>98</v>
      </c>
      <c r="E605">
        <v>162</v>
      </c>
      <c r="G605">
        <f t="shared" si="36"/>
        <v>-1.6338983748413889</v>
      </c>
      <c r="H605">
        <f t="shared" si="37"/>
        <v>-1.7912425049034093</v>
      </c>
      <c r="I605">
        <f t="shared" si="38"/>
        <v>-2.3149960058425414</v>
      </c>
      <c r="J605" s="8"/>
      <c r="K605">
        <f t="shared" si="39"/>
        <v>-1.9133789618624466</v>
      </c>
      <c r="L605" s="2" t="s">
        <v>568</v>
      </c>
    </row>
    <row r="606" spans="1:12" ht="27">
      <c r="A606">
        <v>605</v>
      </c>
      <c r="B606">
        <v>937</v>
      </c>
      <c r="C606">
        <v>75</v>
      </c>
      <c r="D606">
        <v>69</v>
      </c>
      <c r="E606">
        <v>51</v>
      </c>
      <c r="G606">
        <f t="shared" si="36"/>
        <v>-1.9023211448920883</v>
      </c>
      <c r="H606">
        <f t="shared" si="37"/>
        <v>-1.8592168186873748</v>
      </c>
      <c r="I606">
        <f t="shared" si="38"/>
        <v>-2.7325381731159619</v>
      </c>
      <c r="J606" s="8"/>
      <c r="K606">
        <f t="shared" si="39"/>
        <v>-2.1646920455651415</v>
      </c>
      <c r="L606" s="2" t="s">
        <v>569</v>
      </c>
    </row>
    <row r="607" spans="1:12" ht="27">
      <c r="A607">
        <v>606</v>
      </c>
      <c r="B607">
        <v>1388</v>
      </c>
      <c r="C607">
        <v>119</v>
      </c>
      <c r="D607">
        <v>402</v>
      </c>
      <c r="E607">
        <v>180</v>
      </c>
      <c r="G607">
        <f t="shared" si="36"/>
        <v>-1.8724853221223152</v>
      </c>
      <c r="H607">
        <f t="shared" si="37"/>
        <v>-1.2644897315712178</v>
      </c>
      <c r="I607">
        <f t="shared" si="38"/>
        <v>-2.3554857193416501</v>
      </c>
      <c r="J607" s="8"/>
      <c r="K607">
        <f t="shared" si="39"/>
        <v>-1.8308202576783943</v>
      </c>
      <c r="L607" s="2" t="s">
        <v>28</v>
      </c>
    </row>
    <row r="608" spans="1:12" ht="27">
      <c r="A608">
        <v>607</v>
      </c>
      <c r="B608">
        <v>1240</v>
      </c>
      <c r="C608">
        <v>137</v>
      </c>
      <c r="D608">
        <v>406</v>
      </c>
      <c r="E608">
        <v>183</v>
      </c>
      <c r="G608">
        <f t="shared" si="36"/>
        <v>-1.7623439354018382</v>
      </c>
      <c r="H608">
        <f t="shared" si="37"/>
        <v>-1.2112219701218927</v>
      </c>
      <c r="I608">
        <f t="shared" si="38"/>
        <v>-2.2993393537579259</v>
      </c>
      <c r="J608" s="8"/>
      <c r="K608">
        <f t="shared" si="39"/>
        <v>-1.757635086427219</v>
      </c>
      <c r="L608" s="2" t="s">
        <v>570</v>
      </c>
    </row>
    <row r="609" spans="1:12" ht="27">
      <c r="A609">
        <v>608</v>
      </c>
      <c r="B609">
        <v>711</v>
      </c>
      <c r="C609">
        <v>271</v>
      </c>
      <c r="D609">
        <v>539</v>
      </c>
      <c r="E609">
        <v>1274</v>
      </c>
      <c r="G609">
        <f t="shared" si="36"/>
        <v>-1.2245431272513705</v>
      </c>
      <c r="H609">
        <f t="shared" si="37"/>
        <v>-0.8466071540798793</v>
      </c>
      <c r="I609">
        <f t="shared" si="38"/>
        <v>-1.2150689310565546</v>
      </c>
      <c r="J609" s="8"/>
      <c r="K609">
        <f t="shared" si="39"/>
        <v>-1.0954064041292682</v>
      </c>
      <c r="L609" s="2" t="s">
        <v>571</v>
      </c>
    </row>
    <row r="610" spans="1:12" ht="27">
      <c r="A610">
        <v>609</v>
      </c>
      <c r="B610">
        <v>1436</v>
      </c>
      <c r="C610">
        <v>872</v>
      </c>
      <c r="D610">
        <v>351</v>
      </c>
      <c r="E610">
        <v>717</v>
      </c>
      <c r="G610">
        <f t="shared" si="36"/>
        <v>-1.0222807723697243</v>
      </c>
      <c r="H610">
        <f t="shared" si="37"/>
        <v>-1.3381736419773091</v>
      </c>
      <c r="I610">
        <f t="shared" si="38"/>
        <v>-1.7700040425646013</v>
      </c>
      <c r="J610" s="8"/>
      <c r="K610">
        <f t="shared" si="39"/>
        <v>-1.3768194856372116</v>
      </c>
      <c r="L610" s="2" t="s">
        <v>572</v>
      </c>
    </row>
    <row r="611" spans="1:12" ht="27">
      <c r="A611">
        <v>610</v>
      </c>
      <c r="B611">
        <v>1039</v>
      </c>
      <c r="C611">
        <v>92</v>
      </c>
      <c r="D611">
        <v>23</v>
      </c>
      <c r="E611">
        <v>82</v>
      </c>
      <c r="G611">
        <f t="shared" si="36"/>
        <v>-1.858470537607632</v>
      </c>
      <c r="H611">
        <f t="shared" si="37"/>
        <v>-2.3812140300764364</v>
      </c>
      <c r="I611">
        <f t="shared" si="38"/>
        <v>-2.5711704534995805</v>
      </c>
      <c r="J611" s="8"/>
      <c r="K611">
        <f t="shared" si="39"/>
        <v>-2.2702850070612164</v>
      </c>
      <c r="L611" s="2" t="s">
        <v>573</v>
      </c>
    </row>
    <row r="612" spans="1:12" ht="27">
      <c r="A612">
        <v>611</v>
      </c>
      <c r="B612">
        <v>1023</v>
      </c>
      <c r="C612">
        <v>538</v>
      </c>
      <c r="D612">
        <v>56</v>
      </c>
      <c r="E612">
        <v>419</v>
      </c>
      <c r="G612">
        <f t="shared" si="36"/>
        <v>-1.084736175441781</v>
      </c>
      <c r="H612">
        <f t="shared" si="37"/>
        <v>-1.9880139252428113</v>
      </c>
      <c r="I612">
        <f t="shared" si="38"/>
        <v>-1.8560303690719848</v>
      </c>
      <c r="J612" s="8"/>
      <c r="K612">
        <f t="shared" si="39"/>
        <v>-1.6429268232521925</v>
      </c>
      <c r="L612" s="2" t="s">
        <v>574</v>
      </c>
    </row>
    <row r="613" spans="1:12" ht="27">
      <c r="A613">
        <v>612</v>
      </c>
      <c r="B613">
        <v>1500</v>
      </c>
      <c r="C613">
        <v>25738</v>
      </c>
      <c r="D613">
        <v>179</v>
      </c>
      <c r="E613">
        <v>379</v>
      </c>
      <c r="G613">
        <f t="shared" si="36"/>
        <v>0.42884072009063656</v>
      </c>
      <c r="H613">
        <f t="shared" si="37"/>
        <v>-1.6495645466126398</v>
      </c>
      <c r="I613">
        <f t="shared" si="38"/>
        <v>-2.0658208074137292</v>
      </c>
      <c r="J613" s="8"/>
      <c r="K613">
        <f t="shared" si="39"/>
        <v>-1.0955148779785775</v>
      </c>
      <c r="L613" s="2" t="s">
        <v>575</v>
      </c>
    </row>
    <row r="614" spans="1:12" ht="27">
      <c r="A614">
        <v>613</v>
      </c>
      <c r="B614">
        <v>1297</v>
      </c>
      <c r="C614">
        <v>362</v>
      </c>
      <c r="D614">
        <v>312</v>
      </c>
      <c r="E614">
        <v>967</v>
      </c>
      <c r="G614">
        <f t="shared" si="36"/>
        <v>-1.3598742229469245</v>
      </c>
      <c r="H614">
        <f t="shared" si="37"/>
        <v>-1.3451117006024891</v>
      </c>
      <c r="I614">
        <f t="shared" si="38"/>
        <v>-1.5958822603271985</v>
      </c>
      <c r="J614" s="8"/>
      <c r="K614">
        <f t="shared" si="39"/>
        <v>-1.4336227279588707</v>
      </c>
      <c r="L614" s="2" t="s">
        <v>576</v>
      </c>
    </row>
    <row r="615" spans="1:12" ht="27">
      <c r="A615">
        <v>614</v>
      </c>
      <c r="B615">
        <v>1124</v>
      </c>
      <c r="C615">
        <v>214</v>
      </c>
      <c r="D615">
        <v>77</v>
      </c>
      <c r="E615">
        <v>1395</v>
      </c>
      <c r="G615">
        <f t="shared" si="36"/>
        <v>-1.5259953552798615</v>
      </c>
      <c r="H615">
        <f t="shared" si="37"/>
        <v>-1.8906019045974123</v>
      </c>
      <c r="I615">
        <f t="shared" si="38"/>
        <v>-1.374560861949546</v>
      </c>
      <c r="J615" s="8"/>
      <c r="K615">
        <f t="shared" si="39"/>
        <v>-1.5970527072756067</v>
      </c>
      <c r="L615" s="2" t="s">
        <v>577</v>
      </c>
    </row>
    <row r="616" spans="1:12" ht="27">
      <c r="A616">
        <v>615</v>
      </c>
      <c r="B616">
        <v>911</v>
      </c>
      <c r="C616">
        <v>47</v>
      </c>
      <c r="D616">
        <v>767</v>
      </c>
      <c r="E616">
        <v>472</v>
      </c>
      <c r="G616">
        <f t="shared" si="36"/>
        <v>-2.0930633364332909</v>
      </c>
      <c r="H616">
        <f t="shared" si="37"/>
        <v>-0.80104933156086899</v>
      </c>
      <c r="I616">
        <f t="shared" si="38"/>
        <v>-1.7539451366650305</v>
      </c>
      <c r="J616" s="8"/>
      <c r="K616">
        <f t="shared" si="39"/>
        <v>-1.5493526015530634</v>
      </c>
      <c r="L616" s="2" t="s">
        <v>578</v>
      </c>
    </row>
    <row r="617" spans="1:12" ht="27">
      <c r="A617">
        <v>616</v>
      </c>
      <c r="B617">
        <v>1405</v>
      </c>
      <c r="C617">
        <v>253</v>
      </c>
      <c r="D617">
        <v>170</v>
      </c>
      <c r="E617">
        <v>394</v>
      </c>
      <c r="G617">
        <f t="shared" si="36"/>
        <v>-1.5501986204612908</v>
      </c>
      <c r="H617">
        <f t="shared" si="37"/>
        <v>-1.6435537213996765</v>
      </c>
      <c r="I617">
        <f t="shared" si="38"/>
        <v>-2.0205488607416449</v>
      </c>
      <c r="J617" s="8"/>
      <c r="K617">
        <f t="shared" si="39"/>
        <v>-1.7381004008675374</v>
      </c>
      <c r="L617" s="2" t="s">
        <v>579</v>
      </c>
    </row>
    <row r="618" spans="1:12" ht="27">
      <c r="A618">
        <v>617</v>
      </c>
      <c r="B618">
        <v>760</v>
      </c>
      <c r="C618">
        <v>125</v>
      </c>
      <c r="D618">
        <v>122</v>
      </c>
      <c r="E618">
        <v>121</v>
      </c>
      <c r="G618">
        <f t="shared" si="36"/>
        <v>-1.5895463966687449</v>
      </c>
      <c r="H618">
        <f t="shared" si="37"/>
        <v>-1.5207800801428948</v>
      </c>
      <c r="I618">
        <f t="shared" si="38"/>
        <v>-2.2663969802904615</v>
      </c>
      <c r="J618" s="8"/>
      <c r="K618">
        <f t="shared" si="39"/>
        <v>-1.7922411523673671</v>
      </c>
      <c r="L618" s="2" t="s">
        <v>580</v>
      </c>
    </row>
    <row r="619" spans="1:12" ht="27">
      <c r="A619">
        <v>618</v>
      </c>
      <c r="B619">
        <v>1288</v>
      </c>
      <c r="C619">
        <v>191</v>
      </c>
      <c r="D619">
        <v>66</v>
      </c>
      <c r="E619">
        <v>2319</v>
      </c>
      <c r="G619">
        <f t="shared" si="36"/>
        <v>-1.6345253131720758</v>
      </c>
      <c r="H619">
        <f t="shared" si="37"/>
        <v>-2.0166982460187763</v>
      </c>
      <c r="I619">
        <f t="shared" si="38"/>
        <v>-1.212983872711926</v>
      </c>
      <c r="J619" s="8"/>
      <c r="K619">
        <f t="shared" si="39"/>
        <v>-1.6214024773009259</v>
      </c>
      <c r="L619" s="2" t="s">
        <v>581</v>
      </c>
    </row>
    <row r="620" spans="1:12" ht="27">
      <c r="A620">
        <v>619</v>
      </c>
      <c r="B620">
        <v>1114</v>
      </c>
      <c r="C620">
        <v>813</v>
      </c>
      <c r="D620">
        <v>467</v>
      </c>
      <c r="E620">
        <v>503</v>
      </c>
      <c r="G620">
        <f t="shared" si="36"/>
        <v>-0.94243746263965189</v>
      </c>
      <c r="H620">
        <f t="shared" si="37"/>
        <v>-1.1038946288084497</v>
      </c>
      <c r="I620">
        <f t="shared" si="38"/>
        <v>-1.8136859641079028</v>
      </c>
      <c r="J620" s="8"/>
      <c r="K620">
        <f t="shared" si="39"/>
        <v>-1.2866726851853347</v>
      </c>
      <c r="L620" s="2" t="s">
        <v>33</v>
      </c>
    </row>
    <row r="621" spans="1:12" ht="27">
      <c r="A621">
        <v>620</v>
      </c>
      <c r="B621">
        <v>969</v>
      </c>
      <c r="C621">
        <v>190</v>
      </c>
      <c r="D621">
        <v>100</v>
      </c>
      <c r="E621">
        <v>248</v>
      </c>
      <c r="G621">
        <f t="shared" si="36"/>
        <v>-1.5132129934939464</v>
      </c>
      <c r="H621">
        <f t="shared" si="37"/>
        <v>-1.7126500955876169</v>
      </c>
      <c r="I621">
        <f t="shared" si="38"/>
        <v>-2.0602408545506692</v>
      </c>
      <c r="J621" s="8"/>
      <c r="K621">
        <f t="shared" si="39"/>
        <v>-1.7620346478774109</v>
      </c>
      <c r="L621" s="2" t="s">
        <v>582</v>
      </c>
    </row>
    <row r="622" spans="1:12" ht="27">
      <c r="A622">
        <v>621</v>
      </c>
      <c r="B622">
        <v>1437</v>
      </c>
      <c r="C622">
        <v>1696</v>
      </c>
      <c r="D622">
        <v>375</v>
      </c>
      <c r="E622">
        <v>286</v>
      </c>
      <c r="G622">
        <f t="shared" si="36"/>
        <v>-0.73367373760954058</v>
      </c>
      <c r="H622">
        <f t="shared" si="37"/>
        <v>-1.3097518189433583</v>
      </c>
      <c r="I622">
        <f t="shared" si="38"/>
        <v>-2.1694594933313027</v>
      </c>
      <c r="J622" s="8"/>
      <c r="K622">
        <f t="shared" si="39"/>
        <v>-1.4042950166280672</v>
      </c>
      <c r="L622" s="2" t="s">
        <v>583</v>
      </c>
    </row>
    <row r="623" spans="1:12" ht="27">
      <c r="A623">
        <v>622</v>
      </c>
      <c r="B623">
        <v>1180</v>
      </c>
      <c r="C623">
        <v>80</v>
      </c>
      <c r="D623">
        <v>142</v>
      </c>
      <c r="E623">
        <v>593</v>
      </c>
      <c r="G623">
        <f t="shared" si="36"/>
        <v>-1.9744348377101917</v>
      </c>
      <c r="H623">
        <f t="shared" si="37"/>
        <v>-1.6459199814599206</v>
      </c>
      <c r="I623">
        <f t="shared" si="38"/>
        <v>-1.7671960722679829</v>
      </c>
      <c r="J623" s="8"/>
      <c r="K623">
        <f t="shared" si="39"/>
        <v>-1.7958502971460317</v>
      </c>
      <c r="L623" s="2" t="s">
        <v>584</v>
      </c>
    </row>
    <row r="624" spans="1:12" ht="27">
      <c r="A624">
        <v>623</v>
      </c>
      <c r="B624">
        <v>1227</v>
      </c>
      <c r="C624">
        <v>97</v>
      </c>
      <c r="D624">
        <v>247</v>
      </c>
      <c r="E624">
        <v>274</v>
      </c>
      <c r="G624">
        <f t="shared" si="36"/>
        <v>-1.9077156458567692</v>
      </c>
      <c r="H624">
        <f t="shared" si="37"/>
        <v>-1.42247392800419</v>
      </c>
      <c r="I624">
        <f t="shared" si="38"/>
        <v>-2.1194627582327366</v>
      </c>
      <c r="J624" s="8"/>
      <c r="K624">
        <f t="shared" si="39"/>
        <v>-1.8165507773645653</v>
      </c>
      <c r="L624" s="2" t="s">
        <v>585</v>
      </c>
    </row>
    <row r="625" spans="1:12" ht="27">
      <c r="A625">
        <v>624</v>
      </c>
      <c r="B625">
        <v>821</v>
      </c>
      <c r="C625">
        <v>2051</v>
      </c>
      <c r="D625">
        <v>177</v>
      </c>
      <c r="E625">
        <v>288</v>
      </c>
      <c r="G625">
        <f t="shared" si="36"/>
        <v>-0.40802031414708445</v>
      </c>
      <c r="H625">
        <f t="shared" si="37"/>
        <v>-1.3926962092944857</v>
      </c>
      <c r="I625">
        <f t="shared" si="38"/>
        <v>-1.9233194276863299</v>
      </c>
      <c r="J625" s="8"/>
      <c r="K625">
        <f t="shared" si="39"/>
        <v>-1.2413453170426332</v>
      </c>
      <c r="L625" s="2" t="s">
        <v>586</v>
      </c>
    </row>
    <row r="626" spans="1:12" ht="27">
      <c r="A626">
        <v>625</v>
      </c>
      <c r="B626">
        <v>1357</v>
      </c>
      <c r="C626">
        <v>213</v>
      </c>
      <c r="D626">
        <v>139</v>
      </c>
      <c r="E626">
        <v>226</v>
      </c>
      <c r="G626">
        <f t="shared" si="36"/>
        <v>-1.6098430616170094</v>
      </c>
      <c r="H626">
        <f t="shared" si="37"/>
        <v>-1.7158913659424937</v>
      </c>
      <c r="I626">
        <f t="shared" si="38"/>
        <v>-2.2468401668384561</v>
      </c>
      <c r="J626" s="8"/>
      <c r="K626">
        <f t="shared" si="39"/>
        <v>-1.8575248647993199</v>
      </c>
      <c r="L626" s="2" t="s">
        <v>65</v>
      </c>
    </row>
    <row r="627" spans="1:12" ht="27">
      <c r="A627">
        <v>626</v>
      </c>
      <c r="B627">
        <v>890</v>
      </c>
      <c r="C627">
        <v>546</v>
      </c>
      <c r="D627">
        <v>58</v>
      </c>
      <c r="E627">
        <v>179</v>
      </c>
      <c r="G627">
        <f t="shared" si="36"/>
        <v>-1.0178401813361855</v>
      </c>
      <c r="H627">
        <f t="shared" si="37"/>
        <v>-1.9122883316188273</v>
      </c>
      <c r="I627">
        <f t="shared" si="38"/>
        <v>-2.1649057339911395</v>
      </c>
      <c r="J627" s="8"/>
      <c r="K627">
        <f t="shared" si="39"/>
        <v>-1.6983447489820509</v>
      </c>
      <c r="L627" s="2" t="s">
        <v>587</v>
      </c>
    </row>
    <row r="628" spans="1:12" ht="27">
      <c r="A628">
        <v>627</v>
      </c>
      <c r="B628">
        <v>1078</v>
      </c>
      <c r="C628">
        <v>53</v>
      </c>
      <c r="D628">
        <v>38</v>
      </c>
      <c r="E628">
        <v>624</v>
      </c>
      <c r="G628">
        <f t="shared" si="36"/>
        <v>-2.1139857086459406</v>
      </c>
      <c r="H628">
        <f t="shared" si="37"/>
        <v>-2.1791614827707613</v>
      </c>
      <c r="I628">
        <f t="shared" si="38"/>
        <v>-1.7058029294944159</v>
      </c>
      <c r="J628" s="8"/>
      <c r="K628">
        <f t="shared" si="39"/>
        <v>-1.9996500403037061</v>
      </c>
      <c r="L628" s="2" t="s">
        <v>588</v>
      </c>
    </row>
    <row r="629" spans="1:12" ht="27">
      <c r="A629">
        <v>628</v>
      </c>
      <c r="B629">
        <v>1118</v>
      </c>
      <c r="C629">
        <v>332</v>
      </c>
      <c r="D629">
        <v>70</v>
      </c>
      <c r="E629">
        <v>277</v>
      </c>
      <c r="G629">
        <f t="shared" si="36"/>
        <v>-1.3329465372423781</v>
      </c>
      <c r="H629">
        <f t="shared" si="37"/>
        <v>-1.9296700820729993</v>
      </c>
      <c r="I629">
        <f t="shared" si="38"/>
        <v>-2.0743307928120758</v>
      </c>
      <c r="J629" s="8"/>
      <c r="K629">
        <f t="shared" si="39"/>
        <v>-1.7789824707091508</v>
      </c>
      <c r="L629" s="2" t="s">
        <v>589</v>
      </c>
    </row>
    <row r="630" spans="1:12" ht="27">
      <c r="A630">
        <v>629</v>
      </c>
      <c r="B630">
        <v>1211</v>
      </c>
      <c r="C630">
        <v>3062</v>
      </c>
      <c r="D630">
        <v>123</v>
      </c>
      <c r="E630">
        <v>325</v>
      </c>
      <c r="G630">
        <f t="shared" si="36"/>
        <v>-0.40278177417681998</v>
      </c>
      <c r="H630">
        <f t="shared" si="37"/>
        <v>-1.7195653502405062</v>
      </c>
      <c r="I630">
        <f t="shared" si="38"/>
        <v>-2.039629540490298</v>
      </c>
      <c r="J630" s="8"/>
      <c r="K630">
        <f t="shared" si="39"/>
        <v>-1.3873255549692081</v>
      </c>
      <c r="L630" s="2" t="s">
        <v>590</v>
      </c>
    </row>
    <row r="631" spans="1:12" ht="27">
      <c r="A631">
        <v>630</v>
      </c>
      <c r="B631">
        <v>1404</v>
      </c>
      <c r="C631">
        <v>203</v>
      </c>
      <c r="D631">
        <v>65</v>
      </c>
      <c r="E631">
        <v>486</v>
      </c>
      <c r="G631">
        <f t="shared" si="36"/>
        <v>-1.6455138872765835</v>
      </c>
      <c r="H631">
        <f t="shared" si="37"/>
        <v>-2.0607800696877825</v>
      </c>
      <c r="I631">
        <f t="shared" si="38"/>
        <v>-1.929099596857613</v>
      </c>
      <c r="J631" s="8"/>
      <c r="K631">
        <f t="shared" si="39"/>
        <v>-1.8784645179406596</v>
      </c>
      <c r="L631" s="2" t="s">
        <v>591</v>
      </c>
    </row>
    <row r="632" spans="1:12" ht="27">
      <c r="A632">
        <v>631</v>
      </c>
      <c r="B632">
        <v>1361</v>
      </c>
      <c r="C632">
        <v>922</v>
      </c>
      <c r="D632">
        <v>143</v>
      </c>
      <c r="E632">
        <v>260</v>
      </c>
      <c r="G632">
        <f t="shared" si="36"/>
        <v>-0.97477002154571535</v>
      </c>
      <c r="H632">
        <f t="shared" si="37"/>
        <v>-1.7048484062751246</v>
      </c>
      <c r="I632">
        <f t="shared" si="38"/>
        <v>-2.1872535355586367</v>
      </c>
      <c r="J632" s="8"/>
      <c r="K632">
        <f t="shared" si="39"/>
        <v>-1.6222906544598255</v>
      </c>
      <c r="L632" s="2" t="s">
        <v>592</v>
      </c>
    </row>
    <row r="633" spans="1:12" ht="27">
      <c r="A633">
        <v>632</v>
      </c>
      <c r="B633">
        <v>1709</v>
      </c>
      <c r="C633">
        <v>446</v>
      </c>
      <c r="D633">
        <v>141</v>
      </c>
      <c r="E633">
        <v>180</v>
      </c>
      <c r="G633">
        <f t="shared" si="36"/>
        <v>-1.3890500214046049</v>
      </c>
      <c r="H633">
        <f t="shared" si="37"/>
        <v>-1.8098492686022087</v>
      </c>
      <c r="I633">
        <f t="shared" si="38"/>
        <v>-2.4458383159435506</v>
      </c>
      <c r="J633" s="8"/>
      <c r="K633">
        <f t="shared" si="39"/>
        <v>-1.881579201983455</v>
      </c>
      <c r="L633" s="2" t="s">
        <v>94</v>
      </c>
    </row>
    <row r="634" spans="1:12" ht="27">
      <c r="A634">
        <v>633</v>
      </c>
      <c r="B634">
        <v>1379</v>
      </c>
      <c r="C634">
        <v>174</v>
      </c>
      <c r="D634">
        <v>87</v>
      </c>
      <c r="E634">
        <v>752</v>
      </c>
      <c r="G634">
        <f t="shared" si="36"/>
        <v>-1.7046578352892601</v>
      </c>
      <c r="H634">
        <f t="shared" si="37"/>
        <v>-1.926371332094083</v>
      </c>
      <c r="I634">
        <f t="shared" si="38"/>
        <v>-1.7317151839103275</v>
      </c>
      <c r="J634" s="8"/>
      <c r="K634">
        <f t="shared" si="39"/>
        <v>-1.7875814504312235</v>
      </c>
      <c r="L634" s="2" t="s">
        <v>593</v>
      </c>
    </row>
    <row r="635" spans="1:12" ht="27">
      <c r="A635">
        <v>634</v>
      </c>
      <c r="B635">
        <v>1240</v>
      </c>
      <c r="C635">
        <v>1776</v>
      </c>
      <c r="D635">
        <v>119</v>
      </c>
      <c r="E635">
        <v>80</v>
      </c>
      <c r="G635">
        <f t="shared" si="36"/>
        <v>-0.64962154111566273</v>
      </c>
      <c r="H635">
        <f t="shared" si="37"/>
        <v>-1.7442010423065559</v>
      </c>
      <c r="I635">
        <f t="shared" si="38"/>
        <v>-2.6587004564964114</v>
      </c>
      <c r="J635" s="8"/>
      <c r="K635">
        <f t="shared" si="39"/>
        <v>-1.6841743466395434</v>
      </c>
      <c r="L635" s="2" t="s">
        <v>594</v>
      </c>
    </row>
    <row r="636" spans="1:12" ht="27">
      <c r="A636">
        <v>635</v>
      </c>
      <c r="B636">
        <v>1428</v>
      </c>
      <c r="C636">
        <v>520</v>
      </c>
      <c r="D636">
        <v>926</v>
      </c>
      <c r="E636">
        <v>455</v>
      </c>
      <c r="G636">
        <f t="shared" si="36"/>
        <v>-1.2443676812013664</v>
      </c>
      <c r="H636">
        <f t="shared" si="37"/>
        <v>-0.91444353929507294</v>
      </c>
      <c r="I636">
        <f t="shared" si="38"/>
        <v>-1.9650855691091631</v>
      </c>
      <c r="J636" s="8"/>
      <c r="K636">
        <f t="shared" si="39"/>
        <v>-1.3746322632018675</v>
      </c>
      <c r="L636" s="2" t="s">
        <v>595</v>
      </c>
    </row>
    <row r="637" spans="1:12" ht="27">
      <c r="A637">
        <v>636</v>
      </c>
      <c r="B637">
        <v>1076</v>
      </c>
      <c r="C637">
        <v>97</v>
      </c>
      <c r="D637">
        <v>50</v>
      </c>
      <c r="E637">
        <v>362</v>
      </c>
      <c r="G637">
        <f t="shared" si="36"/>
        <v>-1.8506833544601355</v>
      </c>
      <c r="H637">
        <f t="shared" si="37"/>
        <v>-2.0591685855312032</v>
      </c>
      <c r="I637">
        <f t="shared" si="38"/>
        <v>-1.9414724591233248</v>
      </c>
      <c r="J637" s="8"/>
      <c r="K637">
        <f t="shared" si="39"/>
        <v>-1.9504414663715544</v>
      </c>
      <c r="L637" s="2" t="s">
        <v>596</v>
      </c>
    </row>
    <row r="638" spans="1:12" ht="27">
      <c r="A638">
        <v>637</v>
      </c>
      <c r="B638">
        <v>955</v>
      </c>
      <c r="C638">
        <v>151</v>
      </c>
      <c r="D638">
        <v>104</v>
      </c>
      <c r="E638">
        <v>430</v>
      </c>
      <c r="G638">
        <f t="shared" si="36"/>
        <v>-1.6066692416865869</v>
      </c>
      <c r="H638">
        <f t="shared" si="37"/>
        <v>-1.6892963508218177</v>
      </c>
      <c r="I638">
        <f t="shared" si="38"/>
        <v>-1.8149036743302798</v>
      </c>
      <c r="J638" s="8"/>
      <c r="K638">
        <f t="shared" si="39"/>
        <v>-1.7036230889462283</v>
      </c>
      <c r="L638" s="2" t="s">
        <v>597</v>
      </c>
    </row>
    <row r="639" spans="1:12" ht="27">
      <c r="A639">
        <v>638</v>
      </c>
      <c r="B639">
        <v>1212</v>
      </c>
      <c r="C639">
        <v>4987</v>
      </c>
      <c r="D639">
        <v>123</v>
      </c>
      <c r="E639">
        <v>157</v>
      </c>
      <c r="G639">
        <f t="shared" si="36"/>
        <v>-0.19130606900791436</v>
      </c>
      <c r="H639">
        <f t="shared" si="37"/>
        <v>-1.7199238269277211</v>
      </c>
      <c r="I639">
        <f t="shared" si="38"/>
        <v>-2.3559717257471537</v>
      </c>
      <c r="J639" s="8"/>
      <c r="K639">
        <f t="shared" si="39"/>
        <v>-1.4224005405609297</v>
      </c>
      <c r="L639" s="2" t="s">
        <v>598</v>
      </c>
    </row>
    <row r="640" spans="1:12" ht="27">
      <c r="A640">
        <v>639</v>
      </c>
      <c r="B640">
        <v>1082</v>
      </c>
      <c r="C640">
        <v>223</v>
      </c>
      <c r="D640">
        <v>92</v>
      </c>
      <c r="E640">
        <v>139</v>
      </c>
      <c r="G640">
        <f t="shared" si="36"/>
        <v>-1.4915652151184</v>
      </c>
      <c r="H640">
        <f t="shared" si="37"/>
        <v>-1.7967657519618472</v>
      </c>
      <c r="I640">
        <f t="shared" si="38"/>
        <v>-2.3595812188425755</v>
      </c>
      <c r="J640" s="8"/>
      <c r="K640">
        <f t="shared" si="39"/>
        <v>-1.8826373953076077</v>
      </c>
      <c r="L640" s="2" t="s">
        <v>599</v>
      </c>
    </row>
    <row r="641" spans="1:12" ht="27">
      <c r="A641">
        <v>640</v>
      </c>
      <c r="B641">
        <v>1122</v>
      </c>
      <c r="C641">
        <v>80</v>
      </c>
      <c r="D641">
        <v>931</v>
      </c>
      <c r="E641">
        <v>821</v>
      </c>
      <c r="G641">
        <f t="shared" si="36"/>
        <v>-1.9525456873242089</v>
      </c>
      <c r="H641">
        <f t="shared" si="37"/>
        <v>-0.80736949447565176</v>
      </c>
      <c r="I641">
        <f t="shared" si="38"/>
        <v>-1.6040184581268218</v>
      </c>
      <c r="J641" s="8"/>
      <c r="K641">
        <f t="shared" si="39"/>
        <v>-1.4546445466422275</v>
      </c>
      <c r="L641" s="2" t="s">
        <v>600</v>
      </c>
    </row>
    <row r="642" spans="1:12" ht="27">
      <c r="A642">
        <v>641</v>
      </c>
      <c r="B642">
        <v>1100</v>
      </c>
      <c r="C642">
        <v>178</v>
      </c>
      <c r="D642">
        <v>176</v>
      </c>
      <c r="E642">
        <v>956</v>
      </c>
      <c r="G642">
        <f t="shared" si="36"/>
        <v>-1.596615500245341</v>
      </c>
      <c r="H642">
        <f t="shared" si="37"/>
        <v>-1.5222063358809268</v>
      </c>
      <c r="I642">
        <f t="shared" si="38"/>
        <v>-1.5293035512082449</v>
      </c>
      <c r="J642" s="8"/>
      <c r="K642">
        <f t="shared" si="39"/>
        <v>-1.5493751291115043</v>
      </c>
      <c r="L642" s="2" t="s">
        <v>601</v>
      </c>
    </row>
    <row r="643" spans="1:12" ht="27">
      <c r="A643">
        <v>642</v>
      </c>
      <c r="B643">
        <v>1397</v>
      </c>
      <c r="C643">
        <v>770</v>
      </c>
      <c r="D643">
        <v>73</v>
      </c>
      <c r="E643">
        <v>280</v>
      </c>
      <c r="G643">
        <f t="shared" ref="G643:G706" si="40">LOG10(C643/B643)-LOG10(151582/23714)</f>
        <v>-1.0643484983377101</v>
      </c>
      <c r="H643">
        <f t="shared" ref="H643:H706" si="41">LOG10(D643/B643)-LOG10(126279/23714)</f>
        <v>-2.0081998645305776</v>
      </c>
      <c r="I643">
        <f t="shared" ref="I643:I706" si="42">LOG10(E643/B643)-LOG10(697226/23714)</f>
        <v>-2.1664071330980827</v>
      </c>
      <c r="J643" s="8"/>
      <c r="K643">
        <f t="shared" ref="K643:K706" si="43">AVERAGE(G643:I643)</f>
        <v>-1.746318498655457</v>
      </c>
      <c r="L643" s="2" t="s">
        <v>602</v>
      </c>
    </row>
    <row r="644" spans="1:12" ht="27">
      <c r="A644">
        <v>643</v>
      </c>
      <c r="B644">
        <v>1436</v>
      </c>
      <c r="C644">
        <v>1250</v>
      </c>
      <c r="D644">
        <v>342</v>
      </c>
      <c r="E644">
        <v>409</v>
      </c>
      <c r="G644">
        <f t="shared" si="40"/>
        <v>-0.86588724429423514</v>
      </c>
      <c r="H644">
        <f t="shared" si="41"/>
        <v>-1.3494546523869981</v>
      </c>
      <c r="I644">
        <f t="shared" si="42"/>
        <v>-2.0137998902250596</v>
      </c>
      <c r="J644" s="8"/>
      <c r="K644">
        <f t="shared" si="43"/>
        <v>-1.4097139289687644</v>
      </c>
      <c r="L644" s="2" t="s">
        <v>603</v>
      </c>
    </row>
    <row r="645" spans="1:12" ht="27">
      <c r="A645">
        <v>644</v>
      </c>
      <c r="B645">
        <v>1074</v>
      </c>
      <c r="C645">
        <v>90</v>
      </c>
      <c r="D645">
        <v>86</v>
      </c>
      <c r="E645">
        <v>605</v>
      </c>
      <c r="G645">
        <f t="shared" si="40"/>
        <v>-1.8824045893202219</v>
      </c>
      <c r="H645">
        <f t="shared" si="41"/>
        <v>-1.8228321486568206</v>
      </c>
      <c r="I645">
        <f t="shared" si="42"/>
        <v>-1.7176176650371879</v>
      </c>
      <c r="J645" s="8"/>
      <c r="K645">
        <f t="shared" si="43"/>
        <v>-1.8076181343380766</v>
      </c>
      <c r="L645" s="2" t="s">
        <v>97</v>
      </c>
    </row>
    <row r="646" spans="1:12" ht="27">
      <c r="A646">
        <v>645</v>
      </c>
      <c r="B646">
        <v>1092</v>
      </c>
      <c r="C646">
        <v>9938</v>
      </c>
      <c r="D646">
        <v>1561</v>
      </c>
      <c r="E646">
        <v>269</v>
      </c>
      <c r="G646">
        <f t="shared" si="40"/>
        <v>0.15343353664478554</v>
      </c>
      <c r="H646">
        <f t="shared" si="41"/>
        <v>-0.57114605384315265</v>
      </c>
      <c r="I646">
        <f t="shared" si="42"/>
        <v>-2.0768391166924305</v>
      </c>
      <c r="J646" s="8"/>
      <c r="K646">
        <f t="shared" si="43"/>
        <v>-0.83151721129693257</v>
      </c>
      <c r="L646" s="2" t="s">
        <v>604</v>
      </c>
    </row>
    <row r="647" spans="1:12" ht="27">
      <c r="A647">
        <v>646</v>
      </c>
      <c r="B647">
        <v>974</v>
      </c>
      <c r="C647">
        <v>367</v>
      </c>
      <c r="D647">
        <v>42</v>
      </c>
      <c r="E647">
        <v>210</v>
      </c>
      <c r="G647">
        <f t="shared" si="40"/>
        <v>-1.2295357100225361</v>
      </c>
      <c r="H647">
        <f t="shared" si="41"/>
        <v>-2.0916359850175668</v>
      </c>
      <c r="I647">
        <f t="shared" si="42"/>
        <v>-2.1347084204708162</v>
      </c>
      <c r="J647" s="8"/>
      <c r="K647">
        <f t="shared" si="43"/>
        <v>-1.8186267051703062</v>
      </c>
      <c r="L647" s="2" t="s">
        <v>605</v>
      </c>
    </row>
    <row r="648" spans="1:12" ht="27">
      <c r="A648">
        <v>647</v>
      </c>
      <c r="B648">
        <v>861</v>
      </c>
      <c r="C648">
        <v>217</v>
      </c>
      <c r="D648">
        <v>23</v>
      </c>
      <c r="E648">
        <v>56</v>
      </c>
      <c r="G648">
        <f t="shared" si="40"/>
        <v>-1.4041862350011352</v>
      </c>
      <c r="H648">
        <f t="shared" si="41"/>
        <v>-2.2996016339729137</v>
      </c>
      <c r="I648">
        <f t="shared" si="42"/>
        <v>-2.6551838827735743</v>
      </c>
      <c r="J648" s="8"/>
      <c r="K648">
        <f t="shared" si="43"/>
        <v>-2.1196572505825411</v>
      </c>
      <c r="L648" s="2" t="s">
        <v>606</v>
      </c>
    </row>
    <row r="649" spans="1:12" ht="27">
      <c r="A649">
        <v>648</v>
      </c>
      <c r="B649">
        <v>1069</v>
      </c>
      <c r="C649">
        <v>352</v>
      </c>
      <c r="D649">
        <v>119</v>
      </c>
      <c r="E649">
        <v>211</v>
      </c>
      <c r="G649">
        <f t="shared" si="40"/>
        <v>-1.2880778591266568</v>
      </c>
      <c r="H649">
        <f t="shared" si="41"/>
        <v>-1.6797570623530991</v>
      </c>
      <c r="I649">
        <f t="shared" si="42"/>
        <v>-2.1730640082372052</v>
      </c>
      <c r="J649" s="8"/>
      <c r="K649">
        <f t="shared" si="43"/>
        <v>-1.7136329765723204</v>
      </c>
      <c r="L649" s="2" t="s">
        <v>607</v>
      </c>
    </row>
    <row r="650" spans="1:12" ht="27">
      <c r="A650">
        <v>649</v>
      </c>
      <c r="B650">
        <v>1744</v>
      </c>
      <c r="C650">
        <v>167</v>
      </c>
      <c r="D650">
        <v>519</v>
      </c>
      <c r="E650">
        <v>196</v>
      </c>
      <c r="G650">
        <f t="shared" si="40"/>
        <v>-1.824472826844975</v>
      </c>
      <c r="H650">
        <f t="shared" si="41"/>
        <v>-1.2527054412849421</v>
      </c>
      <c r="I650">
        <f t="shared" si="42"/>
        <v>-2.4176591675661925</v>
      </c>
      <c r="J650" s="8"/>
      <c r="K650">
        <f t="shared" si="43"/>
        <v>-1.83161247856537</v>
      </c>
      <c r="L650" s="2" t="s">
        <v>608</v>
      </c>
    </row>
    <row r="651" spans="1:12" ht="27">
      <c r="A651">
        <v>650</v>
      </c>
      <c r="B651">
        <v>1264</v>
      </c>
      <c r="C651">
        <v>91</v>
      </c>
      <c r="D651">
        <v>83</v>
      </c>
      <c r="E651">
        <v>175</v>
      </c>
      <c r="G651">
        <f t="shared" si="40"/>
        <v>-1.9483484990212825</v>
      </c>
      <c r="H651">
        <f t="shared" si="41"/>
        <v>-1.908995300107144</v>
      </c>
      <c r="I651">
        <f t="shared" si="42"/>
        <v>-2.3270777835861916</v>
      </c>
      <c r="J651" s="8"/>
      <c r="K651">
        <f t="shared" si="43"/>
        <v>-2.0614738609048726</v>
      </c>
      <c r="L651" s="2" t="s">
        <v>609</v>
      </c>
    </row>
    <row r="652" spans="1:12" ht="27">
      <c r="A652">
        <v>651</v>
      </c>
      <c r="B652">
        <v>1412</v>
      </c>
      <c r="C652">
        <v>175</v>
      </c>
      <c r="D652">
        <v>159</v>
      </c>
      <c r="E652">
        <v>164</v>
      </c>
      <c r="G652">
        <f t="shared" si="40"/>
        <v>-1.7124394654255006</v>
      </c>
      <c r="H652">
        <f t="shared" si="41"/>
        <v>-1.6747638909321851</v>
      </c>
      <c r="I652">
        <f t="shared" si="42"/>
        <v>-2.4033596069942069</v>
      </c>
      <c r="J652" s="8"/>
      <c r="K652">
        <f t="shared" si="43"/>
        <v>-1.9301876544506309</v>
      </c>
      <c r="L652" s="2" t="s">
        <v>610</v>
      </c>
    </row>
    <row r="653" spans="1:12" ht="27">
      <c r="A653">
        <v>652</v>
      </c>
      <c r="B653">
        <v>1214</v>
      </c>
      <c r="C653">
        <v>115</v>
      </c>
      <c r="D653">
        <v>449</v>
      </c>
      <c r="E653">
        <v>211</v>
      </c>
      <c r="G653">
        <f t="shared" si="40"/>
        <v>-1.8291636637816371</v>
      </c>
      <c r="H653">
        <f t="shared" si="41"/>
        <v>-1.1582986642727673</v>
      </c>
      <c r="I653">
        <f t="shared" si="42"/>
        <v>-2.2283049897676661</v>
      </c>
      <c r="J653" s="8"/>
      <c r="K653">
        <f t="shared" si="43"/>
        <v>-1.7385891059406902</v>
      </c>
      <c r="L653" s="2" t="s">
        <v>611</v>
      </c>
    </row>
    <row r="654" spans="1:12" ht="27">
      <c r="A654">
        <v>653</v>
      </c>
      <c r="B654">
        <v>1212</v>
      </c>
      <c r="C654">
        <v>235</v>
      </c>
      <c r="D654">
        <v>206</v>
      </c>
      <c r="E654">
        <v>223</v>
      </c>
      <c r="G654">
        <f t="shared" si="40"/>
        <v>-1.5180775749545412</v>
      </c>
      <c r="H654">
        <f t="shared" si="41"/>
        <v>-1.4959617179979658</v>
      </c>
      <c r="I654">
        <f t="shared" si="42"/>
        <v>-2.2035665151082267</v>
      </c>
      <c r="J654" s="8"/>
      <c r="K654">
        <f t="shared" si="43"/>
        <v>-1.7392019360202446</v>
      </c>
      <c r="L654" s="2" t="s">
        <v>612</v>
      </c>
    </row>
    <row r="655" spans="1:12" ht="27">
      <c r="A655">
        <v>654</v>
      </c>
      <c r="B655">
        <v>1355</v>
      </c>
      <c r="C655">
        <v>253</v>
      </c>
      <c r="D655">
        <v>135</v>
      </c>
      <c r="E655">
        <v>149</v>
      </c>
      <c r="G655">
        <f t="shared" si="40"/>
        <v>-1.5344615914306166</v>
      </c>
      <c r="H655">
        <f t="shared" si="41"/>
        <v>-1.7279318452522703</v>
      </c>
      <c r="I655">
        <f t="shared" si="42"/>
        <v>-2.4271217851242706</v>
      </c>
      <c r="J655" s="8"/>
      <c r="K655">
        <f t="shared" si="43"/>
        <v>-1.8965050739357192</v>
      </c>
      <c r="L655" s="2" t="s">
        <v>613</v>
      </c>
    </row>
    <row r="656" spans="1:12" ht="27">
      <c r="A656">
        <v>655</v>
      </c>
      <c r="B656">
        <v>886</v>
      </c>
      <c r="C656">
        <v>262</v>
      </c>
      <c r="D656">
        <v>306</v>
      </c>
      <c r="E656">
        <v>76</v>
      </c>
      <c r="G656">
        <f t="shared" si="40"/>
        <v>-1.3347752479633153</v>
      </c>
      <c r="H656">
        <f t="shared" si="41"/>
        <v>-1.1880386139423225</v>
      </c>
      <c r="I656">
        <f t="shared" si="42"/>
        <v>-2.5349888879323794</v>
      </c>
      <c r="J656" s="8"/>
      <c r="K656">
        <f t="shared" si="43"/>
        <v>-1.6859342499460057</v>
      </c>
      <c r="L656" s="2" t="s">
        <v>41</v>
      </c>
    </row>
    <row r="657" spans="1:12" ht="27">
      <c r="A657">
        <v>656</v>
      </c>
      <c r="B657">
        <v>1779</v>
      </c>
      <c r="C657">
        <v>356</v>
      </c>
      <c r="D657">
        <v>282</v>
      </c>
      <c r="E657">
        <v>441</v>
      </c>
      <c r="G657">
        <f t="shared" si="40"/>
        <v>-1.5043687675070598</v>
      </c>
      <c r="H657">
        <f t="shared" si="41"/>
        <v>-1.5262531583014156</v>
      </c>
      <c r="I657">
        <f t="shared" si="42"/>
        <v>-2.0741061169422066</v>
      </c>
      <c r="J657" s="8"/>
      <c r="K657">
        <f t="shared" si="43"/>
        <v>-1.7015760142502272</v>
      </c>
      <c r="L657" s="2" t="s">
        <v>12</v>
      </c>
    </row>
    <row r="658" spans="1:12" ht="27">
      <c r="A658">
        <v>657</v>
      </c>
      <c r="B658">
        <v>958</v>
      </c>
      <c r="C658">
        <v>113</v>
      </c>
      <c r="D658">
        <v>344</v>
      </c>
      <c r="E658">
        <v>227</v>
      </c>
      <c r="G658">
        <f t="shared" si="40"/>
        <v>-1.7339298829911347</v>
      </c>
      <c r="H658">
        <f t="shared" si="41"/>
        <v>-1.1711333850438659</v>
      </c>
      <c r="I658">
        <f t="shared" si="42"/>
        <v>-2.0937084102115415</v>
      </c>
      <c r="J658" s="8"/>
      <c r="K658">
        <f t="shared" si="43"/>
        <v>-1.6662572260821806</v>
      </c>
      <c r="L658" s="2" t="s">
        <v>614</v>
      </c>
    </row>
    <row r="659" spans="1:12" ht="27">
      <c r="A659">
        <v>658</v>
      </c>
      <c r="B659">
        <v>1438</v>
      </c>
      <c r="C659">
        <v>229</v>
      </c>
      <c r="D659">
        <v>223</v>
      </c>
      <c r="E659">
        <v>374</v>
      </c>
      <c r="G659">
        <f t="shared" si="40"/>
        <v>-1.6035662211029857</v>
      </c>
      <c r="H659">
        <f t="shared" si="41"/>
        <v>-1.5357803415355549</v>
      </c>
      <c r="I659">
        <f t="shared" si="42"/>
        <v>-2.0532560421725039</v>
      </c>
      <c r="J659" s="8"/>
      <c r="K659">
        <f t="shared" si="43"/>
        <v>-1.7308675349370148</v>
      </c>
      <c r="L659" s="2" t="s">
        <v>615</v>
      </c>
    </row>
    <row r="660" spans="1:12" ht="27">
      <c r="A660">
        <v>659</v>
      </c>
      <c r="B660">
        <v>1337</v>
      </c>
      <c r="C660">
        <v>153</v>
      </c>
      <c r="D660">
        <v>300</v>
      </c>
      <c r="E660">
        <v>161</v>
      </c>
      <c r="G660">
        <f t="shared" si="40"/>
        <v>-1.7470827938403954</v>
      </c>
      <c r="H660">
        <f t="shared" si="41"/>
        <v>-1.3753364710791736</v>
      </c>
      <c r="I660">
        <f t="shared" si="42"/>
        <v>-2.3876742895562546</v>
      </c>
      <c r="J660" s="8"/>
      <c r="K660">
        <f t="shared" si="43"/>
        <v>-1.836697851491941</v>
      </c>
      <c r="L660" s="2" t="s">
        <v>616</v>
      </c>
    </row>
    <row r="661" spans="1:12" ht="27">
      <c r="A661">
        <v>660</v>
      </c>
      <c r="B661">
        <v>1364</v>
      </c>
      <c r="C661">
        <v>164</v>
      </c>
      <c r="D661">
        <v>363</v>
      </c>
      <c r="E661">
        <v>1233</v>
      </c>
      <c r="G661">
        <f t="shared" si="40"/>
        <v>-1.7256133396687723</v>
      </c>
      <c r="H661">
        <f t="shared" si="41"/>
        <v>-1.3012340638211994</v>
      </c>
      <c r="I661">
        <f t="shared" si="42"/>
        <v>-1.5122200520508484</v>
      </c>
      <c r="J661" s="8"/>
      <c r="K661">
        <f t="shared" si="43"/>
        <v>-1.5130224851802734</v>
      </c>
      <c r="L661" s="2" t="s">
        <v>617</v>
      </c>
    </row>
    <row r="662" spans="1:12" ht="27">
      <c r="A662">
        <v>661</v>
      </c>
      <c r="B662">
        <v>1214</v>
      </c>
      <c r="C662">
        <v>161</v>
      </c>
      <c r="D662">
        <v>212</v>
      </c>
      <c r="E662">
        <v>67</v>
      </c>
      <c r="G662">
        <f t="shared" si="40"/>
        <v>-1.6830356281033989</v>
      </c>
      <c r="H662">
        <f t="shared" si="41"/>
        <v>-1.4842091443473389</v>
      </c>
      <c r="I662">
        <f t="shared" si="42"/>
        <v>-2.7265126423645323</v>
      </c>
      <c r="J662" s="8"/>
      <c r="K662">
        <f t="shared" si="43"/>
        <v>-1.9645858049384233</v>
      </c>
      <c r="L662" s="2" t="s">
        <v>618</v>
      </c>
    </row>
    <row r="663" spans="1:12" ht="27">
      <c r="A663">
        <v>662</v>
      </c>
      <c r="B663">
        <v>1067</v>
      </c>
      <c r="C663">
        <v>45</v>
      </c>
      <c r="D663">
        <v>166</v>
      </c>
      <c r="E663">
        <v>67</v>
      </c>
      <c r="G663">
        <f t="shared" si="40"/>
        <v>-2.1805947230451359</v>
      </c>
      <c r="H663">
        <f t="shared" si="41"/>
        <v>-1.5343826499212665</v>
      </c>
      <c r="I663">
        <f t="shared" si="42"/>
        <v>-2.6704583750497637</v>
      </c>
      <c r="J663" s="8"/>
      <c r="K663">
        <f t="shared" si="43"/>
        <v>-2.1284785826720554</v>
      </c>
      <c r="L663" s="2" t="s">
        <v>619</v>
      </c>
    </row>
    <row r="664" spans="1:12" ht="27">
      <c r="A664">
        <v>663</v>
      </c>
      <c r="B664">
        <v>1314</v>
      </c>
      <c r="C664">
        <v>164</v>
      </c>
      <c r="D664">
        <v>76</v>
      </c>
      <c r="E664">
        <v>1454</v>
      </c>
      <c r="G664">
        <f t="shared" si="40"/>
        <v>-1.7093943345720741</v>
      </c>
      <c r="H664">
        <f t="shared" si="41"/>
        <v>-1.9641080914798223</v>
      </c>
      <c r="I664">
        <f t="shared" si="42"/>
        <v>-1.424399717026863</v>
      </c>
      <c r="J664" s="8"/>
      <c r="K664">
        <f t="shared" si="43"/>
        <v>-1.6993007143595864</v>
      </c>
      <c r="L664" s="2" t="s">
        <v>620</v>
      </c>
    </row>
    <row r="665" spans="1:12" ht="27">
      <c r="A665">
        <v>664</v>
      </c>
      <c r="B665">
        <v>1084</v>
      </c>
      <c r="C665">
        <v>197</v>
      </c>
      <c r="D665">
        <v>1006</v>
      </c>
      <c r="E665">
        <v>190</v>
      </c>
      <c r="G665">
        <f t="shared" si="40"/>
        <v>-1.5462058734367852</v>
      </c>
      <c r="H665">
        <f t="shared" si="41"/>
        <v>-0.75875762001931124</v>
      </c>
      <c r="I665">
        <f t="shared" si="42"/>
        <v>-2.224644439575659</v>
      </c>
      <c r="J665" s="8"/>
      <c r="K665">
        <f t="shared" si="43"/>
        <v>-1.5098693110105852</v>
      </c>
      <c r="L665" s="2" t="s">
        <v>621</v>
      </c>
    </row>
    <row r="666" spans="1:12" ht="27">
      <c r="A666">
        <v>665</v>
      </c>
      <c r="B666">
        <v>1510</v>
      </c>
      <c r="C666">
        <v>200</v>
      </c>
      <c r="D666">
        <v>102</v>
      </c>
      <c r="E666">
        <v>136</v>
      </c>
      <c r="G666">
        <f t="shared" si="40"/>
        <v>-1.6835897690251982</v>
      </c>
      <c r="H666">
        <f t="shared" si="41"/>
        <v>-1.8967030940681036</v>
      </c>
      <c r="I666">
        <f t="shared" si="42"/>
        <v>-2.5138067972490719</v>
      </c>
      <c r="J666" s="8"/>
      <c r="K666">
        <f t="shared" si="43"/>
        <v>-2.0313665534474579</v>
      </c>
      <c r="L666" s="2" t="s">
        <v>622</v>
      </c>
    </row>
    <row r="667" spans="1:12" ht="27">
      <c r="A667">
        <v>666</v>
      </c>
      <c r="B667">
        <v>1031</v>
      </c>
      <c r="C667">
        <v>215</v>
      </c>
      <c r="D667">
        <v>829</v>
      </c>
      <c r="E667">
        <v>78</v>
      </c>
      <c r="G667">
        <f t="shared" si="40"/>
        <v>-1.4864630227639211</v>
      </c>
      <c r="H667">
        <f t="shared" si="41"/>
        <v>-0.82103045327009472</v>
      </c>
      <c r="I667">
        <f t="shared" si="42"/>
        <v>-2.5895328209191559</v>
      </c>
      <c r="J667" s="8"/>
      <c r="K667">
        <f t="shared" si="43"/>
        <v>-1.6323420989843906</v>
      </c>
      <c r="L667" s="2" t="s">
        <v>623</v>
      </c>
    </row>
    <row r="668" spans="1:12" ht="27">
      <c r="A668">
        <v>667</v>
      </c>
      <c r="B668">
        <v>1303</v>
      </c>
      <c r="C668">
        <v>81</v>
      </c>
      <c r="D668">
        <v>43</v>
      </c>
      <c r="E668">
        <v>100</v>
      </c>
      <c r="G668">
        <f t="shared" si="40"/>
        <v>-2.012102214229945</v>
      </c>
      <c r="H668">
        <f t="shared" si="41"/>
        <v>-2.2078022786698499</v>
      </c>
      <c r="I668">
        <f t="shared" si="42"/>
        <v>-2.5833131740387048</v>
      </c>
      <c r="J668" s="8"/>
      <c r="K668">
        <f t="shared" si="43"/>
        <v>-2.2677392223128332</v>
      </c>
      <c r="L668" s="2" t="s">
        <v>624</v>
      </c>
    </row>
    <row r="669" spans="1:12" ht="27">
      <c r="A669">
        <v>668</v>
      </c>
      <c r="B669">
        <v>1367</v>
      </c>
      <c r="C669">
        <v>1174</v>
      </c>
      <c r="D669">
        <v>430</v>
      </c>
      <c r="E669">
        <v>941</v>
      </c>
      <c r="G669">
        <f t="shared" si="40"/>
        <v>-0.87174323505223661</v>
      </c>
      <c r="H669">
        <f t="shared" si="41"/>
        <v>-1.2286263775250874</v>
      </c>
      <c r="I669">
        <f t="shared" si="42"/>
        <v>-1.6305476494666853</v>
      </c>
      <c r="J669" s="8"/>
      <c r="K669">
        <f t="shared" si="43"/>
        <v>-1.2436390873480032</v>
      </c>
      <c r="L669" s="2" t="s">
        <v>18</v>
      </c>
    </row>
    <row r="670" spans="1:12" ht="27">
      <c r="A670">
        <v>669</v>
      </c>
      <c r="B670">
        <v>1145</v>
      </c>
      <c r="C670">
        <v>2944</v>
      </c>
      <c r="D670">
        <v>252</v>
      </c>
      <c r="E670">
        <v>273</v>
      </c>
      <c r="G670">
        <f t="shared" si="40"/>
        <v>-0.39551049840645552</v>
      </c>
      <c r="H670">
        <f t="shared" si="41"/>
        <v>-1.3837312644312143</v>
      </c>
      <c r="I670">
        <f t="shared" si="42"/>
        <v>-2.0910115979612707</v>
      </c>
      <c r="J670" s="8"/>
      <c r="K670">
        <f t="shared" si="43"/>
        <v>-1.2900844535996467</v>
      </c>
      <c r="L670" s="2" t="s">
        <v>98</v>
      </c>
    </row>
    <row r="671" spans="1:12" ht="27">
      <c r="A671">
        <v>670</v>
      </c>
      <c r="B671">
        <v>1014</v>
      </c>
      <c r="C671">
        <v>658</v>
      </c>
      <c r="D671">
        <v>46</v>
      </c>
      <c r="E671">
        <v>96</v>
      </c>
      <c r="G671">
        <f t="shared" si="40"/>
        <v>-0.99345487877937166</v>
      </c>
      <c r="H671">
        <f t="shared" si="41"/>
        <v>-2.0696064418525948</v>
      </c>
      <c r="I671">
        <f t="shared" si="42"/>
        <v>-2.4921354802838689</v>
      </c>
      <c r="J671" s="8"/>
      <c r="K671">
        <f t="shared" si="43"/>
        <v>-1.8517322669719452</v>
      </c>
      <c r="L671" s="2" t="s">
        <v>625</v>
      </c>
    </row>
    <row r="672" spans="1:12" ht="27">
      <c r="A672">
        <v>671</v>
      </c>
      <c r="B672">
        <v>1482</v>
      </c>
      <c r="C672">
        <v>685</v>
      </c>
      <c r="D672">
        <v>280</v>
      </c>
      <c r="E672">
        <v>8695</v>
      </c>
      <c r="G672">
        <f t="shared" si="40"/>
        <v>-1.1408004495468937</v>
      </c>
      <c r="H672">
        <f t="shared" si="41"/>
        <v>-1.4500164908379418</v>
      </c>
      <c r="I672">
        <f t="shared" si="42"/>
        <v>-0.69994737563069809</v>
      </c>
      <c r="J672" s="8"/>
      <c r="K672">
        <f t="shared" si="43"/>
        <v>-1.0969214386718444</v>
      </c>
      <c r="L672" s="2" t="s">
        <v>626</v>
      </c>
    </row>
    <row r="673" spans="1:12" ht="27">
      <c r="A673">
        <v>672</v>
      </c>
      <c r="B673">
        <v>990</v>
      </c>
      <c r="C673">
        <v>171</v>
      </c>
      <c r="D673">
        <v>746</v>
      </c>
      <c r="E673">
        <v>332</v>
      </c>
      <c r="G673">
        <f t="shared" si="40"/>
        <v>-1.568281901601406</v>
      </c>
      <c r="H673">
        <f t="shared" si="41"/>
        <v>-0.84922268566173287</v>
      </c>
      <c r="I673">
        <f t="shared" si="42"/>
        <v>-1.9428658692196337</v>
      </c>
      <c r="J673" s="8"/>
      <c r="K673">
        <f t="shared" si="43"/>
        <v>-1.4534568188275907</v>
      </c>
      <c r="L673" s="2" t="s">
        <v>627</v>
      </c>
    </row>
    <row r="674" spans="1:12" ht="27">
      <c r="A674">
        <v>673</v>
      </c>
      <c r="B674">
        <v>953</v>
      </c>
      <c r="C674">
        <v>227</v>
      </c>
      <c r="D674">
        <v>173</v>
      </c>
      <c r="E674">
        <v>67</v>
      </c>
      <c r="G674">
        <f t="shared" si="40"/>
        <v>-1.4287098608412137</v>
      </c>
      <c r="H674">
        <f t="shared" si="41"/>
        <v>-1.4673731160463825</v>
      </c>
      <c r="I674">
        <f t="shared" si="42"/>
        <v>-2.6213868562636202</v>
      </c>
      <c r="J674" s="8"/>
      <c r="K674">
        <f t="shared" si="43"/>
        <v>-1.8391566110504056</v>
      </c>
      <c r="L674" s="2" t="s">
        <v>628</v>
      </c>
    </row>
    <row r="675" spans="1:12" ht="27">
      <c r="A675">
        <v>674</v>
      </c>
      <c r="B675">
        <v>1274</v>
      </c>
      <c r="C675">
        <v>338</v>
      </c>
      <c r="D675">
        <v>34</v>
      </c>
      <c r="E675">
        <v>236</v>
      </c>
      <c r="G675">
        <f t="shared" si="40"/>
        <v>-1.3818955451176869</v>
      </c>
      <c r="H675">
        <f t="shared" si="41"/>
        <v>-2.300016829493928</v>
      </c>
      <c r="I675">
        <f t="shared" si="42"/>
        <v>-2.2006261833553449</v>
      </c>
      <c r="J675" s="8"/>
      <c r="K675">
        <f t="shared" si="43"/>
        <v>-1.9608461859889867</v>
      </c>
      <c r="L675" s="2" t="s">
        <v>629</v>
      </c>
    </row>
    <row r="676" spans="1:12" ht="27">
      <c r="A676">
        <v>675</v>
      </c>
      <c r="B676">
        <v>1094</v>
      </c>
      <c r="C676">
        <v>70</v>
      </c>
      <c r="D676">
        <v>104</v>
      </c>
      <c r="E676">
        <v>149</v>
      </c>
      <c r="G676">
        <f t="shared" si="40"/>
        <v>-1.9995620993791652</v>
      </c>
      <c r="H676">
        <f t="shared" si="41"/>
        <v>-1.7483103012354833</v>
      </c>
      <c r="I676">
        <f t="shared" si="42"/>
        <v>-2.3341998119112581</v>
      </c>
      <c r="J676" s="8"/>
      <c r="K676">
        <f t="shared" si="43"/>
        <v>-2.027357404175302</v>
      </c>
      <c r="L676" s="2" t="s">
        <v>630</v>
      </c>
    </row>
    <row r="677" spans="1:12" ht="27">
      <c r="A677">
        <v>676</v>
      </c>
      <c r="B677">
        <v>936</v>
      </c>
      <c r="C677">
        <v>383</v>
      </c>
      <c r="D677">
        <v>533</v>
      </c>
      <c r="E677">
        <v>162</v>
      </c>
      <c r="G677">
        <f t="shared" si="40"/>
        <v>-1.1937198921654923</v>
      </c>
      <c r="H677">
        <f t="shared" si="41"/>
        <v>-0.97087495824838466</v>
      </c>
      <c r="I677">
        <f t="shared" si="42"/>
        <v>-2.2301295925215943</v>
      </c>
      <c r="J677" s="8"/>
      <c r="K677">
        <f t="shared" si="43"/>
        <v>-1.4649081476451571</v>
      </c>
      <c r="L677" s="2" t="s">
        <v>631</v>
      </c>
    </row>
    <row r="678" spans="1:12" ht="27">
      <c r="A678">
        <v>677</v>
      </c>
      <c r="B678">
        <v>887</v>
      </c>
      <c r="C678">
        <v>12686</v>
      </c>
      <c r="D678">
        <v>95</v>
      </c>
      <c r="E678">
        <v>1007</v>
      </c>
      <c r="G678">
        <f t="shared" si="40"/>
        <v>0.3497582698337085</v>
      </c>
      <c r="H678">
        <f t="shared" si="41"/>
        <v>-1.6965263330797304</v>
      </c>
      <c r="I678">
        <f t="shared" si="42"/>
        <v>-1.4132629076042285</v>
      </c>
      <c r="J678" s="8"/>
      <c r="K678">
        <f t="shared" si="43"/>
        <v>-0.92001032361675017</v>
      </c>
      <c r="L678" s="2" t="s">
        <v>632</v>
      </c>
    </row>
    <row r="679" spans="1:12" ht="27">
      <c r="A679">
        <v>678</v>
      </c>
      <c r="B679">
        <v>1196</v>
      </c>
      <c r="C679">
        <v>300</v>
      </c>
      <c r="D679">
        <v>305</v>
      </c>
      <c r="E679">
        <v>885</v>
      </c>
      <c r="G679">
        <f t="shared" si="40"/>
        <v>-1.4062527423287396</v>
      </c>
      <c r="H679">
        <f t="shared" si="41"/>
        <v>-1.319757658842458</v>
      </c>
      <c r="I679">
        <f t="shared" si="42"/>
        <v>-1.5991566672806865</v>
      </c>
      <c r="J679" s="8"/>
      <c r="K679">
        <f t="shared" si="43"/>
        <v>-1.4417223561506283</v>
      </c>
      <c r="L679" s="2" t="s">
        <v>633</v>
      </c>
    </row>
    <row r="680" spans="1:12" ht="27">
      <c r="A680">
        <v>679</v>
      </c>
      <c r="B680">
        <v>844</v>
      </c>
      <c r="C680">
        <v>7287</v>
      </c>
      <c r="D680">
        <v>476</v>
      </c>
      <c r="E680">
        <v>522</v>
      </c>
      <c r="G680">
        <f t="shared" si="40"/>
        <v>0.13056350550312801</v>
      </c>
      <c r="H680">
        <f t="shared" si="41"/>
        <v>-0.97506181244201362</v>
      </c>
      <c r="I680">
        <f t="shared" si="42"/>
        <v>-1.6770407019495128</v>
      </c>
      <c r="J680" s="8"/>
      <c r="K680">
        <f t="shared" si="43"/>
        <v>-0.8405130029627994</v>
      </c>
      <c r="L680" s="2" t="s">
        <v>634</v>
      </c>
    </row>
    <row r="681" spans="1:12" ht="27">
      <c r="A681">
        <v>680</v>
      </c>
      <c r="B681">
        <v>1468</v>
      </c>
      <c r="C681">
        <v>134</v>
      </c>
      <c r="D681">
        <v>80</v>
      </c>
      <c r="E681">
        <v>129</v>
      </c>
      <c r="G681">
        <f t="shared" si="40"/>
        <v>-1.8452640746112541</v>
      </c>
      <c r="H681">
        <f t="shared" si="41"/>
        <v>-1.9899623871249599</v>
      </c>
      <c r="I681">
        <f t="shared" si="42"/>
        <v>-2.5245051036069226</v>
      </c>
      <c r="J681" s="8"/>
      <c r="K681">
        <f t="shared" si="43"/>
        <v>-2.1199105217810454</v>
      </c>
      <c r="L681" s="2" t="s">
        <v>635</v>
      </c>
    </row>
    <row r="682" spans="1:12" ht="27">
      <c r="A682">
        <v>681</v>
      </c>
      <c r="B682">
        <v>1042</v>
      </c>
      <c r="C682">
        <v>313</v>
      </c>
      <c r="D682">
        <v>40</v>
      </c>
      <c r="E682">
        <v>1397</v>
      </c>
      <c r="G682">
        <f t="shared" si="40"/>
        <v>-1.3279661988130671</v>
      </c>
      <c r="H682">
        <f t="shared" si="41"/>
        <v>-2.1421340461723952</v>
      </c>
      <c r="I682">
        <f t="shared" si="42"/>
        <v>-1.3410400711754438</v>
      </c>
      <c r="J682" s="8"/>
      <c r="K682">
        <f t="shared" si="43"/>
        <v>-1.603713438720302</v>
      </c>
      <c r="L682" s="2" t="s">
        <v>636</v>
      </c>
    </row>
    <row r="683" spans="1:12" ht="27">
      <c r="A683">
        <v>682</v>
      </c>
      <c r="B683">
        <v>919</v>
      </c>
      <c r="C683">
        <v>287</v>
      </c>
      <c r="D683">
        <v>356</v>
      </c>
      <c r="E683">
        <v>155</v>
      </c>
      <c r="G683">
        <f t="shared" si="40"/>
        <v>-1.3110764320481287</v>
      </c>
      <c r="H683">
        <f t="shared" si="41"/>
        <v>-1.1381918319500879</v>
      </c>
      <c r="I683">
        <f t="shared" si="42"/>
        <v>-2.24135257154194</v>
      </c>
      <c r="J683" s="8"/>
      <c r="K683">
        <f t="shared" si="43"/>
        <v>-1.5635402785133856</v>
      </c>
      <c r="L683" s="2" t="s">
        <v>637</v>
      </c>
    </row>
    <row r="684" spans="1:12" ht="27">
      <c r="A684">
        <v>683</v>
      </c>
      <c r="B684">
        <v>811</v>
      </c>
      <c r="C684">
        <v>89</v>
      </c>
      <c r="D684">
        <v>128</v>
      </c>
      <c r="E684">
        <v>107</v>
      </c>
      <c r="G684">
        <f t="shared" si="40"/>
        <v>-1.7652736649622534</v>
      </c>
      <c r="H684">
        <f t="shared" si="41"/>
        <v>-1.5281372031001395</v>
      </c>
      <c r="I684">
        <f t="shared" si="42"/>
        <v>-2.3480058348520663</v>
      </c>
      <c r="J684" s="8"/>
      <c r="K684">
        <f t="shared" si="43"/>
        <v>-1.8804722343048195</v>
      </c>
      <c r="L684" s="2" t="s">
        <v>638</v>
      </c>
    </row>
    <row r="685" spans="1:12" ht="27">
      <c r="A685">
        <v>684</v>
      </c>
      <c r="B685">
        <v>677</v>
      </c>
      <c r="C685">
        <v>174</v>
      </c>
      <c r="D685">
        <v>53</v>
      </c>
      <c r="E685">
        <v>122</v>
      </c>
      <c r="G685">
        <f t="shared" si="40"/>
        <v>-1.3956822377985545</v>
      </c>
      <c r="H685">
        <f t="shared" si="41"/>
        <v>-1.8326391176212069</v>
      </c>
      <c r="I685">
        <f t="shared" si="42"/>
        <v>-2.2125975963365159</v>
      </c>
      <c r="J685" s="8"/>
      <c r="K685">
        <f t="shared" si="43"/>
        <v>-1.8136396505854258</v>
      </c>
      <c r="L685" s="2" t="s">
        <v>639</v>
      </c>
    </row>
    <row r="686" spans="1:12" ht="27">
      <c r="A686">
        <v>685</v>
      </c>
      <c r="B686">
        <v>1329</v>
      </c>
      <c r="C686">
        <v>79</v>
      </c>
      <c r="D686">
        <v>99</v>
      </c>
      <c r="E686">
        <v>1239</v>
      </c>
      <c r="G686">
        <f t="shared" si="40"/>
        <v>-2.0315407070483005</v>
      </c>
      <c r="H686">
        <f t="shared" si="41"/>
        <v>-1.8542161048820338</v>
      </c>
      <c r="I686">
        <f t="shared" si="42"/>
        <v>-1.4988224328927886</v>
      </c>
      <c r="J686" s="8"/>
      <c r="K686">
        <f t="shared" si="43"/>
        <v>-1.7948597482743744</v>
      </c>
      <c r="L686" s="2" t="s">
        <v>640</v>
      </c>
    </row>
    <row r="687" spans="1:12" ht="27">
      <c r="A687">
        <v>686</v>
      </c>
      <c r="B687">
        <v>1102</v>
      </c>
      <c r="C687">
        <v>70</v>
      </c>
      <c r="D687">
        <v>164</v>
      </c>
      <c r="E687">
        <v>705</v>
      </c>
      <c r="G687">
        <f t="shared" si="40"/>
        <v>-2.0027263718975195</v>
      </c>
      <c r="H687">
        <f t="shared" si="41"/>
        <v>-1.55366406500492</v>
      </c>
      <c r="I687">
        <f t="shared" si="42"/>
        <v>-1.6623612358504876</v>
      </c>
      <c r="J687" s="8"/>
      <c r="K687">
        <f t="shared" si="43"/>
        <v>-1.7395838909176424</v>
      </c>
      <c r="L687" s="2" t="s">
        <v>641</v>
      </c>
    </row>
    <row r="688" spans="1:12" ht="27">
      <c r="A688">
        <v>687</v>
      </c>
      <c r="B688">
        <v>1151</v>
      </c>
      <c r="C688">
        <v>66</v>
      </c>
      <c r="D688">
        <v>4452</v>
      </c>
      <c r="E688">
        <v>249</v>
      </c>
      <c r="G688">
        <f t="shared" si="40"/>
        <v>-2.047174205483933</v>
      </c>
      <c r="H688">
        <f t="shared" si="41"/>
        <v>-0.1388464865039728</v>
      </c>
      <c r="I688">
        <f t="shared" si="42"/>
        <v>-2.1332447348601753</v>
      </c>
      <c r="J688" s="8"/>
      <c r="K688">
        <f t="shared" si="43"/>
        <v>-1.4397551422826937</v>
      </c>
      <c r="L688" s="2" t="s">
        <v>642</v>
      </c>
    </row>
    <row r="689" spans="1:12" ht="27">
      <c r="A689">
        <v>688</v>
      </c>
      <c r="B689">
        <v>1038</v>
      </c>
      <c r="C689">
        <v>144</v>
      </c>
      <c r="D689">
        <v>265</v>
      </c>
      <c r="E689">
        <v>143</v>
      </c>
      <c r="G689">
        <f t="shared" si="40"/>
        <v>-1.6634776788131993</v>
      </c>
      <c r="H689">
        <f t="shared" si="41"/>
        <v>-1.3192777981124828</v>
      </c>
      <c r="I689">
        <f t="shared" si="42"/>
        <v>-2.3292300743734975</v>
      </c>
      <c r="J689" s="8"/>
      <c r="K689">
        <f t="shared" si="43"/>
        <v>-1.7706618504330598</v>
      </c>
      <c r="L689" s="2" t="s">
        <v>643</v>
      </c>
    </row>
    <row r="690" spans="1:12" ht="27">
      <c r="A690">
        <v>689</v>
      </c>
      <c r="B690">
        <v>1003</v>
      </c>
      <c r="C690">
        <v>73</v>
      </c>
      <c r="D690">
        <v>591</v>
      </c>
      <c r="E690">
        <v>54</v>
      </c>
      <c r="G690">
        <f t="shared" si="40"/>
        <v>-1.9436208902959722</v>
      </c>
      <c r="H690">
        <f t="shared" si="41"/>
        <v>-0.95603977067601442</v>
      </c>
      <c r="I690">
        <f t="shared" si="42"/>
        <v>-2.7372759315235697</v>
      </c>
      <c r="J690" s="8"/>
      <c r="K690">
        <f t="shared" si="43"/>
        <v>-1.8789788641651854</v>
      </c>
      <c r="L690" s="2" t="s">
        <v>644</v>
      </c>
    </row>
    <row r="691" spans="1:12" ht="27">
      <c r="A691">
        <v>690</v>
      </c>
      <c r="B691">
        <v>792</v>
      </c>
      <c r="C691">
        <v>122</v>
      </c>
      <c r="D691">
        <v>534</v>
      </c>
      <c r="E691">
        <v>45</v>
      </c>
      <c r="G691">
        <f t="shared" si="40"/>
        <v>-1.6180081683107552</v>
      </c>
      <c r="H691">
        <f t="shared" si="41"/>
        <v>-0.89751024309778882</v>
      </c>
      <c r="I691">
        <f t="shared" si="42"/>
        <v>-2.7138814261402699</v>
      </c>
      <c r="J691" s="8"/>
      <c r="K691">
        <f t="shared" si="43"/>
        <v>-1.7431332791829377</v>
      </c>
      <c r="L691" s="2" t="s">
        <v>645</v>
      </c>
    </row>
    <row r="692" spans="1:12" ht="27">
      <c r="A692">
        <v>691</v>
      </c>
      <c r="B692">
        <v>936</v>
      </c>
      <c r="C692">
        <v>765</v>
      </c>
      <c r="D692">
        <v>177</v>
      </c>
      <c r="E692">
        <v>252</v>
      </c>
      <c r="G692">
        <f t="shared" si="40"/>
        <v>-0.89325723098049759</v>
      </c>
      <c r="H692">
        <f t="shared" si="41"/>
        <v>-1.4496289009131504</v>
      </c>
      <c r="I692">
        <f t="shared" si="42"/>
        <v>-2.0382440662826813</v>
      </c>
      <c r="J692" s="8"/>
      <c r="K692">
        <f t="shared" si="43"/>
        <v>-1.4603767327254431</v>
      </c>
      <c r="L692" s="2" t="s">
        <v>646</v>
      </c>
    </row>
    <row r="693" spans="1:12" ht="27">
      <c r="A693">
        <v>692</v>
      </c>
      <c r="B693">
        <v>1246</v>
      </c>
      <c r="C693">
        <v>116</v>
      </c>
      <c r="D693">
        <v>210</v>
      </c>
      <c r="E693">
        <v>284</v>
      </c>
      <c r="G693">
        <f t="shared" si="40"/>
        <v>-1.8367028704922423</v>
      </c>
      <c r="H693">
        <f t="shared" si="41"/>
        <v>-1.4996250661260833</v>
      </c>
      <c r="I693">
        <f t="shared" si="42"/>
        <v>-2.110568460602233</v>
      </c>
      <c r="J693" s="8"/>
      <c r="K693">
        <f t="shared" si="43"/>
        <v>-1.8156321324068532</v>
      </c>
      <c r="L693" s="2" t="s">
        <v>54</v>
      </c>
    </row>
    <row r="694" spans="1:12" ht="27">
      <c r="A694">
        <v>693</v>
      </c>
      <c r="B694">
        <v>1351</v>
      </c>
      <c r="C694">
        <v>538</v>
      </c>
      <c r="D694">
        <v>440</v>
      </c>
      <c r="E694">
        <v>2200</v>
      </c>
      <c r="G694">
        <f t="shared" si="40"/>
        <v>-1.2055158907516514</v>
      </c>
      <c r="H694">
        <f t="shared" si="41"/>
        <v>-1.2135289910726947</v>
      </c>
      <c r="I694">
        <f t="shared" si="42"/>
        <v>-1.2566014265259444</v>
      </c>
      <c r="J694" s="8"/>
      <c r="K694">
        <f t="shared" si="43"/>
        <v>-1.2252154361167635</v>
      </c>
      <c r="L694" s="2" t="s">
        <v>647</v>
      </c>
    </row>
    <row r="695" spans="1:12" ht="27">
      <c r="A695">
        <v>694</v>
      </c>
      <c r="B695">
        <v>918</v>
      </c>
      <c r="C695">
        <v>87</v>
      </c>
      <c r="D695">
        <v>71</v>
      </c>
      <c r="E695">
        <v>758</v>
      </c>
      <c r="G695">
        <f t="shared" si="40"/>
        <v>-1.8289662459786338</v>
      </c>
      <c r="H695">
        <f t="shared" si="41"/>
        <v>-1.8379106510190191</v>
      </c>
      <c r="I695">
        <f t="shared" si="42"/>
        <v>-1.5515422338953089</v>
      </c>
      <c r="J695" s="8"/>
      <c r="K695">
        <f t="shared" si="43"/>
        <v>-1.7394730436309871</v>
      </c>
      <c r="L695" s="2" t="s">
        <v>648</v>
      </c>
    </row>
    <row r="696" spans="1:12" ht="27">
      <c r="A696">
        <v>695</v>
      </c>
      <c r="B696">
        <v>940</v>
      </c>
      <c r="C696">
        <v>260</v>
      </c>
      <c r="D696">
        <v>62</v>
      </c>
      <c r="E696">
        <v>360</v>
      </c>
      <c r="G696">
        <f t="shared" si="40"/>
        <v>-1.3637973230248908</v>
      </c>
      <c r="H696">
        <f t="shared" si="41"/>
        <v>-1.9070624826382967</v>
      </c>
      <c r="I696">
        <f t="shared" si="42"/>
        <v>-1.8851941111585315</v>
      </c>
      <c r="J696" s="8"/>
      <c r="K696">
        <f t="shared" si="43"/>
        <v>-1.718684638940573</v>
      </c>
      <c r="L696" s="2" t="s">
        <v>649</v>
      </c>
    </row>
    <row r="697" spans="1:12" ht="27">
      <c r="A697">
        <v>696</v>
      </c>
      <c r="B697">
        <v>912</v>
      </c>
      <c r="C697">
        <v>70</v>
      </c>
      <c r="D697">
        <v>56</v>
      </c>
      <c r="E697">
        <v>335</v>
      </c>
      <c r="G697">
        <f t="shared" si="40"/>
        <v>-1.9205396157101693</v>
      </c>
      <c r="H697">
        <f t="shared" si="41"/>
        <v>-1.9381331298590676</v>
      </c>
      <c r="I697">
        <f t="shared" si="42"/>
        <v>-1.9033187896176909</v>
      </c>
      <c r="J697" s="8"/>
      <c r="K697">
        <f t="shared" si="43"/>
        <v>-1.9206638450623092</v>
      </c>
      <c r="L697" s="2" t="s">
        <v>650</v>
      </c>
    </row>
    <row r="698" spans="1:12" ht="27">
      <c r="A698">
        <v>697</v>
      </c>
      <c r="B698">
        <v>950</v>
      </c>
      <c r="C698">
        <v>848</v>
      </c>
      <c r="D698">
        <v>128</v>
      </c>
      <c r="E698">
        <v>126</v>
      </c>
      <c r="G698">
        <f t="shared" si="40"/>
        <v>-0.85497057042814384</v>
      </c>
      <c r="H698">
        <f t="shared" si="41"/>
        <v>-1.5968399541778311</v>
      </c>
      <c r="I698">
        <f t="shared" si="42"/>
        <v>-2.3457218184974047</v>
      </c>
      <c r="J698" s="8"/>
      <c r="K698">
        <f t="shared" si="43"/>
        <v>-1.5991774477011262</v>
      </c>
      <c r="L698" s="2" t="s">
        <v>651</v>
      </c>
    </row>
    <row r="699" spans="1:12" ht="27">
      <c r="A699">
        <v>698</v>
      </c>
      <c r="B699">
        <v>1542</v>
      </c>
      <c r="C699">
        <v>5115</v>
      </c>
      <c r="D699">
        <v>427</v>
      </c>
      <c r="E699">
        <v>3440</v>
      </c>
      <c r="G699">
        <f t="shared" si="40"/>
        <v>-0.28488155306276919</v>
      </c>
      <c r="H699">
        <f t="shared" si="41"/>
        <v>-1.283982817226766</v>
      </c>
      <c r="I699">
        <f t="shared" si="42"/>
        <v>-1.1198946894695281</v>
      </c>
      <c r="J699" s="8"/>
      <c r="K699">
        <f t="shared" si="43"/>
        <v>-0.89625301991968775</v>
      </c>
      <c r="L699" s="2" t="s">
        <v>652</v>
      </c>
    </row>
    <row r="700" spans="1:12" ht="27">
      <c r="A700">
        <v>699</v>
      </c>
      <c r="B700">
        <v>1260</v>
      </c>
      <c r="C700">
        <v>632</v>
      </c>
      <c r="D700">
        <v>59</v>
      </c>
      <c r="E700">
        <v>262</v>
      </c>
      <c r="G700">
        <f t="shared" si="40"/>
        <v>-1.105296284231188</v>
      </c>
      <c r="H700">
        <f t="shared" si="41"/>
        <v>-2.0558448520122705</v>
      </c>
      <c r="I700">
        <f t="shared" si="42"/>
        <v>-2.1504380121239377</v>
      </c>
      <c r="J700" s="8"/>
      <c r="K700">
        <f t="shared" si="43"/>
        <v>-1.7705263827891322</v>
      </c>
      <c r="L700" s="2" t="s">
        <v>653</v>
      </c>
    </row>
    <row r="701" spans="1:12" ht="27">
      <c r="A701">
        <v>700</v>
      </c>
      <c r="B701">
        <v>880</v>
      </c>
      <c r="C701">
        <v>98</v>
      </c>
      <c r="D701">
        <v>91</v>
      </c>
      <c r="E701">
        <v>204</v>
      </c>
      <c r="G701">
        <f t="shared" si="40"/>
        <v>-1.7588994138536838</v>
      </c>
      <c r="H701">
        <f t="shared" si="41"/>
        <v>-1.7117675983659266</v>
      </c>
      <c r="I701">
        <f t="shared" si="42"/>
        <v>-2.1032212630503899</v>
      </c>
      <c r="J701" s="8"/>
      <c r="K701">
        <f t="shared" si="43"/>
        <v>-1.8579627584233336</v>
      </c>
      <c r="L701" s="2" t="s">
        <v>654</v>
      </c>
    </row>
    <row r="702" spans="1:12" ht="27">
      <c r="A702">
        <v>701</v>
      </c>
      <c r="B702">
        <v>1137</v>
      </c>
      <c r="C702">
        <v>525</v>
      </c>
      <c r="D702">
        <v>468</v>
      </c>
      <c r="E702">
        <v>200</v>
      </c>
      <c r="G702">
        <f t="shared" si="40"/>
        <v>-1.1412439786777879</v>
      </c>
      <c r="H702">
        <f t="shared" si="41"/>
        <v>-1.1118409301504624</v>
      </c>
      <c r="I702">
        <f t="shared" si="42"/>
        <v>-2.2230992273498735</v>
      </c>
      <c r="J702" s="8"/>
      <c r="K702">
        <f t="shared" si="43"/>
        <v>-1.4920613787260413</v>
      </c>
      <c r="L702" s="2" t="s">
        <v>655</v>
      </c>
    </row>
    <row r="703" spans="1:12" ht="27">
      <c r="A703">
        <v>702</v>
      </c>
      <c r="B703">
        <v>1263</v>
      </c>
      <c r="C703">
        <v>265</v>
      </c>
      <c r="D703">
        <v>84</v>
      </c>
      <c r="E703">
        <v>670</v>
      </c>
      <c r="G703">
        <f t="shared" si="40"/>
        <v>-1.4838002940145327</v>
      </c>
      <c r="H703">
        <f t="shared" si="41"/>
        <v>-1.9034503830303007</v>
      </c>
      <c r="I703">
        <f t="shared" si="42"/>
        <v>-1.7436973061806242</v>
      </c>
      <c r="J703" s="8"/>
      <c r="K703">
        <f t="shared" si="43"/>
        <v>-1.7103159944084858</v>
      </c>
      <c r="L703" s="2" t="s">
        <v>120</v>
      </c>
    </row>
    <row r="704" spans="1:12" ht="27">
      <c r="A704">
        <v>703</v>
      </c>
      <c r="B704">
        <v>1119</v>
      </c>
      <c r="C704">
        <v>113</v>
      </c>
      <c r="D704">
        <v>483</v>
      </c>
      <c r="E704">
        <v>184</v>
      </c>
      <c r="G704">
        <f t="shared" si="40"/>
        <v>-1.8013944604409402</v>
      </c>
      <c r="H704">
        <f t="shared" si="41"/>
        <v>-1.0912092743136896</v>
      </c>
      <c r="I704">
        <f t="shared" si="42"/>
        <v>-2.2523810218449336</v>
      </c>
      <c r="J704" s="8"/>
      <c r="K704">
        <f t="shared" si="43"/>
        <v>-1.7149949188665212</v>
      </c>
      <c r="L704" s="2" t="s">
        <v>656</v>
      </c>
    </row>
    <row r="705" spans="1:12" ht="27">
      <c r="A705">
        <v>704</v>
      </c>
      <c r="B705">
        <v>1769</v>
      </c>
      <c r="C705">
        <v>1504</v>
      </c>
      <c r="D705">
        <v>126</v>
      </c>
      <c r="E705">
        <v>1086</v>
      </c>
      <c r="G705">
        <f t="shared" si="40"/>
        <v>-0.87612281405010961</v>
      </c>
      <c r="H705">
        <f t="shared" si="41"/>
        <v>-1.8736836063290121</v>
      </c>
      <c r="I705">
        <f t="shared" si="42"/>
        <v>-1.6802667659830151</v>
      </c>
      <c r="J705" s="8"/>
      <c r="K705">
        <f t="shared" si="43"/>
        <v>-1.4766910621207121</v>
      </c>
      <c r="L705" s="2" t="s">
        <v>90</v>
      </c>
    </row>
    <row r="706" spans="1:12" ht="27">
      <c r="A706">
        <v>705</v>
      </c>
      <c r="B706">
        <v>778</v>
      </c>
      <c r="C706">
        <v>632</v>
      </c>
      <c r="D706">
        <v>489</v>
      </c>
      <c r="E706">
        <v>138</v>
      </c>
      <c r="G706">
        <f t="shared" si="40"/>
        <v>-0.8959053361033138</v>
      </c>
      <c r="H706">
        <f t="shared" si="41"/>
        <v>-0.9279970564029203</v>
      </c>
      <c r="I706">
        <f t="shared" si="42"/>
        <v>-2.2194692689145725</v>
      </c>
      <c r="J706" s="8"/>
      <c r="K706">
        <f t="shared" si="43"/>
        <v>-1.3477905538069355</v>
      </c>
      <c r="L706" s="2" t="s">
        <v>657</v>
      </c>
    </row>
    <row r="707" spans="1:12" ht="27">
      <c r="A707">
        <v>706</v>
      </c>
      <c r="B707">
        <v>1102</v>
      </c>
      <c r="C707">
        <v>272</v>
      </c>
      <c r="D707">
        <v>433</v>
      </c>
      <c r="E707">
        <v>219</v>
      </c>
      <c r="G707">
        <f t="shared" ref="G707:G770" si="44">LOG10(C707/B707)-LOG10(151582/23714)</f>
        <v>-1.4132555078775775</v>
      </c>
      <c r="H707">
        <f t="shared" ref="H707:H770" si="45">LOG10(D707/B707)-LOG10(126279/23714)</f>
        <v>-1.1320200166992525</v>
      </c>
      <c r="I707">
        <f t="shared" ref="I707:I770" si="46">LOG10(E707/B707)-LOG10(697226/23714)</f>
        <v>-2.1701062380017682</v>
      </c>
      <c r="J707" s="8"/>
      <c r="K707">
        <f t="shared" ref="K707:K770" si="47">AVERAGE(G707:I707)</f>
        <v>-1.5717939208595328</v>
      </c>
      <c r="L707" s="2" t="s">
        <v>658</v>
      </c>
    </row>
    <row r="708" spans="1:12" ht="27">
      <c r="A708">
        <v>707</v>
      </c>
      <c r="B708">
        <v>1064</v>
      </c>
      <c r="C708">
        <v>376</v>
      </c>
      <c r="D708">
        <v>551</v>
      </c>
      <c r="E708">
        <v>400</v>
      </c>
      <c r="G708">
        <f t="shared" si="44"/>
        <v>-1.2573966004273784</v>
      </c>
      <c r="H708">
        <f t="shared" si="45"/>
        <v>-1.012116347644096</v>
      </c>
      <c r="I708">
        <f t="shared" si="46"/>
        <v>-1.8932503949571871</v>
      </c>
      <c r="J708" s="8"/>
      <c r="K708">
        <f t="shared" si="47"/>
        <v>-1.3875877810095538</v>
      </c>
      <c r="L708" s="2" t="s">
        <v>659</v>
      </c>
    </row>
    <row r="709" spans="1:12" ht="27">
      <c r="A709">
        <v>708</v>
      </c>
      <c r="B709">
        <v>1149</v>
      </c>
      <c r="C709">
        <v>997</v>
      </c>
      <c r="D709">
        <v>145</v>
      </c>
      <c r="E709">
        <v>255</v>
      </c>
      <c r="G709">
        <f t="shared" si="44"/>
        <v>-0.86726768777263941</v>
      </c>
      <c r="H709">
        <f t="shared" si="45"/>
        <v>-1.625278344990162</v>
      </c>
      <c r="I709">
        <f t="shared" si="46"/>
        <v>-2.12214860658045</v>
      </c>
      <c r="J709" s="8"/>
      <c r="K709">
        <f t="shared" si="47"/>
        <v>-1.5382315464477505</v>
      </c>
      <c r="L709" s="2" t="s">
        <v>660</v>
      </c>
    </row>
    <row r="710" spans="1:12" ht="27">
      <c r="A710">
        <v>709</v>
      </c>
      <c r="B710">
        <v>1375</v>
      </c>
      <c r="C710">
        <v>50</v>
      </c>
      <c r="D710">
        <v>55</v>
      </c>
      <c r="E710">
        <v>1022</v>
      </c>
      <c r="G710">
        <f t="shared" si="44"/>
        <v>-2.2449755112262726</v>
      </c>
      <c r="H710">
        <f t="shared" si="45"/>
        <v>-2.1242663272088893</v>
      </c>
      <c r="I710">
        <f t="shared" si="46"/>
        <v>-1.5972205606937075</v>
      </c>
      <c r="J710" s="8"/>
      <c r="K710">
        <f t="shared" si="47"/>
        <v>-1.9888207997096232</v>
      </c>
      <c r="L710" s="2" t="s">
        <v>661</v>
      </c>
    </row>
    <row r="711" spans="1:12" ht="27">
      <c r="A711">
        <v>710</v>
      </c>
      <c r="B711">
        <v>1242</v>
      </c>
      <c r="C711">
        <v>395</v>
      </c>
      <c r="D711">
        <v>942</v>
      </c>
      <c r="E711">
        <v>1159</v>
      </c>
      <c r="G711">
        <f t="shared" si="44"/>
        <v>-1.3031673176101111</v>
      </c>
      <c r="H711">
        <f t="shared" si="45"/>
        <v>-0.84639701158453573</v>
      </c>
      <c r="I711">
        <f t="shared" si="46"/>
        <v>-1.4984069182030855</v>
      </c>
      <c r="J711" s="8"/>
      <c r="K711">
        <f t="shared" si="47"/>
        <v>-1.2159904157992443</v>
      </c>
      <c r="L711" s="2" t="s">
        <v>662</v>
      </c>
    </row>
    <row r="712" spans="1:12" ht="27">
      <c r="A712">
        <v>711</v>
      </c>
      <c r="B712">
        <v>1343</v>
      </c>
      <c r="C712">
        <v>174</v>
      </c>
      <c r="D712">
        <v>55</v>
      </c>
      <c r="E712">
        <v>831</v>
      </c>
      <c r="G712">
        <f t="shared" si="44"/>
        <v>-1.6931695817821257</v>
      </c>
      <c r="H712">
        <f t="shared" si="45"/>
        <v>-2.1140396417113232</v>
      </c>
      <c r="I712">
        <f t="shared" si="46"/>
        <v>-1.6768437472107243</v>
      </c>
      <c r="J712" s="8"/>
      <c r="K712">
        <f t="shared" si="47"/>
        <v>-1.8280176569013911</v>
      </c>
      <c r="L712" s="2" t="s">
        <v>663</v>
      </c>
    </row>
    <row r="713" spans="1:12" ht="27">
      <c r="A713">
        <v>712</v>
      </c>
      <c r="B713">
        <v>1171</v>
      </c>
      <c r="C713">
        <v>1110</v>
      </c>
      <c r="D713">
        <v>329</v>
      </c>
      <c r="E713">
        <v>586</v>
      </c>
      <c r="G713">
        <f t="shared" si="44"/>
        <v>-0.82887673368171566</v>
      </c>
      <c r="H713">
        <f t="shared" si="45"/>
        <v>-1.2776873156592405</v>
      </c>
      <c r="I713">
        <f t="shared" si="46"/>
        <v>-1.7690280373803924</v>
      </c>
      <c r="J713" s="8"/>
      <c r="K713">
        <f t="shared" si="47"/>
        <v>-1.2918640289071162</v>
      </c>
      <c r="L713" s="2" t="s">
        <v>664</v>
      </c>
    </row>
    <row r="714" spans="1:12" ht="27">
      <c r="A714">
        <v>713</v>
      </c>
      <c r="B714">
        <v>1420</v>
      </c>
      <c r="C714">
        <v>216</v>
      </c>
      <c r="D714">
        <v>77</v>
      </c>
      <c r="E714">
        <v>923</v>
      </c>
      <c r="G714">
        <f t="shared" si="44"/>
        <v>-1.6234774106281356</v>
      </c>
      <c r="H714">
        <f t="shared" si="45"/>
        <v>-1.9921239377474262</v>
      </c>
      <c r="I714">
        <f t="shared" si="46"/>
        <v>-1.6554554016832643</v>
      </c>
      <c r="J714" s="8"/>
      <c r="K714">
        <f t="shared" si="47"/>
        <v>-1.7570189166862755</v>
      </c>
      <c r="L714" s="2" t="s">
        <v>665</v>
      </c>
    </row>
    <row r="715" spans="1:12" ht="27">
      <c r="A715">
        <v>714</v>
      </c>
      <c r="B715">
        <v>1710</v>
      </c>
      <c r="C715">
        <v>358</v>
      </c>
      <c r="D715">
        <v>339</v>
      </c>
      <c r="E715">
        <v>3211</v>
      </c>
      <c r="G715">
        <f t="shared" si="44"/>
        <v>-1.4847559011442895</v>
      </c>
      <c r="H715">
        <f t="shared" si="45"/>
        <v>-1.4291227307259233</v>
      </c>
      <c r="I715">
        <f t="shared" si="46"/>
        <v>-1.1947245631517713</v>
      </c>
      <c r="J715" s="8"/>
      <c r="K715">
        <f t="shared" si="47"/>
        <v>-1.3695343983406614</v>
      </c>
      <c r="L715" s="2" t="s">
        <v>112</v>
      </c>
    </row>
    <row r="716" spans="1:12" ht="27">
      <c r="A716">
        <v>715</v>
      </c>
      <c r="B716">
        <v>1505</v>
      </c>
      <c r="C716">
        <v>3372</v>
      </c>
      <c r="D716">
        <v>348</v>
      </c>
      <c r="E716">
        <v>3039</v>
      </c>
      <c r="G716">
        <f t="shared" si="44"/>
        <v>-0.45529175137316735</v>
      </c>
      <c r="H716">
        <f t="shared" si="45"/>
        <v>-1.3622835745201329</v>
      </c>
      <c r="I716">
        <f t="shared" si="46"/>
        <v>-1.1631745581760393</v>
      </c>
      <c r="J716" s="8"/>
      <c r="K716">
        <f t="shared" si="47"/>
        <v>-0.99358329468977991</v>
      </c>
      <c r="L716" s="2" t="s">
        <v>666</v>
      </c>
    </row>
    <row r="717" spans="1:12" ht="27">
      <c r="A717">
        <v>716</v>
      </c>
      <c r="B717">
        <v>1583</v>
      </c>
      <c r="C717">
        <v>502</v>
      </c>
      <c r="D717">
        <v>484</v>
      </c>
      <c r="E717">
        <v>452</v>
      </c>
      <c r="G717">
        <f t="shared" si="44"/>
        <v>-1.3044200151133465</v>
      </c>
      <c r="H717">
        <f t="shared" si="45"/>
        <v>-1.2409618717547952</v>
      </c>
      <c r="I717">
        <f t="shared" si="46"/>
        <v>-2.0127112383770935</v>
      </c>
      <c r="J717" s="8"/>
      <c r="K717">
        <f t="shared" si="47"/>
        <v>-1.5193643750817449</v>
      </c>
      <c r="L717" s="2" t="s">
        <v>667</v>
      </c>
    </row>
    <row r="718" spans="1:12" ht="27">
      <c r="A718">
        <v>717</v>
      </c>
      <c r="B718">
        <v>1616</v>
      </c>
      <c r="C718">
        <v>116</v>
      </c>
      <c r="D718">
        <v>1113</v>
      </c>
      <c r="E718">
        <v>235</v>
      </c>
      <c r="G718">
        <f t="shared" si="44"/>
        <v>-1.9496261846076588</v>
      </c>
      <c r="H718">
        <f t="shared" si="45"/>
        <v>-0.88827251064071078</v>
      </c>
      <c r="I718">
        <f t="shared" si="46"/>
        <v>-2.3057422524929514</v>
      </c>
      <c r="J718" s="8"/>
      <c r="K718">
        <f t="shared" si="47"/>
        <v>-1.7145469825804405</v>
      </c>
      <c r="L718" s="2" t="s">
        <v>668</v>
      </c>
    </row>
    <row r="719" spans="1:12" ht="27">
      <c r="A719">
        <v>718</v>
      </c>
      <c r="B719">
        <v>1176</v>
      </c>
      <c r="C719">
        <v>512</v>
      </c>
      <c r="D719">
        <v>136</v>
      </c>
      <c r="E719">
        <v>506</v>
      </c>
      <c r="G719">
        <f t="shared" si="44"/>
        <v>-1.1667801781602989</v>
      </c>
      <c r="H719">
        <f t="shared" si="45"/>
        <v>-1.6631947319067537</v>
      </c>
      <c r="I719">
        <f t="shared" si="46"/>
        <v>-1.8346255632264405</v>
      </c>
      <c r="J719" s="8"/>
      <c r="K719">
        <f t="shared" si="47"/>
        <v>-1.5548668244311645</v>
      </c>
      <c r="L719" s="2" t="s">
        <v>669</v>
      </c>
    </row>
    <row r="720" spans="1:12" ht="27">
      <c r="A720">
        <v>719</v>
      </c>
      <c r="B720">
        <v>1532</v>
      </c>
      <c r="C720">
        <v>206</v>
      </c>
      <c r="D720">
        <v>992</v>
      </c>
      <c r="E720">
        <v>1721</v>
      </c>
      <c r="G720">
        <f t="shared" si="44"/>
        <v>-1.6770343623234418</v>
      </c>
      <c r="H720">
        <f t="shared" si="45"/>
        <v>-0.91507341167925815</v>
      </c>
      <c r="I720">
        <f t="shared" si="46"/>
        <v>-1.4178466532951448</v>
      </c>
      <c r="J720" s="8"/>
      <c r="K720">
        <f t="shared" si="47"/>
        <v>-1.3366514757659482</v>
      </c>
      <c r="L720" s="2" t="s">
        <v>670</v>
      </c>
    </row>
    <row r="721" spans="1:12" ht="27">
      <c r="A721">
        <v>720</v>
      </c>
      <c r="B721">
        <v>1245</v>
      </c>
      <c r="C721">
        <v>430</v>
      </c>
      <c r="D721">
        <v>267</v>
      </c>
      <c r="E721">
        <v>134</v>
      </c>
      <c r="G721">
        <f t="shared" si="44"/>
        <v>-1.2673437132481786</v>
      </c>
      <c r="H721">
        <f t="shared" si="45"/>
        <v>-1.3949844086040315</v>
      </c>
      <c r="I721">
        <f t="shared" si="46"/>
        <v>-2.4364333113930674</v>
      </c>
      <c r="J721" s="8"/>
      <c r="K721">
        <f t="shared" si="47"/>
        <v>-1.6995871444150925</v>
      </c>
      <c r="L721" s="2" t="s">
        <v>671</v>
      </c>
    </row>
    <row r="722" spans="1:12" ht="27">
      <c r="A722">
        <v>721</v>
      </c>
      <c r="B722">
        <v>1103</v>
      </c>
      <c r="C722">
        <v>1077</v>
      </c>
      <c r="D722">
        <v>311</v>
      </c>
      <c r="E722">
        <v>601</v>
      </c>
      <c r="G722">
        <f t="shared" si="44"/>
        <v>-0.81600262653821898</v>
      </c>
      <c r="H722">
        <f t="shared" si="45"/>
        <v>-1.2761414419502048</v>
      </c>
      <c r="I722">
        <f t="shared" si="46"/>
        <v>-1.7320697987635711</v>
      </c>
      <c r="J722" s="8"/>
      <c r="K722">
        <f t="shared" si="47"/>
        <v>-1.2747379557506651</v>
      </c>
      <c r="L722" s="2" t="s">
        <v>672</v>
      </c>
    </row>
    <row r="723" spans="1:12" ht="27">
      <c r="A723">
        <v>722</v>
      </c>
      <c r="B723">
        <v>787</v>
      </c>
      <c r="C723">
        <v>729</v>
      </c>
      <c r="D723">
        <v>331</v>
      </c>
      <c r="E723">
        <v>460</v>
      </c>
      <c r="G723">
        <f t="shared" si="44"/>
        <v>-0.8388900214370999</v>
      </c>
      <c r="H723">
        <f t="shared" si="45"/>
        <v>-1.1024730571201975</v>
      </c>
      <c r="I723">
        <f t="shared" si="46"/>
        <v>-1.7015856590036105</v>
      </c>
      <c r="J723" s="8"/>
      <c r="K723">
        <f t="shared" si="47"/>
        <v>-1.2143162458536361</v>
      </c>
      <c r="L723" s="2" t="s">
        <v>673</v>
      </c>
    </row>
    <row r="724" spans="1:12" ht="27">
      <c r="A724">
        <v>723</v>
      </c>
      <c r="B724">
        <v>1656</v>
      </c>
      <c r="C724">
        <v>814</v>
      </c>
      <c r="D724">
        <v>660</v>
      </c>
      <c r="E724">
        <v>96</v>
      </c>
      <c r="G724">
        <f t="shared" si="44"/>
        <v>-1.1140787449556702</v>
      </c>
      <c r="H724">
        <f t="shared" si="45"/>
        <v>-1.1258427154438444</v>
      </c>
      <c r="I724">
        <f t="shared" si="46"/>
        <v>-2.7051578577354132</v>
      </c>
      <c r="J724" s="8"/>
      <c r="K724">
        <f t="shared" si="47"/>
        <v>-1.6483597727116426</v>
      </c>
      <c r="L724" s="2" t="s">
        <v>674</v>
      </c>
    </row>
    <row r="725" spans="1:12" ht="27">
      <c r="A725">
        <v>724</v>
      </c>
      <c r="B725">
        <v>1156</v>
      </c>
      <c r="C725">
        <v>148</v>
      </c>
      <c r="D725">
        <v>560</v>
      </c>
      <c r="E725">
        <v>70</v>
      </c>
      <c r="G725">
        <f t="shared" si="44"/>
        <v>-1.698338936085563</v>
      </c>
      <c r="H725">
        <f t="shared" si="45"/>
        <v>-1.0410961256151616</v>
      </c>
      <c r="I725">
        <f t="shared" si="46"/>
        <v>-2.6862285523963734</v>
      </c>
      <c r="J725" s="8"/>
      <c r="K725">
        <f t="shared" si="47"/>
        <v>-1.8085545380323662</v>
      </c>
      <c r="L725" s="2" t="s">
        <v>675</v>
      </c>
    </row>
    <row r="726" spans="1:12" ht="27">
      <c r="A726">
        <v>725</v>
      </c>
      <c r="B726">
        <v>1283</v>
      </c>
      <c r="C726">
        <v>108</v>
      </c>
      <c r="D726">
        <v>93</v>
      </c>
      <c r="E726">
        <v>102</v>
      </c>
      <c r="G726">
        <f t="shared" si="44"/>
        <v>-1.8804457182839889</v>
      </c>
      <c r="H726">
        <f t="shared" si="45"/>
        <v>-1.8660700263578449</v>
      </c>
      <c r="I726">
        <f t="shared" si="46"/>
        <v>-2.5679952429391308</v>
      </c>
      <c r="J726" s="8"/>
      <c r="K726">
        <f t="shared" si="47"/>
        <v>-2.1048369958603215</v>
      </c>
      <c r="L726" s="2" t="s">
        <v>676</v>
      </c>
    </row>
    <row r="727" spans="1:12" ht="27">
      <c r="A727">
        <v>726</v>
      </c>
      <c r="B727">
        <v>1223</v>
      </c>
      <c r="C727">
        <v>64</v>
      </c>
      <c r="D727">
        <v>92</v>
      </c>
      <c r="E727">
        <v>86</v>
      </c>
      <c r="G727">
        <f t="shared" si="44"/>
        <v>-2.0868893004484081</v>
      </c>
      <c r="H727">
        <f t="shared" si="45"/>
        <v>-1.8499649482275817</v>
      </c>
      <c r="I727">
        <f t="shared" si="46"/>
        <v>-2.6212967641188376</v>
      </c>
      <c r="J727" s="8"/>
      <c r="K727">
        <f t="shared" si="47"/>
        <v>-2.1860503375982758</v>
      </c>
      <c r="L727" s="2" t="s">
        <v>677</v>
      </c>
    </row>
    <row r="728" spans="1:12" ht="27">
      <c r="A728">
        <v>727</v>
      </c>
      <c r="B728">
        <v>1161</v>
      </c>
      <c r="C728">
        <v>68</v>
      </c>
      <c r="D728">
        <v>279</v>
      </c>
      <c r="E728">
        <v>1774</v>
      </c>
      <c r="G728">
        <f t="shared" si="44"/>
        <v>-2.0379661244283476</v>
      </c>
      <c r="H728">
        <f t="shared" si="45"/>
        <v>-1.345554335001828</v>
      </c>
      <c r="I728">
        <f t="shared" si="46"/>
        <v>-1.2842473625689863</v>
      </c>
      <c r="J728" s="8"/>
      <c r="K728">
        <f t="shared" si="47"/>
        <v>-1.5559226073330539</v>
      </c>
      <c r="L728" s="2" t="s">
        <v>678</v>
      </c>
    </row>
    <row r="729" spans="1:12" ht="27">
      <c r="A729">
        <v>728</v>
      </c>
      <c r="B729">
        <v>1259</v>
      </c>
      <c r="C729">
        <v>766</v>
      </c>
      <c r="D729">
        <v>539</v>
      </c>
      <c r="E729">
        <v>716</v>
      </c>
      <c r="G729">
        <f t="shared" si="44"/>
        <v>-1.0214397778712687</v>
      </c>
      <c r="H729">
        <f t="shared" si="45"/>
        <v>-1.0947632834579757</v>
      </c>
      <c r="I729">
        <f t="shared" si="46"/>
        <v>-1.7134814661261271</v>
      </c>
      <c r="J729" s="8"/>
      <c r="K729">
        <f t="shared" si="47"/>
        <v>-1.2765615091517903</v>
      </c>
      <c r="L729" s="2" t="s">
        <v>679</v>
      </c>
    </row>
    <row r="730" spans="1:12" ht="27">
      <c r="A730">
        <v>729</v>
      </c>
      <c r="B730">
        <v>1116</v>
      </c>
      <c r="C730">
        <v>470</v>
      </c>
      <c r="D730">
        <v>37</v>
      </c>
      <c r="E730">
        <v>410</v>
      </c>
      <c r="G730">
        <f t="shared" si="44"/>
        <v>-1.1812091540618526</v>
      </c>
      <c r="H730">
        <f t="shared" si="45"/>
        <v>-2.2057887890714167</v>
      </c>
      <c r="I730">
        <f t="shared" si="46"/>
        <v>-1.9032490962079445</v>
      </c>
      <c r="J730" s="8"/>
      <c r="K730">
        <f t="shared" si="47"/>
        <v>-1.7634156797804046</v>
      </c>
      <c r="L730" s="2" t="s">
        <v>680</v>
      </c>
    </row>
    <row r="731" spans="1:12" ht="27">
      <c r="A731">
        <v>730</v>
      </c>
      <c r="B731">
        <v>1029</v>
      </c>
      <c r="C731">
        <v>35</v>
      </c>
      <c r="D731">
        <v>309</v>
      </c>
      <c r="E731">
        <v>356</v>
      </c>
      <c r="G731">
        <f t="shared" si="44"/>
        <v>-2.273990147808167</v>
      </c>
      <c r="H731">
        <f t="shared" si="45"/>
        <v>-1.2487832138744501</v>
      </c>
      <c r="I731">
        <f t="shared" si="46"/>
        <v>-1.9293341351156776</v>
      </c>
      <c r="J731" s="8"/>
      <c r="K731">
        <f t="shared" si="47"/>
        <v>-1.8173691655994315</v>
      </c>
      <c r="L731" s="2" t="s">
        <v>681</v>
      </c>
    </row>
    <row r="732" spans="1:12" ht="27">
      <c r="A732">
        <v>731</v>
      </c>
      <c r="B732">
        <v>1060</v>
      </c>
      <c r="C732">
        <v>377</v>
      </c>
      <c r="D732">
        <v>56</v>
      </c>
      <c r="E732">
        <v>351</v>
      </c>
      <c r="G732">
        <f t="shared" si="44"/>
        <v>-1.2546073324549873</v>
      </c>
      <c r="H732">
        <f t="shared" si="45"/>
        <v>-2.0034441567954215</v>
      </c>
      <c r="I732">
        <f t="shared" si="46"/>
        <v>-1.9483675071250661</v>
      </c>
      <c r="J732" s="8"/>
      <c r="K732">
        <f t="shared" si="47"/>
        <v>-1.7354729987918251</v>
      </c>
      <c r="L732" s="2" t="s">
        <v>682</v>
      </c>
    </row>
    <row r="733" spans="1:12" ht="27">
      <c r="A733">
        <v>732</v>
      </c>
      <c r="B733">
        <v>805</v>
      </c>
      <c r="C733">
        <v>463</v>
      </c>
      <c r="D733">
        <v>648</v>
      </c>
      <c r="E733">
        <v>92</v>
      </c>
      <c r="G733">
        <f t="shared" si="44"/>
        <v>-1.0458577067459254</v>
      </c>
      <c r="H733">
        <f t="shared" si="45"/>
        <v>-0.82054719303412682</v>
      </c>
      <c r="I733">
        <f t="shared" si="46"/>
        <v>-2.4103768113484332</v>
      </c>
      <c r="J733" s="8"/>
      <c r="K733">
        <f t="shared" si="47"/>
        <v>-1.4255939037094951</v>
      </c>
      <c r="L733" s="2" t="s">
        <v>683</v>
      </c>
    </row>
    <row r="734" spans="1:12" ht="27">
      <c r="A734">
        <v>733</v>
      </c>
      <c r="B734">
        <v>1498</v>
      </c>
      <c r="C734">
        <v>430</v>
      </c>
      <c r="D734">
        <v>433</v>
      </c>
      <c r="E734">
        <v>127</v>
      </c>
      <c r="G734">
        <f t="shared" si="44"/>
        <v>-1.347686175179871</v>
      </c>
      <c r="H734">
        <f t="shared" si="45"/>
        <v>-1.2653502355469339</v>
      </c>
      <c r="I734">
        <f t="shared" si="46"/>
        <v>-2.5400768507336107</v>
      </c>
      <c r="J734" s="8"/>
      <c r="K734">
        <f t="shared" si="47"/>
        <v>-1.7177044204868051</v>
      </c>
      <c r="L734" s="2" t="s">
        <v>684</v>
      </c>
    </row>
    <row r="735" spans="1:12" ht="27">
      <c r="A735">
        <v>734</v>
      </c>
      <c r="B735">
        <v>1160</v>
      </c>
      <c r="C735">
        <v>114</v>
      </c>
      <c r="D735">
        <v>72</v>
      </c>
      <c r="E735">
        <v>500</v>
      </c>
      <c r="G735">
        <f t="shared" si="44"/>
        <v>-1.8131959552864558</v>
      </c>
      <c r="H735">
        <f t="shared" si="45"/>
        <v>-1.9334518113325019</v>
      </c>
      <c r="I735">
        <f t="shared" si="46"/>
        <v>-1.8338567432170196</v>
      </c>
      <c r="J735" s="8"/>
      <c r="K735">
        <f t="shared" si="47"/>
        <v>-1.8601681699453259</v>
      </c>
      <c r="L735" s="2" t="s">
        <v>685</v>
      </c>
    </row>
    <row r="736" spans="1:12" ht="27">
      <c r="A736">
        <v>735</v>
      </c>
      <c r="B736">
        <v>893</v>
      </c>
      <c r="C736">
        <v>140</v>
      </c>
      <c r="D736">
        <v>89</v>
      </c>
      <c r="E736">
        <v>57</v>
      </c>
      <c r="G736">
        <f t="shared" si="44"/>
        <v>-1.6103662406063184</v>
      </c>
      <c r="H736">
        <f t="shared" si="45"/>
        <v>-1.7277877707804854</v>
      </c>
      <c r="I736">
        <f t="shared" si="46"/>
        <v>-2.6633453615421754</v>
      </c>
      <c r="J736" s="8"/>
      <c r="K736">
        <f t="shared" si="47"/>
        <v>-2.0004997909763262</v>
      </c>
      <c r="L736" s="2" t="s">
        <v>686</v>
      </c>
    </row>
    <row r="737" spans="1:12" ht="27">
      <c r="A737">
        <v>736</v>
      </c>
      <c r="B737">
        <v>1599</v>
      </c>
      <c r="C737">
        <v>73</v>
      </c>
      <c r="D737">
        <v>65</v>
      </c>
      <c r="E737">
        <v>130</v>
      </c>
      <c r="G737">
        <f t="shared" si="44"/>
        <v>-2.1461684210217888</v>
      </c>
      <c r="H737">
        <f t="shared" si="45"/>
        <v>-2.1172614256402307</v>
      </c>
      <c r="I737">
        <f t="shared" si="46"/>
        <v>-2.5582738697655181</v>
      </c>
      <c r="J737" s="8"/>
      <c r="K737">
        <f t="shared" si="47"/>
        <v>-2.273901238809179</v>
      </c>
      <c r="L737" s="2" t="s">
        <v>687</v>
      </c>
    </row>
    <row r="738" spans="1:12" ht="27">
      <c r="A738">
        <v>737</v>
      </c>
      <c r="B738">
        <v>1069</v>
      </c>
      <c r="C738">
        <v>280</v>
      </c>
      <c r="D738">
        <v>884</v>
      </c>
      <c r="E738">
        <v>75</v>
      </c>
      <c r="G738">
        <f t="shared" si="44"/>
        <v>-1.3874624912625686</v>
      </c>
      <c r="H738">
        <f t="shared" si="45"/>
        <v>-0.80885175873255666</v>
      </c>
      <c r="I738">
        <f t="shared" si="46"/>
        <v>-2.6222852001431978</v>
      </c>
      <c r="J738" s="8"/>
      <c r="K738">
        <f t="shared" si="47"/>
        <v>-1.6061998167127742</v>
      </c>
      <c r="L738" s="2" t="s">
        <v>688</v>
      </c>
    </row>
    <row r="739" spans="1:12" ht="27">
      <c r="A739">
        <v>738</v>
      </c>
      <c r="B739">
        <v>902</v>
      </c>
      <c r="C739">
        <v>30</v>
      </c>
      <c r="D739">
        <v>79</v>
      </c>
      <c r="E739">
        <v>116</v>
      </c>
      <c r="G739">
        <f t="shared" si="44"/>
        <v>-2.2837281002182892</v>
      </c>
      <c r="H739">
        <f t="shared" si="45"/>
        <v>-1.7839057647883521</v>
      </c>
      <c r="I739">
        <f t="shared" si="46"/>
        <v>-2.3591173066411431</v>
      </c>
      <c r="J739" s="8"/>
      <c r="K739">
        <f t="shared" si="47"/>
        <v>-2.1422503905492616</v>
      </c>
      <c r="L739" s="2" t="s">
        <v>689</v>
      </c>
    </row>
    <row r="740" spans="1:12" ht="27">
      <c r="A740">
        <v>739</v>
      </c>
      <c r="B740">
        <v>1008</v>
      </c>
      <c r="C740">
        <v>925</v>
      </c>
      <c r="D740">
        <v>53</v>
      </c>
      <c r="E740">
        <v>70</v>
      </c>
      <c r="G740">
        <f t="shared" si="44"/>
        <v>-0.84296161676648385</v>
      </c>
      <c r="H740">
        <f t="shared" si="45"/>
        <v>-2.0055109810455694</v>
      </c>
      <c r="I740">
        <f t="shared" si="46"/>
        <v>-2.6267312504213693</v>
      </c>
      <c r="J740" s="8"/>
      <c r="K740">
        <f t="shared" si="47"/>
        <v>-1.8250679494111408</v>
      </c>
      <c r="L740" s="2" t="s">
        <v>690</v>
      </c>
    </row>
    <row r="741" spans="1:12" ht="27">
      <c r="A741">
        <v>740</v>
      </c>
      <c r="B741">
        <v>1507</v>
      </c>
      <c r="C741">
        <v>157</v>
      </c>
      <c r="D741">
        <v>100</v>
      </c>
      <c r="E741">
        <v>870</v>
      </c>
      <c r="G741">
        <f t="shared" si="44"/>
        <v>-1.7878564173014082</v>
      </c>
      <c r="H741">
        <f t="shared" si="45"/>
        <v>-1.9044395708514834</v>
      </c>
      <c r="I741">
        <f t="shared" si="46"/>
        <v>-1.7069627580221334</v>
      </c>
      <c r="J741" s="8"/>
      <c r="K741">
        <f t="shared" si="47"/>
        <v>-1.7997529153916751</v>
      </c>
      <c r="L741" s="2" t="s">
        <v>691</v>
      </c>
    </row>
    <row r="742" spans="1:12" ht="27">
      <c r="A742">
        <v>741</v>
      </c>
      <c r="B742">
        <v>940</v>
      </c>
      <c r="C742">
        <v>1433</v>
      </c>
      <c r="D742">
        <v>77</v>
      </c>
      <c r="E742">
        <v>142</v>
      </c>
      <c r="G742">
        <f t="shared" si="44"/>
        <v>-0.62252448059836407</v>
      </c>
      <c r="H742">
        <f t="shared" si="45"/>
        <v>-1.8129634469640683</v>
      </c>
      <c r="I742">
        <f t="shared" si="46"/>
        <v>-2.2892082675427621</v>
      </c>
      <c r="J742" s="8"/>
      <c r="K742">
        <f t="shared" si="47"/>
        <v>-1.5748987317017313</v>
      </c>
      <c r="L742" s="2" t="s">
        <v>692</v>
      </c>
    </row>
    <row r="743" spans="1:12" ht="27">
      <c r="A743">
        <v>742</v>
      </c>
      <c r="B743">
        <v>1007</v>
      </c>
      <c r="C743">
        <v>116</v>
      </c>
      <c r="D743">
        <v>91</v>
      </c>
      <c r="E743">
        <v>199</v>
      </c>
      <c r="G743">
        <f t="shared" si="44"/>
        <v>-1.7442142987227096</v>
      </c>
      <c r="H743">
        <f t="shared" si="45"/>
        <v>-1.770314396769376</v>
      </c>
      <c r="I743">
        <f t="shared" si="46"/>
        <v>-2.1725451524700312</v>
      </c>
      <c r="J743" s="8"/>
      <c r="K743">
        <f t="shared" si="47"/>
        <v>-1.8956912826540389</v>
      </c>
      <c r="L743" s="2" t="s">
        <v>693</v>
      </c>
    </row>
    <row r="744" spans="1:12" ht="27">
      <c r="A744">
        <v>743</v>
      </c>
      <c r="B744">
        <v>1256</v>
      </c>
      <c r="C744">
        <v>74</v>
      </c>
      <c r="D744">
        <v>328</v>
      </c>
      <c r="E744">
        <v>102</v>
      </c>
      <c r="G744">
        <f t="shared" si="44"/>
        <v>-2.0354007370662108</v>
      </c>
      <c r="H744">
        <f t="shared" si="45"/>
        <v>-1.3094421142263499</v>
      </c>
      <c r="I744">
        <f t="shared" si="46"/>
        <v>-2.5587582259653798</v>
      </c>
      <c r="J744" s="8"/>
      <c r="K744">
        <f t="shared" si="47"/>
        <v>-1.9678670257526469</v>
      </c>
      <c r="L744" s="2" t="s">
        <v>694</v>
      </c>
    </row>
    <row r="745" spans="1:12" ht="27">
      <c r="A745">
        <v>744</v>
      </c>
      <c r="B745">
        <v>1423</v>
      </c>
      <c r="C745">
        <v>1637</v>
      </c>
      <c r="D745">
        <v>84</v>
      </c>
      <c r="E745">
        <v>252</v>
      </c>
      <c r="G745">
        <f t="shared" si="44"/>
        <v>-0.7447990380683529</v>
      </c>
      <c r="H745">
        <f t="shared" si="45"/>
        <v>-1.9552519325592543</v>
      </c>
      <c r="I745">
        <f t="shared" si="46"/>
        <v>-2.2201731176288604</v>
      </c>
      <c r="J745" s="8"/>
      <c r="K745">
        <f t="shared" si="47"/>
        <v>-1.6400746960854893</v>
      </c>
      <c r="L745" s="2" t="s">
        <v>695</v>
      </c>
    </row>
    <row r="746" spans="1:12" ht="27">
      <c r="A746">
        <v>745</v>
      </c>
      <c r="B746">
        <v>1089</v>
      </c>
      <c r="C746">
        <v>235</v>
      </c>
      <c r="D746">
        <v>2100</v>
      </c>
      <c r="E746">
        <v>199</v>
      </c>
      <c r="G746">
        <f t="shared" si="44"/>
        <v>-1.4716028348800485</v>
      </c>
      <c r="H746">
        <f t="shared" si="45"/>
        <v>-0.44113490355870738</v>
      </c>
      <c r="I746">
        <f t="shared" si="46"/>
        <v>-2.2065435616721882</v>
      </c>
      <c r="J746" s="8"/>
      <c r="K746">
        <f t="shared" si="47"/>
        <v>-1.373093766703648</v>
      </c>
      <c r="L746" s="2" t="s">
        <v>696</v>
      </c>
    </row>
    <row r="747" spans="1:12" ht="27">
      <c r="A747">
        <v>746</v>
      </c>
      <c r="B747">
        <v>1144</v>
      </c>
      <c r="C747">
        <v>300</v>
      </c>
      <c r="D747">
        <v>106</v>
      </c>
      <c r="E747">
        <v>214</v>
      </c>
      <c r="G747">
        <f t="shared" si="44"/>
        <v>-1.3869475871333528</v>
      </c>
      <c r="H747">
        <f t="shared" si="45"/>
        <v>-1.759446477729087</v>
      </c>
      <c r="I747">
        <f t="shared" si="46"/>
        <v>-2.1963810094339347</v>
      </c>
      <c r="J747" s="8"/>
      <c r="K747">
        <f t="shared" si="47"/>
        <v>-1.7809250247654582</v>
      </c>
      <c r="L747" s="2" t="s">
        <v>697</v>
      </c>
    </row>
    <row r="748" spans="1:12" ht="27">
      <c r="A748">
        <v>747</v>
      </c>
      <c r="B748">
        <v>1285</v>
      </c>
      <c r="C748">
        <v>175</v>
      </c>
      <c r="D748">
        <v>903</v>
      </c>
      <c r="E748">
        <v>335</v>
      </c>
      <c r="G748">
        <f t="shared" si="44"/>
        <v>-1.6715078963770289</v>
      </c>
      <c r="H748">
        <f t="shared" si="45"/>
        <v>-0.87954169589065923</v>
      </c>
      <c r="I748">
        <f t="shared" si="46"/>
        <v>-2.0522270789565882</v>
      </c>
      <c r="J748" s="8"/>
      <c r="K748">
        <f t="shared" si="47"/>
        <v>-1.5344255570747587</v>
      </c>
      <c r="L748" s="2" t="s">
        <v>34</v>
      </c>
    </row>
    <row r="749" spans="1:12" ht="27">
      <c r="A749">
        <v>748</v>
      </c>
      <c r="B749">
        <v>1665</v>
      </c>
      <c r="C749">
        <v>281</v>
      </c>
      <c r="D749">
        <v>224</v>
      </c>
      <c r="E749">
        <v>3738</v>
      </c>
      <c r="G749">
        <f t="shared" si="44"/>
        <v>-1.5783507353332689</v>
      </c>
      <c r="H749">
        <f t="shared" si="45"/>
        <v>-1.5974925380450276</v>
      </c>
      <c r="I749">
        <f t="shared" si="46"/>
        <v>-1.1171436991256454</v>
      </c>
      <c r="J749" s="8"/>
      <c r="K749">
        <f t="shared" si="47"/>
        <v>-1.4309956575013139</v>
      </c>
      <c r="L749" s="2" t="s">
        <v>698</v>
      </c>
    </row>
    <row r="750" spans="1:12" ht="27">
      <c r="A750">
        <v>749</v>
      </c>
      <c r="B750">
        <v>703</v>
      </c>
      <c r="C750">
        <v>70</v>
      </c>
      <c r="D750">
        <v>30</v>
      </c>
      <c r="E750">
        <v>158</v>
      </c>
      <c r="G750">
        <f t="shared" si="44"/>
        <v>-1.8075001024015771</v>
      </c>
      <c r="H750">
        <f t="shared" si="45"/>
        <v>-2.0961603888370131</v>
      </c>
      <c r="I750">
        <f t="shared" si="46"/>
        <v>-2.1166669963915212</v>
      </c>
      <c r="J750" s="8"/>
      <c r="K750">
        <f t="shared" si="47"/>
        <v>-2.0067758292100373</v>
      </c>
      <c r="L750" s="2" t="s">
        <v>699</v>
      </c>
    </row>
    <row r="751" spans="1:12" ht="27">
      <c r="A751">
        <v>750</v>
      </c>
      <c r="B751">
        <v>894</v>
      </c>
      <c r="C751">
        <v>477</v>
      </c>
      <c r="D751">
        <v>55</v>
      </c>
      <c r="E751">
        <v>245</v>
      </c>
      <c r="G751">
        <f t="shared" si="44"/>
        <v>-1.0784619571518137</v>
      </c>
      <c r="H751">
        <f t="shared" si="45"/>
        <v>-1.9373011478385256</v>
      </c>
      <c r="I751">
        <f t="shared" si="46"/>
        <v>-2.0305401927575053</v>
      </c>
      <c r="J751" s="8"/>
      <c r="K751">
        <f t="shared" si="47"/>
        <v>-1.6821010992492813</v>
      </c>
      <c r="L751" s="2" t="s">
        <v>700</v>
      </c>
    </row>
    <row r="752" spans="1:12" ht="27">
      <c r="A752">
        <v>751</v>
      </c>
      <c r="B752">
        <v>1379</v>
      </c>
      <c r="C752">
        <v>344</v>
      </c>
      <c r="D752">
        <v>198</v>
      </c>
      <c r="E752">
        <v>438</v>
      </c>
      <c r="G752">
        <f t="shared" si="44"/>
        <v>-1.4086486410003296</v>
      </c>
      <c r="H752">
        <f t="shared" si="45"/>
        <v>-1.5692253944511703</v>
      </c>
      <c r="I752">
        <f t="shared" si="46"/>
        <v>-1.9664589139978703</v>
      </c>
      <c r="J752" s="8"/>
      <c r="K752">
        <f t="shared" si="47"/>
        <v>-1.64811098314979</v>
      </c>
      <c r="L752" s="2" t="s">
        <v>701</v>
      </c>
    </row>
    <row r="753" spans="1:12" ht="27">
      <c r="A753">
        <v>752</v>
      </c>
      <c r="B753">
        <v>1051</v>
      </c>
      <c r="C753">
        <v>1011</v>
      </c>
      <c r="D753">
        <v>90</v>
      </c>
      <c r="E753">
        <v>68</v>
      </c>
      <c r="G753">
        <f t="shared" si="44"/>
        <v>-0.82249437783325119</v>
      </c>
      <c r="H753">
        <f t="shared" si="45"/>
        <v>-1.7936865251257692</v>
      </c>
      <c r="I753">
        <f t="shared" si="46"/>
        <v>-2.657462561648126</v>
      </c>
      <c r="J753" s="8"/>
      <c r="K753">
        <f t="shared" si="47"/>
        <v>-1.7578811548690487</v>
      </c>
      <c r="L753" s="2" t="s">
        <v>702</v>
      </c>
    </row>
    <row r="754" spans="1:12" ht="27">
      <c r="A754">
        <v>753</v>
      </c>
      <c r="B754">
        <v>893</v>
      </c>
      <c r="C754">
        <v>770</v>
      </c>
      <c r="D754">
        <v>396</v>
      </c>
      <c r="E754">
        <v>506</v>
      </c>
      <c r="G754">
        <f t="shared" si="44"/>
        <v>-0.8700035511120745</v>
      </c>
      <c r="H754">
        <f t="shared" si="45"/>
        <v>-1.0794825914998858</v>
      </c>
      <c r="I754">
        <f t="shared" si="46"/>
        <v>-1.7150697003748672</v>
      </c>
      <c r="J754" s="8"/>
      <c r="K754">
        <f t="shared" si="47"/>
        <v>-1.2215186143289425</v>
      </c>
      <c r="L754" s="2" t="s">
        <v>703</v>
      </c>
    </row>
    <row r="755" spans="1:12" ht="27">
      <c r="A755">
        <v>754</v>
      </c>
      <c r="B755">
        <v>856</v>
      </c>
      <c r="C755">
        <v>77</v>
      </c>
      <c r="D755">
        <v>124</v>
      </c>
      <c r="E755">
        <v>161</v>
      </c>
      <c r="G755">
        <f t="shared" si="44"/>
        <v>-1.8516258569006814</v>
      </c>
      <c r="H755">
        <f t="shared" si="45"/>
        <v>-1.5653783980517699</v>
      </c>
      <c r="I755">
        <f t="shared" si="46"/>
        <v>-2.1940166469714235</v>
      </c>
      <c r="J755" s="8"/>
      <c r="K755">
        <f t="shared" si="47"/>
        <v>-1.8703403006412918</v>
      </c>
      <c r="L755" s="2" t="s">
        <v>704</v>
      </c>
    </row>
    <row r="756" spans="1:12" ht="27">
      <c r="A756">
        <v>755</v>
      </c>
      <c r="B756">
        <v>1165</v>
      </c>
      <c r="C756">
        <v>153</v>
      </c>
      <c r="D756">
        <v>228</v>
      </c>
      <c r="E756">
        <v>98</v>
      </c>
      <c r="G756">
        <f t="shared" si="44"/>
        <v>-1.6872773119404489</v>
      </c>
      <c r="H756">
        <f t="shared" si="45"/>
        <v>-1.4347173968984357</v>
      </c>
      <c r="I756">
        <f t="shared" si="46"/>
        <v>-2.543468607995663</v>
      </c>
      <c r="J756" s="8"/>
      <c r="K756">
        <f t="shared" si="47"/>
        <v>-1.8884877722781823</v>
      </c>
      <c r="L756" s="2" t="s">
        <v>705</v>
      </c>
    </row>
    <row r="757" spans="1:12" ht="27">
      <c r="A757">
        <v>756</v>
      </c>
      <c r="B757">
        <v>937</v>
      </c>
      <c r="C757">
        <v>260</v>
      </c>
      <c r="D757">
        <v>59</v>
      </c>
      <c r="E757">
        <v>70</v>
      </c>
      <c r="G757">
        <f t="shared" si="44"/>
        <v>-1.3624090603129702</v>
      </c>
      <c r="H757">
        <f t="shared" si="45"/>
        <v>-1.9272138977824858</v>
      </c>
      <c r="I757">
        <f t="shared" si="46"/>
        <v>-2.5950103091996413</v>
      </c>
      <c r="J757" s="8"/>
      <c r="K757">
        <f t="shared" si="47"/>
        <v>-1.9615444224316991</v>
      </c>
      <c r="L757" s="2" t="s">
        <v>706</v>
      </c>
    </row>
    <row r="758" spans="1:12" ht="27">
      <c r="A758">
        <v>757</v>
      </c>
      <c r="B758">
        <v>1420</v>
      </c>
      <c r="C758">
        <v>279</v>
      </c>
      <c r="D758">
        <v>293</v>
      </c>
      <c r="E758">
        <v>153</v>
      </c>
      <c r="G758">
        <f t="shared" si="44"/>
        <v>-1.5123269585054691</v>
      </c>
      <c r="H758">
        <f t="shared" si="45"/>
        <v>-1.4117470425657987</v>
      </c>
      <c r="I758">
        <f t="shared" si="46"/>
        <v>-2.4359656718915779</v>
      </c>
      <c r="J758" s="8"/>
      <c r="K758">
        <f t="shared" si="47"/>
        <v>-1.7866798909876149</v>
      </c>
      <c r="L758" s="2" t="s">
        <v>707</v>
      </c>
    </row>
    <row r="759" spans="1:12" ht="27">
      <c r="A759">
        <v>758</v>
      </c>
      <c r="B759">
        <v>1159</v>
      </c>
      <c r="C759">
        <v>304</v>
      </c>
      <c r="D759">
        <v>199</v>
      </c>
      <c r="E759">
        <v>425</v>
      </c>
      <c r="G759">
        <f t="shared" si="44"/>
        <v>-1.3868526697508523</v>
      </c>
      <c r="H759">
        <f t="shared" si="45"/>
        <v>-1.491556678090741</v>
      </c>
      <c r="I759">
        <f t="shared" si="46"/>
        <v>-1.9040632642394044</v>
      </c>
      <c r="J759" s="8"/>
      <c r="K759">
        <f t="shared" si="47"/>
        <v>-1.5941575373603325</v>
      </c>
      <c r="L759" s="2" t="s">
        <v>708</v>
      </c>
    </row>
    <row r="760" spans="1:12" ht="27">
      <c r="A760">
        <v>759</v>
      </c>
      <c r="B760">
        <v>1025</v>
      </c>
      <c r="C760">
        <v>165</v>
      </c>
      <c r="D760">
        <v>567</v>
      </c>
      <c r="E760">
        <v>228</v>
      </c>
      <c r="G760">
        <f t="shared" si="44"/>
        <v>-1.5988827385738769</v>
      </c>
      <c r="H760">
        <f t="shared" si="45"/>
        <v>-0.9834671250357182</v>
      </c>
      <c r="I760">
        <f t="shared" si="46"/>
        <v>-2.1211577767174394</v>
      </c>
      <c r="J760" s="8"/>
      <c r="K760">
        <f t="shared" si="47"/>
        <v>-1.5678358801090113</v>
      </c>
      <c r="L760" s="2" t="s">
        <v>709</v>
      </c>
    </row>
    <row r="761" spans="1:12" ht="27">
      <c r="A761">
        <v>760</v>
      </c>
      <c r="B761">
        <v>763</v>
      </c>
      <c r="C761">
        <v>4349</v>
      </c>
      <c r="D761">
        <v>1341</v>
      </c>
      <c r="E761">
        <v>76</v>
      </c>
      <c r="G761">
        <f t="shared" si="44"/>
        <v>-4.9777947685554436E-2</v>
      </c>
      <c r="H761">
        <f t="shared" si="45"/>
        <v>-0.48142207864013326</v>
      </c>
      <c r="I761">
        <f t="shared" si="46"/>
        <v>-2.4700797040002094</v>
      </c>
      <c r="J761" s="8"/>
      <c r="K761">
        <f t="shared" si="47"/>
        <v>-1.0004265767752989</v>
      </c>
      <c r="L761" s="2" t="s">
        <v>710</v>
      </c>
    </row>
    <row r="762" spans="1:12" ht="27">
      <c r="A762">
        <v>761</v>
      </c>
      <c r="B762">
        <v>1319</v>
      </c>
      <c r="C762">
        <v>2113</v>
      </c>
      <c r="D762">
        <v>373</v>
      </c>
      <c r="E762">
        <v>280</v>
      </c>
      <c r="G762">
        <f t="shared" si="44"/>
        <v>-0.60098811589006185</v>
      </c>
      <c r="H762">
        <f t="shared" si="45"/>
        <v>-1.2748622822745295</v>
      </c>
      <c r="I762">
        <f t="shared" si="46"/>
        <v>-2.1414555225302663</v>
      </c>
      <c r="J762" s="8"/>
      <c r="K762">
        <f t="shared" si="47"/>
        <v>-1.3391019735649525</v>
      </c>
      <c r="L762" s="2" t="s">
        <v>711</v>
      </c>
    </row>
    <row r="763" spans="1:12" ht="27">
      <c r="A763">
        <v>762</v>
      </c>
      <c r="B763">
        <v>831</v>
      </c>
      <c r="C763">
        <v>235</v>
      </c>
      <c r="D763">
        <v>251</v>
      </c>
      <c r="E763">
        <v>184</v>
      </c>
      <c r="G763">
        <f t="shared" si="44"/>
        <v>-1.3541759789083847</v>
      </c>
      <c r="H763">
        <f t="shared" si="45"/>
        <v>-1.2462536208399246</v>
      </c>
      <c r="I763">
        <f t="shared" si="46"/>
        <v>-2.1231519591006944</v>
      </c>
      <c r="J763" s="8"/>
      <c r="K763">
        <f t="shared" si="47"/>
        <v>-1.5745271862830013</v>
      </c>
      <c r="L763" s="2" t="s">
        <v>712</v>
      </c>
    </row>
    <row r="764" spans="1:12" ht="27">
      <c r="A764">
        <v>763</v>
      </c>
      <c r="B764">
        <v>1076</v>
      </c>
      <c r="C764">
        <v>390</v>
      </c>
      <c r="D764">
        <v>72</v>
      </c>
      <c r="E764">
        <v>90</v>
      </c>
      <c r="G764">
        <f t="shared" si="44"/>
        <v>-1.2463904816998812</v>
      </c>
      <c r="H764">
        <f t="shared" si="45"/>
        <v>-1.9008060934359539</v>
      </c>
      <c r="I764">
        <f t="shared" si="46"/>
        <v>-2.5459385202171654</v>
      </c>
      <c r="J764" s="8"/>
      <c r="K764">
        <f t="shared" si="47"/>
        <v>-1.8977116984510001</v>
      </c>
      <c r="L764" s="2" t="s">
        <v>713</v>
      </c>
    </row>
    <row r="765" spans="1:12" ht="27">
      <c r="A765">
        <v>764</v>
      </c>
      <c r="B765">
        <v>865</v>
      </c>
      <c r="C765">
        <v>224</v>
      </c>
      <c r="D765">
        <v>393</v>
      </c>
      <c r="E765">
        <v>129</v>
      </c>
      <c r="G765">
        <f t="shared" si="44"/>
        <v>-1.3924109065266614</v>
      </c>
      <c r="H765">
        <f t="shared" si="45"/>
        <v>-1.0689498756262392</v>
      </c>
      <c r="I765">
        <f t="shared" si="46"/>
        <v>-2.294795155491685</v>
      </c>
      <c r="J765" s="8"/>
      <c r="K765">
        <f t="shared" si="47"/>
        <v>-1.5853853125481951</v>
      </c>
      <c r="L765" s="2" t="s">
        <v>565</v>
      </c>
    </row>
    <row r="766" spans="1:12" ht="27">
      <c r="A766">
        <v>765</v>
      </c>
      <c r="B766">
        <v>1710</v>
      </c>
      <c r="C766">
        <v>358</v>
      </c>
      <c r="D766">
        <v>339</v>
      </c>
      <c r="E766">
        <v>3211</v>
      </c>
      <c r="G766">
        <f t="shared" si="44"/>
        <v>-1.4847559011442895</v>
      </c>
      <c r="H766">
        <f t="shared" si="45"/>
        <v>-1.4291227307259233</v>
      </c>
      <c r="I766">
        <f t="shared" si="46"/>
        <v>-1.1947245631517713</v>
      </c>
      <c r="J766" s="8"/>
      <c r="K766">
        <f t="shared" si="47"/>
        <v>-1.3695343983406614</v>
      </c>
      <c r="L766" s="2" t="s">
        <v>112</v>
      </c>
    </row>
    <row r="767" spans="1:12" ht="27">
      <c r="A767">
        <v>766</v>
      </c>
      <c r="B767">
        <v>1031</v>
      </c>
      <c r="C767">
        <v>215</v>
      </c>
      <c r="D767">
        <v>829</v>
      </c>
      <c r="E767">
        <v>78</v>
      </c>
      <c r="G767">
        <f t="shared" si="44"/>
        <v>-1.4864630227639211</v>
      </c>
      <c r="H767">
        <f t="shared" si="45"/>
        <v>-0.82103045327009472</v>
      </c>
      <c r="I767">
        <f t="shared" si="46"/>
        <v>-2.5895328209191559</v>
      </c>
      <c r="J767" s="8"/>
      <c r="K767">
        <f t="shared" si="47"/>
        <v>-1.6323420989843906</v>
      </c>
      <c r="L767" s="2" t="s">
        <v>623</v>
      </c>
    </row>
    <row r="768" spans="1:12" ht="27">
      <c r="A768">
        <v>767</v>
      </c>
      <c r="B768">
        <v>1246</v>
      </c>
      <c r="C768">
        <v>116</v>
      </c>
      <c r="D768">
        <v>210</v>
      </c>
      <c r="E768">
        <v>284</v>
      </c>
      <c r="G768">
        <f t="shared" si="44"/>
        <v>-1.8367028704922423</v>
      </c>
      <c r="H768">
        <f t="shared" si="45"/>
        <v>-1.4996250661260833</v>
      </c>
      <c r="I768">
        <f t="shared" si="46"/>
        <v>-2.110568460602233</v>
      </c>
      <c r="J768" s="8"/>
      <c r="K768">
        <f t="shared" si="47"/>
        <v>-1.8156321324068532</v>
      </c>
      <c r="L768" s="2" t="s">
        <v>54</v>
      </c>
    </row>
    <row r="769" spans="1:12" ht="27">
      <c r="A769">
        <v>768</v>
      </c>
      <c r="B769">
        <v>930</v>
      </c>
      <c r="C769">
        <v>53</v>
      </c>
      <c r="D769">
        <v>169</v>
      </c>
      <c r="E769">
        <v>33</v>
      </c>
      <c r="G769">
        <f t="shared" si="44"/>
        <v>-2.0498498963491558</v>
      </c>
      <c r="H769">
        <f t="shared" si="45"/>
        <v>-1.4669225624771132</v>
      </c>
      <c r="I769">
        <f t="shared" si="46"/>
        <v>-2.9183377670021677</v>
      </c>
      <c r="J769" s="8"/>
      <c r="K769">
        <f t="shared" si="47"/>
        <v>-2.1450367419428122</v>
      </c>
      <c r="L769" s="2" t="s">
        <v>30</v>
      </c>
    </row>
    <row r="770" spans="1:12" ht="27">
      <c r="A770">
        <v>769</v>
      </c>
      <c r="B770">
        <v>779</v>
      </c>
      <c r="C770">
        <v>172</v>
      </c>
      <c r="D770">
        <v>1565</v>
      </c>
      <c r="E770">
        <v>95</v>
      </c>
      <c r="G770">
        <f t="shared" si="44"/>
        <v>-1.4616518281610253</v>
      </c>
      <c r="H770">
        <f t="shared" si="45"/>
        <v>-0.42334943432694888</v>
      </c>
      <c r="I770">
        <f t="shared" si="46"/>
        <v>-2.3821826107098367</v>
      </c>
      <c r="J770" s="8"/>
      <c r="K770">
        <f t="shared" si="47"/>
        <v>-1.4223946243992704</v>
      </c>
      <c r="L770" s="2" t="s">
        <v>714</v>
      </c>
    </row>
    <row r="771" spans="1:12" ht="27">
      <c r="A771">
        <v>770</v>
      </c>
      <c r="B771">
        <v>1388</v>
      </c>
      <c r="C771">
        <v>119</v>
      </c>
      <c r="D771">
        <v>402</v>
      </c>
      <c r="E771">
        <v>180</v>
      </c>
      <c r="G771">
        <f t="shared" ref="G771:G834" si="48">LOG10(C771/B771)-LOG10(151582/23714)</f>
        <v>-1.8724853221223152</v>
      </c>
      <c r="H771">
        <f t="shared" ref="H771:H834" si="49">LOG10(D771/B771)-LOG10(126279/23714)</f>
        <v>-1.2644897315712178</v>
      </c>
      <c r="I771">
        <f t="shared" ref="I771:I834" si="50">LOG10(E771/B771)-LOG10(697226/23714)</f>
        <v>-2.3554857193416501</v>
      </c>
      <c r="J771" s="8"/>
      <c r="K771">
        <f t="shared" ref="K771:K834" si="51">AVERAGE(G771:I771)</f>
        <v>-1.8308202576783943</v>
      </c>
      <c r="L771" s="2" t="s">
        <v>28</v>
      </c>
    </row>
    <row r="772" spans="1:12" ht="27">
      <c r="A772">
        <v>771</v>
      </c>
      <c r="B772">
        <v>1703</v>
      </c>
      <c r="C772">
        <v>478</v>
      </c>
      <c r="D772">
        <v>405</v>
      </c>
      <c r="E772">
        <v>451</v>
      </c>
      <c r="G772">
        <f t="shared" si="48"/>
        <v>-1.3574295687464921</v>
      </c>
      <c r="H772">
        <f t="shared" si="49"/>
        <v>-1.350085943284784</v>
      </c>
      <c r="I772">
        <f t="shared" si="50"/>
        <v>-2.0454068644107606</v>
      </c>
      <c r="J772" s="8"/>
      <c r="K772">
        <f t="shared" si="51"/>
        <v>-1.5843074588140122</v>
      </c>
      <c r="L772" s="2" t="s">
        <v>15</v>
      </c>
    </row>
    <row r="773" spans="1:12" ht="27">
      <c r="A773">
        <v>772</v>
      </c>
      <c r="B773">
        <v>1110</v>
      </c>
      <c r="C773">
        <v>106</v>
      </c>
      <c r="D773">
        <v>77</v>
      </c>
      <c r="E773">
        <v>1407</v>
      </c>
      <c r="G773">
        <f t="shared" si="48"/>
        <v>-1.8256599309178971</v>
      </c>
      <c r="H773">
        <f t="shared" si="49"/>
        <v>-1.8851585721510271</v>
      </c>
      <c r="I773">
        <f t="shared" si="50"/>
        <v>-1.3653976396780318</v>
      </c>
      <c r="J773" s="8"/>
      <c r="K773">
        <f t="shared" si="51"/>
        <v>-1.6920720475823188</v>
      </c>
      <c r="L773" s="2" t="s">
        <v>715</v>
      </c>
    </row>
    <row r="774" spans="1:12" ht="27">
      <c r="A774">
        <v>773</v>
      </c>
      <c r="B774">
        <v>711</v>
      </c>
      <c r="C774">
        <v>271</v>
      </c>
      <c r="D774">
        <v>539</v>
      </c>
      <c r="E774">
        <v>1274</v>
      </c>
      <c r="G774">
        <f t="shared" si="48"/>
        <v>-1.2245431272513705</v>
      </c>
      <c r="H774">
        <f t="shared" si="49"/>
        <v>-0.8466071540798793</v>
      </c>
      <c r="I774">
        <f t="shared" si="50"/>
        <v>-1.2150689310565546</v>
      </c>
      <c r="J774" s="8"/>
      <c r="K774">
        <f t="shared" si="51"/>
        <v>-1.0954064041292682</v>
      </c>
      <c r="L774" s="2" t="s">
        <v>571</v>
      </c>
    </row>
    <row r="775" spans="1:12" ht="27">
      <c r="A775">
        <v>774</v>
      </c>
      <c r="B775">
        <v>1669</v>
      </c>
      <c r="C775">
        <v>349</v>
      </c>
      <c r="D775">
        <v>287</v>
      </c>
      <c r="E775">
        <v>1390</v>
      </c>
      <c r="G775">
        <f t="shared" si="48"/>
        <v>-1.4852737271160767</v>
      </c>
      <c r="H775">
        <f t="shared" si="49"/>
        <v>-1.4909007584821059</v>
      </c>
      <c r="I775">
        <f t="shared" si="50"/>
        <v>-1.5478102947512715</v>
      </c>
      <c r="J775" s="8"/>
      <c r="K775">
        <f t="shared" si="51"/>
        <v>-1.5079949267831514</v>
      </c>
      <c r="L775" s="2" t="s">
        <v>716</v>
      </c>
    </row>
    <row r="776" spans="1:12" ht="27">
      <c r="A776">
        <v>775</v>
      </c>
      <c r="B776">
        <v>916</v>
      </c>
      <c r="C776">
        <v>853</v>
      </c>
      <c r="D776">
        <v>152</v>
      </c>
      <c r="E776">
        <v>147</v>
      </c>
      <c r="G776">
        <f t="shared" si="48"/>
        <v>-0.83658925989633726</v>
      </c>
      <c r="H776">
        <f t="shared" si="49"/>
        <v>-1.5063782042599296</v>
      </c>
      <c r="I776">
        <f t="shared" si="50"/>
        <v>-2.2629468972457945</v>
      </c>
      <c r="J776" s="8"/>
      <c r="K776">
        <f t="shared" si="51"/>
        <v>-1.5353047871340204</v>
      </c>
      <c r="L776" s="2" t="s">
        <v>130</v>
      </c>
    </row>
    <row r="777" spans="1:12" ht="27">
      <c r="A777">
        <v>776</v>
      </c>
      <c r="B777">
        <v>758</v>
      </c>
      <c r="C777">
        <v>317</v>
      </c>
      <c r="D777">
        <v>129</v>
      </c>
      <c r="E777">
        <v>152</v>
      </c>
      <c r="G777">
        <f t="shared" si="48"/>
        <v>-1.1842527608103119</v>
      </c>
      <c r="H777">
        <f t="shared" si="49"/>
        <v>-1.4954058138696562</v>
      </c>
      <c r="I777">
        <f t="shared" si="50"/>
        <v>-2.1661943760134008</v>
      </c>
      <c r="J777" s="8"/>
      <c r="K777">
        <f t="shared" si="51"/>
        <v>-1.6152843168977897</v>
      </c>
      <c r="L777" s="2" t="s">
        <v>717</v>
      </c>
    </row>
    <row r="778" spans="1:12" ht="27">
      <c r="A778">
        <v>777</v>
      </c>
      <c r="B778">
        <v>1337</v>
      </c>
      <c r="C778">
        <v>168</v>
      </c>
      <c r="D778">
        <v>1067</v>
      </c>
      <c r="E778">
        <v>391</v>
      </c>
      <c r="G778">
        <f t="shared" si="48"/>
        <v>-1.7064649429321315</v>
      </c>
      <c r="H778">
        <f t="shared" si="49"/>
        <v>-0.82429330637436615</v>
      </c>
      <c r="I778">
        <f t="shared" si="50"/>
        <v>-2.0023234081922374</v>
      </c>
      <c r="J778" s="8"/>
      <c r="K778">
        <f t="shared" si="51"/>
        <v>-1.5110272191662453</v>
      </c>
      <c r="L778" s="2" t="s">
        <v>718</v>
      </c>
    </row>
    <row r="779" spans="1:12" ht="27">
      <c r="A779">
        <v>778</v>
      </c>
      <c r="B779">
        <v>1370</v>
      </c>
      <c r="C779">
        <v>563</v>
      </c>
      <c r="D779">
        <v>3591</v>
      </c>
      <c r="E779">
        <v>6853</v>
      </c>
      <c r="G779">
        <f t="shared" si="48"/>
        <v>-1.1918549897010706</v>
      </c>
      <c r="H779">
        <f t="shared" si="49"/>
        <v>-0.3078314805671854</v>
      </c>
      <c r="I779">
        <f t="shared" si="50"/>
        <v>-0.76920859366513217</v>
      </c>
      <c r="J779" s="8"/>
      <c r="K779">
        <f t="shared" si="51"/>
        <v>-0.75629835464446271</v>
      </c>
      <c r="L779" s="2" t="s">
        <v>719</v>
      </c>
    </row>
    <row r="780" spans="1:12" ht="27">
      <c r="A780">
        <v>779</v>
      </c>
      <c r="B780">
        <v>1062</v>
      </c>
      <c r="C780">
        <v>114</v>
      </c>
      <c r="D780">
        <v>1388</v>
      </c>
      <c r="E780">
        <v>96</v>
      </c>
      <c r="G780">
        <f t="shared" si="48"/>
        <v>-1.7748624828049877</v>
      </c>
      <c r="H780">
        <f t="shared" si="49"/>
        <v>-0.61006136916346576</v>
      </c>
      <c r="I780">
        <f t="shared" si="50"/>
        <v>-2.5122220420320018</v>
      </c>
      <c r="J780" s="8"/>
      <c r="K780">
        <f t="shared" si="51"/>
        <v>-1.6323819646668187</v>
      </c>
      <c r="L780" s="2" t="s">
        <v>131</v>
      </c>
    </row>
    <row r="781" spans="1:12" ht="27">
      <c r="A781">
        <v>780</v>
      </c>
      <c r="B781">
        <v>1159</v>
      </c>
      <c r="C781">
        <v>83</v>
      </c>
      <c r="D781">
        <v>915</v>
      </c>
      <c r="E781">
        <v>381</v>
      </c>
      <c r="G781">
        <f t="shared" si="48"/>
        <v>-1.950648160983532</v>
      </c>
      <c r="H781">
        <f t="shared" si="49"/>
        <v>-0.82898866043399944</v>
      </c>
      <c r="I781">
        <f t="shared" si="50"/>
        <v>-1.9515272186140966</v>
      </c>
      <c r="J781" s="8"/>
      <c r="K781">
        <f t="shared" si="51"/>
        <v>-1.5770546800105425</v>
      </c>
      <c r="L781" s="2" t="s">
        <v>109</v>
      </c>
    </row>
    <row r="782" spans="1:12" ht="27">
      <c r="A782">
        <v>781</v>
      </c>
      <c r="B782">
        <v>990</v>
      </c>
      <c r="C782">
        <v>569</v>
      </c>
      <c r="D782">
        <v>791</v>
      </c>
      <c r="E782">
        <v>86</v>
      </c>
      <c r="G782">
        <f t="shared" si="48"/>
        <v>-1.0461657455984887</v>
      </c>
      <c r="H782">
        <f t="shared" si="49"/>
        <v>-0.82378502963672506</v>
      </c>
      <c r="I782">
        <f t="shared" si="50"/>
        <v>-2.5295055016801022</v>
      </c>
      <c r="J782" s="8"/>
      <c r="K782">
        <f t="shared" si="51"/>
        <v>-1.4664854256384388</v>
      </c>
      <c r="L782" s="2" t="s">
        <v>720</v>
      </c>
    </row>
    <row r="783" spans="1:12" ht="27">
      <c r="A783">
        <v>782</v>
      </c>
      <c r="B783">
        <v>698</v>
      </c>
      <c r="C783">
        <v>36</v>
      </c>
      <c r="D783">
        <v>79</v>
      </c>
      <c r="E783">
        <v>71</v>
      </c>
      <c r="G783">
        <f t="shared" si="48"/>
        <v>-2.0931957392518838</v>
      </c>
      <c r="H783">
        <f t="shared" si="49"/>
        <v>-1.6725546498695714</v>
      </c>
      <c r="I783">
        <f t="shared" si="50"/>
        <v>-2.4609658322302059</v>
      </c>
      <c r="J783" s="8"/>
      <c r="K783">
        <f t="shared" si="51"/>
        <v>-2.0755720737838872</v>
      </c>
      <c r="L783" s="2" t="s">
        <v>721</v>
      </c>
    </row>
    <row r="784" spans="1:12" ht="27">
      <c r="A784">
        <v>783</v>
      </c>
      <c r="B784">
        <v>1164</v>
      </c>
      <c r="C784">
        <v>227</v>
      </c>
      <c r="D784">
        <v>1014</v>
      </c>
      <c r="E784">
        <v>2225</v>
      </c>
      <c r="G784">
        <f t="shared" si="48"/>
        <v>-1.5155699405167569</v>
      </c>
      <c r="H784">
        <f t="shared" si="49"/>
        <v>-0.78624134385340416</v>
      </c>
      <c r="I784">
        <f t="shared" si="50"/>
        <v>-1.1869917233230391</v>
      </c>
      <c r="J784" s="8"/>
      <c r="K784">
        <f t="shared" si="51"/>
        <v>-1.1629343358977333</v>
      </c>
      <c r="L784" s="2" t="s">
        <v>722</v>
      </c>
    </row>
    <row r="785" spans="1:12" ht="27">
      <c r="A785">
        <v>784</v>
      </c>
      <c r="B785">
        <v>1155</v>
      </c>
      <c r="C785">
        <v>54</v>
      </c>
      <c r="D785">
        <v>268</v>
      </c>
      <c r="E785">
        <v>62</v>
      </c>
      <c r="G785">
        <f t="shared" si="48"/>
        <v>-2.1358310418012048</v>
      </c>
      <c r="H785">
        <f t="shared" si="49"/>
        <v>-1.360773508736226</v>
      </c>
      <c r="I785">
        <f t="shared" si="50"/>
        <v>-2.7385590530560293</v>
      </c>
      <c r="J785" s="8"/>
      <c r="K785">
        <f t="shared" si="51"/>
        <v>-2.0783878678644867</v>
      </c>
      <c r="L785" s="2" t="s">
        <v>723</v>
      </c>
    </row>
    <row r="786" spans="1:12" ht="27">
      <c r="A786">
        <v>785</v>
      </c>
      <c r="B786">
        <v>1779</v>
      </c>
      <c r="C786">
        <v>356</v>
      </c>
      <c r="D786">
        <v>282</v>
      </c>
      <c r="E786">
        <v>441</v>
      </c>
      <c r="G786">
        <f t="shared" si="48"/>
        <v>-1.5043687675070598</v>
      </c>
      <c r="H786">
        <f t="shared" si="49"/>
        <v>-1.5262531583014156</v>
      </c>
      <c r="I786">
        <f t="shared" si="50"/>
        <v>-2.0741061169422066</v>
      </c>
      <c r="J786" s="8"/>
      <c r="K786">
        <f t="shared" si="51"/>
        <v>-1.7015760142502272</v>
      </c>
      <c r="L786" s="2" t="s">
        <v>12</v>
      </c>
    </row>
    <row r="787" spans="1:12" ht="27">
      <c r="A787">
        <v>786</v>
      </c>
      <c r="B787">
        <v>1482</v>
      </c>
      <c r="C787">
        <v>685</v>
      </c>
      <c r="D787">
        <v>280</v>
      </c>
      <c r="E787">
        <v>8695</v>
      </c>
      <c r="G787">
        <f t="shared" si="48"/>
        <v>-1.1408004495468937</v>
      </c>
      <c r="H787">
        <f t="shared" si="49"/>
        <v>-1.4500164908379418</v>
      </c>
      <c r="I787">
        <f t="shared" si="50"/>
        <v>-0.69994737563069809</v>
      </c>
      <c r="J787" s="8"/>
      <c r="K787">
        <f t="shared" si="51"/>
        <v>-1.0969214386718444</v>
      </c>
      <c r="L787" s="2" t="s">
        <v>626</v>
      </c>
    </row>
    <row r="788" spans="1:12" ht="27">
      <c r="A788">
        <v>787</v>
      </c>
      <c r="B788">
        <v>1364</v>
      </c>
      <c r="C788">
        <v>164</v>
      </c>
      <c r="D788">
        <v>363</v>
      </c>
      <c r="E788">
        <v>1233</v>
      </c>
      <c r="G788">
        <f t="shared" si="48"/>
        <v>-1.7256133396687723</v>
      </c>
      <c r="H788">
        <f t="shared" si="49"/>
        <v>-1.3012340638211994</v>
      </c>
      <c r="I788">
        <f t="shared" si="50"/>
        <v>-1.5122200520508484</v>
      </c>
      <c r="J788" s="8"/>
      <c r="K788">
        <f t="shared" si="51"/>
        <v>-1.5130224851802734</v>
      </c>
      <c r="L788" s="2" t="s">
        <v>617</v>
      </c>
    </row>
    <row r="789" spans="1:12" ht="27">
      <c r="A789">
        <v>788</v>
      </c>
      <c r="B789">
        <v>739</v>
      </c>
      <c r="C789">
        <v>279</v>
      </c>
      <c r="D789">
        <v>155</v>
      </c>
      <c r="E789">
        <v>64</v>
      </c>
      <c r="G789">
        <f t="shared" si="48"/>
        <v>-1.2286830525172381</v>
      </c>
      <c r="H789">
        <f t="shared" si="49"/>
        <v>-1.404639058761386</v>
      </c>
      <c r="I789">
        <f t="shared" si="50"/>
        <v>-2.5308332227370585</v>
      </c>
      <c r="J789" s="8"/>
      <c r="K789">
        <f t="shared" si="51"/>
        <v>-1.721385111338561</v>
      </c>
      <c r="L789" s="2" t="s">
        <v>724</v>
      </c>
    </row>
    <row r="790" spans="1:12" ht="27">
      <c r="A790">
        <v>789</v>
      </c>
      <c r="B790">
        <v>1169</v>
      </c>
      <c r="C790">
        <v>126</v>
      </c>
      <c r="D790">
        <v>225</v>
      </c>
      <c r="E790">
        <v>144</v>
      </c>
      <c r="G790">
        <f t="shared" si="48"/>
        <v>-1.773086783440287</v>
      </c>
      <c r="H790">
        <f t="shared" si="49"/>
        <v>-1.4419583115873293</v>
      </c>
      <c r="I790">
        <f t="shared" si="50"/>
        <v>-2.3778207773927105</v>
      </c>
      <c r="J790" s="8"/>
      <c r="K790">
        <f t="shared" si="51"/>
        <v>-1.8642886241401089</v>
      </c>
      <c r="L790" s="2" t="s">
        <v>100</v>
      </c>
    </row>
    <row r="791" spans="1:12" ht="27">
      <c r="A791">
        <v>790</v>
      </c>
      <c r="B791">
        <v>921</v>
      </c>
      <c r="C791">
        <v>223</v>
      </c>
      <c r="D791">
        <v>5143</v>
      </c>
      <c r="E791">
        <v>301</v>
      </c>
      <c r="G791">
        <f t="shared" si="48"/>
        <v>-1.4215975845446982</v>
      </c>
      <c r="H791">
        <f t="shared" si="49"/>
        <v>2.0630575587389455E-2</v>
      </c>
      <c r="I791">
        <f t="shared" si="50"/>
        <v>-1.9540618929291256</v>
      </c>
      <c r="J791" s="8"/>
      <c r="K791">
        <f t="shared" si="51"/>
        <v>-1.1183429672954781</v>
      </c>
      <c r="L791" s="2" t="s">
        <v>725</v>
      </c>
    </row>
    <row r="792" spans="1:12" ht="27">
      <c r="A792">
        <v>791</v>
      </c>
      <c r="B792">
        <v>972</v>
      </c>
      <c r="C792">
        <v>42</v>
      </c>
      <c r="D792">
        <v>128</v>
      </c>
      <c r="E792">
        <v>129</v>
      </c>
      <c r="G792">
        <f t="shared" si="48"/>
        <v>-2.170059791924384</v>
      </c>
      <c r="H792">
        <f t="shared" si="49"/>
        <v>-1.6067826138152579</v>
      </c>
      <c r="I792">
        <f t="shared" si="50"/>
        <v>-2.3454453129531458</v>
      </c>
      <c r="J792" s="8"/>
      <c r="K792">
        <f t="shared" si="51"/>
        <v>-2.040762572897596</v>
      </c>
      <c r="L792" s="2" t="s">
        <v>726</v>
      </c>
    </row>
    <row r="793" spans="1:12" ht="27">
      <c r="A793">
        <v>792</v>
      </c>
      <c r="B793">
        <v>1246</v>
      </c>
      <c r="C793">
        <v>16105</v>
      </c>
      <c r="D793">
        <v>1769</v>
      </c>
      <c r="E793">
        <v>1757</v>
      </c>
      <c r="G793">
        <f t="shared" si="48"/>
        <v>0.30579986943654935</v>
      </c>
      <c r="H793">
        <f t="shared" si="49"/>
        <v>-0.57411652795027934</v>
      </c>
      <c r="I793">
        <f t="shared" si="50"/>
        <v>-1.3191150391539759</v>
      </c>
      <c r="J793" s="8"/>
      <c r="K793">
        <f t="shared" si="51"/>
        <v>-0.52914389922256866</v>
      </c>
      <c r="L793" s="2" t="s">
        <v>727</v>
      </c>
    </row>
    <row r="794" spans="1:12" ht="27">
      <c r="A794">
        <v>793</v>
      </c>
      <c r="B794">
        <v>1627</v>
      </c>
      <c r="C794">
        <v>511</v>
      </c>
      <c r="D794">
        <v>171</v>
      </c>
      <c r="E794">
        <v>1472</v>
      </c>
      <c r="G794">
        <f t="shared" si="48"/>
        <v>-1.3086094701981561</v>
      </c>
      <c r="H794">
        <f t="shared" si="49"/>
        <v>-1.7047177610815567</v>
      </c>
      <c r="I794">
        <f t="shared" si="50"/>
        <v>-1.5118485012614988</v>
      </c>
      <c r="J794" s="8"/>
      <c r="K794">
        <f t="shared" si="51"/>
        <v>-1.5083919108470705</v>
      </c>
      <c r="L794" s="2" t="s">
        <v>56</v>
      </c>
    </row>
    <row r="795" spans="1:12" ht="27">
      <c r="A795">
        <v>794</v>
      </c>
      <c r="B795">
        <v>1400</v>
      </c>
      <c r="C795">
        <v>679</v>
      </c>
      <c r="D795">
        <v>253</v>
      </c>
      <c r="E795">
        <v>830</v>
      </c>
      <c r="G795">
        <f t="shared" si="48"/>
        <v>-1.1199010787937462</v>
      </c>
      <c r="H795">
        <f t="shared" si="49"/>
        <v>-1.4693338330392718</v>
      </c>
      <c r="I795">
        <f t="shared" si="50"/>
        <v>-1.6954187016282842</v>
      </c>
      <c r="J795" s="8"/>
      <c r="K795">
        <f t="shared" si="51"/>
        <v>-1.4282178711537676</v>
      </c>
      <c r="L795" s="2" t="s">
        <v>48</v>
      </c>
    </row>
    <row r="796" spans="1:12" ht="27">
      <c r="A796">
        <v>795</v>
      </c>
      <c r="B796">
        <v>1593</v>
      </c>
      <c r="C796">
        <v>652</v>
      </c>
      <c r="D796">
        <v>200</v>
      </c>
      <c r="E796">
        <v>264</v>
      </c>
      <c r="G796">
        <f t="shared" si="48"/>
        <v>-1.1936109974652211</v>
      </c>
      <c r="H796">
        <f t="shared" si="49"/>
        <v>-1.6275120986740022</v>
      </c>
      <c r="I796">
        <f t="shared" si="50"/>
        <v>-2.2489806072574203</v>
      </c>
      <c r="J796" s="8"/>
      <c r="K796">
        <f t="shared" si="51"/>
        <v>-1.6900345677988813</v>
      </c>
      <c r="L796" s="2" t="s">
        <v>728</v>
      </c>
    </row>
    <row r="797" spans="1:12" ht="27">
      <c r="A797">
        <v>796</v>
      </c>
      <c r="B797">
        <v>1429</v>
      </c>
      <c r="C797">
        <v>760</v>
      </c>
      <c r="D797">
        <v>124</v>
      </c>
      <c r="E797">
        <v>378</v>
      </c>
      <c r="G797">
        <f t="shared" si="48"/>
        <v>-1.0798614539061888</v>
      </c>
      <c r="H797">
        <f t="shared" si="49"/>
        <v>-1.7879368621655867</v>
      </c>
      <c r="I797">
        <f t="shared" si="50"/>
        <v>-2.0459091872798649</v>
      </c>
      <c r="J797" s="8"/>
      <c r="K797">
        <f t="shared" si="51"/>
        <v>-1.6379025011172132</v>
      </c>
      <c r="L797" s="2" t="s">
        <v>729</v>
      </c>
    </row>
    <row r="798" spans="1:12" ht="27">
      <c r="A798">
        <v>797</v>
      </c>
      <c r="B798">
        <v>1270</v>
      </c>
      <c r="C798">
        <v>567</v>
      </c>
      <c r="D798">
        <v>549</v>
      </c>
      <c r="E798">
        <v>83</v>
      </c>
      <c r="G798">
        <f t="shared" si="48"/>
        <v>-1.1558634794590603</v>
      </c>
      <c r="H798">
        <f t="shared" si="49"/>
        <v>-1.0905576950427167</v>
      </c>
      <c r="I798">
        <f t="shared" si="50"/>
        <v>-2.6530943869060026</v>
      </c>
      <c r="J798" s="8"/>
      <c r="K798">
        <f t="shared" si="51"/>
        <v>-1.6331718538025932</v>
      </c>
      <c r="L798" s="2" t="s">
        <v>730</v>
      </c>
    </row>
    <row r="799" spans="1:12" ht="27">
      <c r="A799">
        <v>798</v>
      </c>
      <c r="B799">
        <v>869</v>
      </c>
      <c r="C799">
        <v>146</v>
      </c>
      <c r="D799">
        <v>266</v>
      </c>
      <c r="E799">
        <v>349</v>
      </c>
      <c r="G799">
        <f t="shared" si="48"/>
        <v>-1.5803097380602393</v>
      </c>
      <c r="H799">
        <f t="shared" si="49"/>
        <v>-1.2404644583544511</v>
      </c>
      <c r="I799">
        <f t="shared" si="50"/>
        <v>-1.8645631078156066</v>
      </c>
      <c r="J799" s="8"/>
      <c r="K799">
        <f t="shared" si="51"/>
        <v>-1.5617791014100988</v>
      </c>
      <c r="L799" s="2" t="s">
        <v>731</v>
      </c>
    </row>
    <row r="800" spans="1:12" ht="27">
      <c r="A800">
        <v>799</v>
      </c>
      <c r="B800">
        <v>953</v>
      </c>
      <c r="C800">
        <v>227</v>
      </c>
      <c r="D800">
        <v>173</v>
      </c>
      <c r="E800">
        <v>67</v>
      </c>
      <c r="G800">
        <f t="shared" si="48"/>
        <v>-1.4287098608412137</v>
      </c>
      <c r="H800">
        <f t="shared" si="49"/>
        <v>-1.4673731160463825</v>
      </c>
      <c r="I800">
        <f t="shared" si="50"/>
        <v>-2.6213868562636202</v>
      </c>
      <c r="J800" s="8"/>
      <c r="K800">
        <f t="shared" si="51"/>
        <v>-1.8391566110504056</v>
      </c>
      <c r="L800" s="2" t="s">
        <v>628</v>
      </c>
    </row>
    <row r="801" spans="1:12" ht="27">
      <c r="A801">
        <v>800</v>
      </c>
      <c r="B801">
        <v>1350</v>
      </c>
      <c r="C801">
        <v>473</v>
      </c>
      <c r="D801">
        <v>83</v>
      </c>
      <c r="E801">
        <v>333</v>
      </c>
      <c r="G801">
        <f t="shared" si="48"/>
        <v>-1.2611154451532045</v>
      </c>
      <c r="H801">
        <f t="shared" si="49"/>
        <v>-1.9375819946557837</v>
      </c>
      <c r="I801">
        <f t="shared" si="50"/>
        <v>-2.0762582933148064</v>
      </c>
      <c r="J801" s="8"/>
      <c r="K801">
        <f t="shared" si="51"/>
        <v>-1.7583185777079315</v>
      </c>
      <c r="L801" s="2" t="s">
        <v>732</v>
      </c>
    </row>
    <row r="802" spans="1:12" ht="27">
      <c r="A802">
        <v>801</v>
      </c>
      <c r="B802">
        <v>1122</v>
      </c>
      <c r="C802">
        <v>80</v>
      </c>
      <c r="D802">
        <v>931</v>
      </c>
      <c r="E802">
        <v>821</v>
      </c>
      <c r="G802">
        <f t="shared" si="48"/>
        <v>-1.9525456873242089</v>
      </c>
      <c r="H802">
        <f t="shared" si="49"/>
        <v>-0.80736949447565176</v>
      </c>
      <c r="I802">
        <f t="shared" si="50"/>
        <v>-1.6040184581268218</v>
      </c>
      <c r="J802" s="8"/>
      <c r="K802">
        <f t="shared" si="51"/>
        <v>-1.4546445466422275</v>
      </c>
      <c r="L802" s="2" t="s">
        <v>600</v>
      </c>
    </row>
    <row r="803" spans="1:12" ht="27">
      <c r="A803">
        <v>802</v>
      </c>
      <c r="B803">
        <v>1209</v>
      </c>
      <c r="C803">
        <v>122</v>
      </c>
      <c r="D803">
        <v>3691</v>
      </c>
      <c r="E803">
        <v>259</v>
      </c>
      <c r="G803">
        <f t="shared" si="48"/>
        <v>-1.8017092875820335</v>
      </c>
      <c r="H803">
        <f t="shared" si="49"/>
        <v>-0.24160857420196641</v>
      </c>
      <c r="I803">
        <f t="shared" si="50"/>
        <v>-2.1374952951056398</v>
      </c>
      <c r="J803" s="8"/>
      <c r="K803">
        <f t="shared" si="51"/>
        <v>-1.3936043856298799</v>
      </c>
      <c r="L803" s="2" t="s">
        <v>21</v>
      </c>
    </row>
    <row r="804" spans="1:12" ht="27">
      <c r="A804">
        <v>803</v>
      </c>
      <c r="B804">
        <v>1209</v>
      </c>
      <c r="C804">
        <v>685</v>
      </c>
      <c r="D804">
        <v>103</v>
      </c>
      <c r="E804">
        <v>283</v>
      </c>
      <c r="G804">
        <f t="shared" si="48"/>
        <v>-1.0523785467643563</v>
      </c>
      <c r="H804">
        <f t="shared" si="49"/>
        <v>-1.7959153946924515</v>
      </c>
      <c r="I804">
        <f t="shared" si="50"/>
        <v>-2.0990086236626015</v>
      </c>
      <c r="J804" s="8"/>
      <c r="K804">
        <f t="shared" si="51"/>
        <v>-1.6491008550398032</v>
      </c>
      <c r="L804" s="2" t="s">
        <v>733</v>
      </c>
    </row>
    <row r="805" spans="1:12" ht="27">
      <c r="A805">
        <v>804</v>
      </c>
      <c r="B805">
        <v>1150</v>
      </c>
      <c r="C805">
        <v>189</v>
      </c>
      <c r="D805">
        <v>185</v>
      </c>
      <c r="E805">
        <v>608</v>
      </c>
      <c r="G805">
        <f t="shared" si="48"/>
        <v>-1.5898788535763775</v>
      </c>
      <c r="H805">
        <f t="shared" si="49"/>
        <v>-1.5198524304874497</v>
      </c>
      <c r="I805">
        <f t="shared" si="50"/>
        <v>-1.7451630194069967</v>
      </c>
      <c r="J805" s="8"/>
      <c r="K805">
        <f t="shared" si="51"/>
        <v>-1.6182981011569411</v>
      </c>
      <c r="L805" s="2" t="s">
        <v>108</v>
      </c>
    </row>
    <row r="806" spans="1:12" ht="27">
      <c r="A806">
        <v>805</v>
      </c>
      <c r="B806">
        <v>1261</v>
      </c>
      <c r="C806">
        <v>740</v>
      </c>
      <c r="D806">
        <v>3348</v>
      </c>
      <c r="E806">
        <v>573</v>
      </c>
      <c r="G806">
        <f t="shared" si="48"/>
        <v>-1.0371261842381154</v>
      </c>
      <c r="H806">
        <f t="shared" si="49"/>
        <v>-0.30225595578871095</v>
      </c>
      <c r="I806">
        <f t="shared" si="50"/>
        <v>-1.8109292229318117</v>
      </c>
      <c r="J806" s="8"/>
      <c r="K806">
        <f t="shared" si="51"/>
        <v>-1.0501037876528794</v>
      </c>
      <c r="L806" s="2" t="s">
        <v>734</v>
      </c>
    </row>
    <row r="807" spans="1:12" ht="27">
      <c r="A807">
        <v>806</v>
      </c>
      <c r="B807">
        <v>1408</v>
      </c>
      <c r="C807">
        <v>1838</v>
      </c>
      <c r="D807">
        <v>575</v>
      </c>
      <c r="E807">
        <v>1349</v>
      </c>
      <c r="G807">
        <f t="shared" si="48"/>
        <v>-0.68989996515201091</v>
      </c>
      <c r="H807">
        <f t="shared" si="49"/>
        <v>-1.1152611286533145</v>
      </c>
      <c r="I807">
        <f t="shared" si="50"/>
        <v>-1.4869594634603092</v>
      </c>
      <c r="J807" s="8"/>
      <c r="K807">
        <f t="shared" si="51"/>
        <v>-1.0973735190885447</v>
      </c>
      <c r="L807" s="2" t="s">
        <v>735</v>
      </c>
    </row>
    <row r="808" spans="1:12" ht="27">
      <c r="A808">
        <v>807</v>
      </c>
      <c r="B808">
        <v>1141</v>
      </c>
      <c r="C808">
        <v>144</v>
      </c>
      <c r="D808">
        <v>419</v>
      </c>
      <c r="E808">
        <v>81</v>
      </c>
      <c r="G808">
        <f t="shared" si="48"/>
        <v>-1.704565969718975</v>
      </c>
      <c r="H808">
        <f t="shared" si="49"/>
        <v>-1.1613979399887711</v>
      </c>
      <c r="I808">
        <f t="shared" si="50"/>
        <v>-2.6171693838656847</v>
      </c>
      <c r="J808" s="8"/>
      <c r="K808">
        <f t="shared" si="51"/>
        <v>-1.8277110978578104</v>
      </c>
      <c r="L808" s="2" t="s">
        <v>59</v>
      </c>
    </row>
    <row r="809" spans="1:12" ht="27">
      <c r="A809">
        <v>808</v>
      </c>
      <c r="B809">
        <v>820</v>
      </c>
      <c r="C809">
        <v>344</v>
      </c>
      <c r="D809">
        <v>153</v>
      </c>
      <c r="E809">
        <v>111</v>
      </c>
      <c r="G809">
        <f t="shared" si="48"/>
        <v>-1.1828982272081965</v>
      </c>
      <c r="H809">
        <f t="shared" si="49"/>
        <v>-1.4554487401029697</v>
      </c>
      <c r="I809">
        <f t="shared" si="50"/>
        <v>-2.3368596319231791</v>
      </c>
      <c r="J809" s="8"/>
      <c r="K809">
        <f t="shared" si="51"/>
        <v>-1.658402199744782</v>
      </c>
      <c r="L809" s="2" t="s">
        <v>736</v>
      </c>
    </row>
    <row r="810" spans="1:12" ht="27">
      <c r="A810">
        <v>809</v>
      </c>
      <c r="B810">
        <v>1136</v>
      </c>
      <c r="C810">
        <v>4</v>
      </c>
      <c r="D810">
        <v>25</v>
      </c>
      <c r="E810">
        <v>50</v>
      </c>
      <c r="G810">
        <f t="shared" si="48"/>
        <v>-3.2589611574430473</v>
      </c>
      <c r="H810">
        <f t="shared" si="49"/>
        <v>-2.3837646412398144</v>
      </c>
      <c r="I810">
        <f t="shared" si="50"/>
        <v>-2.8247770853651013</v>
      </c>
      <c r="J810" s="8"/>
      <c r="K810">
        <f t="shared" si="51"/>
        <v>-2.8225009613493213</v>
      </c>
      <c r="L810" s="2" t="s">
        <v>737</v>
      </c>
    </row>
    <row r="811" spans="1:12" ht="27">
      <c r="A811">
        <v>810</v>
      </c>
      <c r="B811">
        <v>1089</v>
      </c>
      <c r="C811">
        <v>235</v>
      </c>
      <c r="D811">
        <v>2100</v>
      </c>
      <c r="E811">
        <v>199</v>
      </c>
      <c r="G811">
        <f t="shared" si="48"/>
        <v>-1.4716028348800485</v>
      </c>
      <c r="H811">
        <f t="shared" si="49"/>
        <v>-0.44113490355870738</v>
      </c>
      <c r="I811">
        <f t="shared" si="50"/>
        <v>-2.2065435616721882</v>
      </c>
      <c r="J811" s="8"/>
      <c r="K811">
        <f t="shared" si="51"/>
        <v>-1.373093766703648</v>
      </c>
      <c r="L811" s="2" t="s">
        <v>696</v>
      </c>
    </row>
    <row r="812" spans="1:12" ht="27">
      <c r="A812">
        <v>811</v>
      </c>
      <c r="B812">
        <v>940</v>
      </c>
      <c r="C812">
        <v>1573</v>
      </c>
      <c r="D812">
        <v>34</v>
      </c>
      <c r="E812">
        <v>114</v>
      </c>
      <c r="G812">
        <f t="shared" si="48"/>
        <v>-0.58204194837242174</v>
      </c>
      <c r="H812">
        <f t="shared" si="49"/>
        <v>-2.1679752550942952</v>
      </c>
      <c r="I812">
        <f t="shared" si="50"/>
        <v>-2.3845917605893461</v>
      </c>
      <c r="J812" s="8"/>
      <c r="K812">
        <f t="shared" si="51"/>
        <v>-1.7115363213520212</v>
      </c>
      <c r="L812" s="2" t="s">
        <v>738</v>
      </c>
    </row>
    <row r="813" spans="1:12" ht="27">
      <c r="A813">
        <v>812</v>
      </c>
      <c r="B813">
        <v>1539</v>
      </c>
      <c r="C813">
        <v>1044</v>
      </c>
      <c r="D813">
        <v>2484</v>
      </c>
      <c r="E813">
        <v>657</v>
      </c>
      <c r="G813">
        <f t="shared" si="48"/>
        <v>-0.97418093856124532</v>
      </c>
      <c r="H813">
        <f t="shared" si="49"/>
        <v>-0.51841334686378782</v>
      </c>
      <c r="I813">
        <f t="shared" si="50"/>
        <v>-1.838042008597818</v>
      </c>
      <c r="J813" s="8"/>
      <c r="K813">
        <f t="shared" si="51"/>
        <v>-1.1102120980076171</v>
      </c>
      <c r="L813" s="2" t="s">
        <v>739</v>
      </c>
    </row>
    <row r="814" spans="1:12" ht="27">
      <c r="A814">
        <v>813</v>
      </c>
      <c r="B814">
        <v>1103</v>
      </c>
      <c r="C814">
        <v>1077</v>
      </c>
      <c r="D814">
        <v>311</v>
      </c>
      <c r="E814">
        <v>601</v>
      </c>
      <c r="G814">
        <f t="shared" si="48"/>
        <v>-0.81600262653821898</v>
      </c>
      <c r="H814">
        <f t="shared" si="49"/>
        <v>-1.2761414419502048</v>
      </c>
      <c r="I814">
        <f t="shared" si="50"/>
        <v>-1.7320697987635711</v>
      </c>
      <c r="J814" s="8"/>
      <c r="K814">
        <f t="shared" si="51"/>
        <v>-1.2747379557506651</v>
      </c>
      <c r="L814" s="2" t="s">
        <v>672</v>
      </c>
    </row>
    <row r="815" spans="1:12" ht="27">
      <c r="A815">
        <v>814</v>
      </c>
      <c r="B815">
        <v>1118</v>
      </c>
      <c r="C815">
        <v>332</v>
      </c>
      <c r="D815">
        <v>70</v>
      </c>
      <c r="E815">
        <v>277</v>
      </c>
      <c r="G815">
        <f t="shared" si="48"/>
        <v>-1.3329465372423781</v>
      </c>
      <c r="H815">
        <f t="shared" si="49"/>
        <v>-1.9296700820729993</v>
      </c>
      <c r="I815">
        <f t="shared" si="50"/>
        <v>-2.0743307928120758</v>
      </c>
      <c r="J815" s="8"/>
      <c r="K815">
        <f t="shared" si="51"/>
        <v>-1.7789824707091508</v>
      </c>
      <c r="L815" s="2" t="s">
        <v>589</v>
      </c>
    </row>
    <row r="816" spans="1:12" ht="27">
      <c r="A816">
        <v>815</v>
      </c>
      <c r="B816">
        <v>1664</v>
      </c>
      <c r="C816">
        <v>270</v>
      </c>
      <c r="D816">
        <v>656</v>
      </c>
      <c r="E816">
        <v>658</v>
      </c>
      <c r="G816">
        <f t="shared" si="48"/>
        <v>-1.5954323751917276</v>
      </c>
      <c r="H816">
        <f t="shared" si="49"/>
        <v>-1.1305758011158966</v>
      </c>
      <c r="I816">
        <f t="shared" si="50"/>
        <v>-1.8712961866668696</v>
      </c>
      <c r="J816" s="8"/>
      <c r="K816">
        <f t="shared" si="51"/>
        <v>-1.5324347876581648</v>
      </c>
      <c r="L816" s="2" t="s">
        <v>740</v>
      </c>
    </row>
    <row r="817" spans="1:12" ht="27">
      <c r="A817">
        <v>816</v>
      </c>
      <c r="B817">
        <v>773</v>
      </c>
      <c r="C817">
        <v>195</v>
      </c>
      <c r="D817">
        <v>813</v>
      </c>
      <c r="E817">
        <v>136</v>
      </c>
      <c r="G817">
        <f t="shared" si="48"/>
        <v>-1.4037876999518168</v>
      </c>
      <c r="H817">
        <f t="shared" si="49"/>
        <v>-0.70441526686110845</v>
      </c>
      <c r="I817">
        <f t="shared" si="50"/>
        <v>-2.2230093438742271</v>
      </c>
      <c r="J817" s="8"/>
      <c r="K817">
        <f t="shared" si="51"/>
        <v>-1.4437374368957174</v>
      </c>
      <c r="L817" s="2" t="s">
        <v>741</v>
      </c>
    </row>
    <row r="818" spans="1:12" ht="27">
      <c r="A818">
        <v>817</v>
      </c>
      <c r="B818">
        <v>807</v>
      </c>
      <c r="C818">
        <v>73</v>
      </c>
      <c r="D818">
        <v>121</v>
      </c>
      <c r="E818">
        <v>63</v>
      </c>
      <c r="G818">
        <f t="shared" si="48"/>
        <v>-1.8491934919976245</v>
      </c>
      <c r="H818">
        <f t="shared" si="49"/>
        <v>-1.5504144829424722</v>
      </c>
      <c r="I818">
        <f t="shared" si="50"/>
        <v>-2.575901743594609</v>
      </c>
      <c r="J818" s="8"/>
      <c r="K818">
        <f t="shared" si="51"/>
        <v>-1.9918365728449021</v>
      </c>
      <c r="L818" s="2" t="s">
        <v>742</v>
      </c>
    </row>
    <row r="819" spans="1:12" ht="27">
      <c r="A819">
        <v>818</v>
      </c>
      <c r="B819">
        <v>911</v>
      </c>
      <c r="C819">
        <v>219</v>
      </c>
      <c r="D819">
        <v>2401</v>
      </c>
      <c r="E819">
        <v>685</v>
      </c>
      <c r="G819">
        <f t="shared" si="48"/>
        <v>-1.4247170795288899</v>
      </c>
      <c r="H819">
        <f t="shared" si="49"/>
        <v>-0.30545253545282264</v>
      </c>
      <c r="I819">
        <f t="shared" si="50"/>
        <v>-1.5921965638066926</v>
      </c>
      <c r="J819" s="8"/>
      <c r="K819">
        <f t="shared" si="51"/>
        <v>-1.1074553929294684</v>
      </c>
      <c r="L819" s="2" t="s">
        <v>743</v>
      </c>
    </row>
    <row r="820" spans="1:12" ht="27">
      <c r="A820">
        <v>819</v>
      </c>
      <c r="B820">
        <v>1169</v>
      </c>
      <c r="C820">
        <v>647</v>
      </c>
      <c r="D820">
        <v>91</v>
      </c>
      <c r="E820">
        <v>135</v>
      </c>
      <c r="G820">
        <f t="shared" si="48"/>
        <v>-1.0625530478891496</v>
      </c>
      <c r="H820">
        <f t="shared" si="49"/>
        <v>-1.8350994373775982</v>
      </c>
      <c r="I820">
        <f t="shared" si="50"/>
        <v>-2.4058495009929541</v>
      </c>
      <c r="J820" s="8"/>
      <c r="K820">
        <f t="shared" si="51"/>
        <v>-1.7678339954199007</v>
      </c>
      <c r="L820" s="2" t="s">
        <v>744</v>
      </c>
    </row>
    <row r="821" spans="1:12" ht="27">
      <c r="A821">
        <v>820</v>
      </c>
      <c r="B821">
        <v>1342</v>
      </c>
      <c r="C821">
        <v>901</v>
      </c>
      <c r="D821">
        <v>133</v>
      </c>
      <c r="E821">
        <v>499</v>
      </c>
      <c r="G821">
        <f t="shared" si="48"/>
        <v>-0.97867054224992023</v>
      </c>
      <c r="H821">
        <f t="shared" si="49"/>
        <v>-1.7302271934027393</v>
      </c>
      <c r="I821">
        <f t="shared" si="50"/>
        <v>-1.8980207285357034</v>
      </c>
      <c r="J821" s="8"/>
      <c r="K821">
        <f t="shared" si="51"/>
        <v>-1.5356394880627875</v>
      </c>
      <c r="L821" s="2" t="s">
        <v>745</v>
      </c>
    </row>
    <row r="822" spans="1:12" ht="27">
      <c r="A822">
        <v>821</v>
      </c>
      <c r="B822">
        <v>1290</v>
      </c>
      <c r="C822">
        <v>76</v>
      </c>
      <c r="D822">
        <v>38581</v>
      </c>
      <c r="E822">
        <v>128</v>
      </c>
      <c r="G822">
        <f t="shared" si="48"/>
        <v>-2.0354189354144676</v>
      </c>
      <c r="H822">
        <f t="shared" si="49"/>
        <v>0.7494574513108917</v>
      </c>
      <c r="I822">
        <f t="shared" si="50"/>
        <v>-2.4717484989775009</v>
      </c>
      <c r="J822" s="8"/>
      <c r="K822">
        <f t="shared" si="51"/>
        <v>-1.252569994360359</v>
      </c>
      <c r="L822" s="2" t="s">
        <v>746</v>
      </c>
    </row>
    <row r="823" spans="1:12" ht="27">
      <c r="A823">
        <v>822</v>
      </c>
      <c r="B823">
        <v>1107</v>
      </c>
      <c r="C823">
        <v>171</v>
      </c>
      <c r="D823">
        <v>111</v>
      </c>
      <c r="E823">
        <v>211</v>
      </c>
      <c r="G823">
        <f t="shared" si="48"/>
        <v>-1.6167943278825789</v>
      </c>
      <c r="H823">
        <f t="shared" si="49"/>
        <v>-1.725150960628917</v>
      </c>
      <c r="I823">
        <f t="shared" si="50"/>
        <v>-2.1882339239071502</v>
      </c>
      <c r="J823" s="8"/>
      <c r="K823">
        <f t="shared" si="51"/>
        <v>-1.8433930708062156</v>
      </c>
      <c r="L823" s="2" t="s">
        <v>747</v>
      </c>
    </row>
    <row r="824" spans="1:12" ht="27">
      <c r="A824">
        <v>823</v>
      </c>
      <c r="B824">
        <v>1278</v>
      </c>
      <c r="C824">
        <v>99</v>
      </c>
      <c r="D824">
        <v>610</v>
      </c>
      <c r="E824">
        <v>2208</v>
      </c>
      <c r="G824">
        <f t="shared" si="48"/>
        <v>-1.9165384766208415</v>
      </c>
      <c r="H824">
        <f t="shared" si="49"/>
        <v>-1.0475273373484661</v>
      </c>
      <c r="I824">
        <f t="shared" si="50"/>
        <v>-1.23090054309134</v>
      </c>
      <c r="J824" s="8"/>
      <c r="K824">
        <f t="shared" si="51"/>
        <v>-1.398322119020216</v>
      </c>
      <c r="L824" s="2" t="s">
        <v>748</v>
      </c>
    </row>
    <row r="825" spans="1:12" ht="27">
      <c r="A825">
        <v>824</v>
      </c>
      <c r="B825">
        <v>942</v>
      </c>
      <c r="C825">
        <v>186</v>
      </c>
      <c r="D825">
        <v>95</v>
      </c>
      <c r="E825">
        <v>58</v>
      </c>
      <c r="G825">
        <f t="shared" si="48"/>
        <v>-1.5101807759709711</v>
      </c>
      <c r="H825">
        <f t="shared" si="49"/>
        <v>-1.7226536160408812</v>
      </c>
      <c r="I825">
        <f t="shared" si="50"/>
        <v>-2.6789916675560601</v>
      </c>
      <c r="J825" s="8"/>
      <c r="K825">
        <f t="shared" si="51"/>
        <v>-1.9706086865226375</v>
      </c>
      <c r="L825" s="2" t="s">
        <v>749</v>
      </c>
    </row>
    <row r="826" spans="1:12" ht="27">
      <c r="A826">
        <v>825</v>
      </c>
      <c r="B826">
        <v>1214</v>
      </c>
      <c r="C826">
        <v>115</v>
      </c>
      <c r="D826">
        <v>449</v>
      </c>
      <c r="E826">
        <v>211</v>
      </c>
      <c r="G826">
        <f t="shared" si="48"/>
        <v>-1.8291636637816371</v>
      </c>
      <c r="H826">
        <f t="shared" si="49"/>
        <v>-1.1582986642727673</v>
      </c>
      <c r="I826">
        <f t="shared" si="50"/>
        <v>-2.2283049897676661</v>
      </c>
      <c r="J826" s="8"/>
      <c r="K826">
        <f t="shared" si="51"/>
        <v>-1.7385891059406902</v>
      </c>
      <c r="L826" s="2" t="s">
        <v>611</v>
      </c>
    </row>
    <row r="827" spans="1:12" ht="27">
      <c r="A827">
        <v>826</v>
      </c>
      <c r="B827">
        <v>1074</v>
      </c>
      <c r="C827">
        <v>90</v>
      </c>
      <c r="D827">
        <v>86</v>
      </c>
      <c r="E827">
        <v>605</v>
      </c>
      <c r="G827">
        <f t="shared" si="48"/>
        <v>-1.8824045893202219</v>
      </c>
      <c r="H827">
        <f t="shared" si="49"/>
        <v>-1.8228321486568206</v>
      </c>
      <c r="I827">
        <f t="shared" si="50"/>
        <v>-1.7176176650371879</v>
      </c>
      <c r="J827" s="8"/>
      <c r="K827">
        <f t="shared" si="51"/>
        <v>-1.8076181343380766</v>
      </c>
      <c r="L827" s="2" t="s">
        <v>97</v>
      </c>
    </row>
    <row r="828" spans="1:12" ht="27">
      <c r="A828">
        <v>827</v>
      </c>
      <c r="B828">
        <v>1529</v>
      </c>
      <c r="C828">
        <v>188</v>
      </c>
      <c r="D828">
        <v>233</v>
      </c>
      <c r="E828">
        <v>720</v>
      </c>
      <c r="G828">
        <f t="shared" si="48"/>
        <v>-1.7158924535446503</v>
      </c>
      <c r="H828">
        <f t="shared" si="49"/>
        <v>-1.5433778829231528</v>
      </c>
      <c r="I828">
        <f t="shared" si="50"/>
        <v>-1.7954437473071716</v>
      </c>
      <c r="J828" s="8"/>
      <c r="K828">
        <f t="shared" si="51"/>
        <v>-1.6849046945916581</v>
      </c>
      <c r="L828" s="2" t="s">
        <v>750</v>
      </c>
    </row>
    <row r="829" spans="1:12" ht="27">
      <c r="A829">
        <v>828</v>
      </c>
      <c r="B829">
        <v>989</v>
      </c>
      <c r="C829">
        <v>112</v>
      </c>
      <c r="D829">
        <v>77</v>
      </c>
      <c r="E829">
        <v>1218</v>
      </c>
      <c r="G829">
        <f t="shared" si="48"/>
        <v>-1.7516210863230077</v>
      </c>
      <c r="H829">
        <f t="shared" si="49"/>
        <v>-1.8350318849615492</v>
      </c>
      <c r="I829">
        <f t="shared" si="50"/>
        <v>-1.3779177616264429</v>
      </c>
      <c r="J829" s="8"/>
      <c r="K829">
        <f t="shared" si="51"/>
        <v>-1.6548569109703333</v>
      </c>
      <c r="L829" s="2" t="s">
        <v>751</v>
      </c>
    </row>
    <row r="830" spans="1:12" ht="27">
      <c r="A830">
        <v>829</v>
      </c>
      <c r="B830">
        <v>974</v>
      </c>
      <c r="C830">
        <v>689</v>
      </c>
      <c r="D830">
        <v>907</v>
      </c>
      <c r="E830">
        <v>174</v>
      </c>
      <c r="G830">
        <f t="shared" si="48"/>
        <v>-0.95598255236699969</v>
      </c>
      <c r="H830">
        <f t="shared" si="49"/>
        <v>-0.75727798835537197</v>
      </c>
      <c r="I830">
        <f t="shared" si="50"/>
        <v>-2.2163784669221358</v>
      </c>
      <c r="J830" s="8"/>
      <c r="K830">
        <f t="shared" si="51"/>
        <v>-1.3098796692148358</v>
      </c>
      <c r="L830" s="2" t="s">
        <v>752</v>
      </c>
    </row>
    <row r="831" spans="1:12" ht="27">
      <c r="A831">
        <v>830</v>
      </c>
      <c r="B831">
        <v>1471</v>
      </c>
      <c r="C831">
        <v>392</v>
      </c>
      <c r="D831">
        <v>77</v>
      </c>
      <c r="E831">
        <v>186</v>
      </c>
      <c r="G831">
        <f t="shared" si="48"/>
        <v>-1.3799694231030828</v>
      </c>
      <c r="H831">
        <f t="shared" si="49"/>
        <v>-2.0074482660918997</v>
      </c>
      <c r="I831">
        <f t="shared" si="50"/>
        <v>-2.3664684868357337</v>
      </c>
      <c r="J831" s="8"/>
      <c r="K831">
        <f t="shared" si="51"/>
        <v>-1.9179620586769055</v>
      </c>
      <c r="L831" s="2" t="s">
        <v>753</v>
      </c>
    </row>
    <row r="832" spans="1:12" ht="27">
      <c r="A832">
        <v>831</v>
      </c>
      <c r="B832">
        <v>1599</v>
      </c>
      <c r="C832">
        <v>263</v>
      </c>
      <c r="D832">
        <v>170</v>
      </c>
      <c r="E832">
        <v>282</v>
      </c>
      <c r="G832">
        <f t="shared" si="48"/>
        <v>-1.5895355326524867</v>
      </c>
      <c r="H832">
        <f t="shared" si="49"/>
        <v>-1.6997258609048125</v>
      </c>
      <c r="I832">
        <f t="shared" si="50"/>
        <v>-2.2219681137529936</v>
      </c>
      <c r="J832" s="8"/>
      <c r="K832">
        <f t="shared" si="51"/>
        <v>-1.8370765024367646</v>
      </c>
      <c r="L832" s="2" t="s">
        <v>754</v>
      </c>
    </row>
    <row r="833" spans="1:12" ht="27">
      <c r="A833">
        <v>832</v>
      </c>
      <c r="B833">
        <v>888</v>
      </c>
      <c r="C833">
        <v>102</v>
      </c>
      <c r="D833">
        <v>80</v>
      </c>
      <c r="E833">
        <v>101</v>
      </c>
      <c r="G833">
        <f t="shared" si="48"/>
        <v>-1.7454556114126933</v>
      </c>
      <c r="H833">
        <f t="shared" si="49"/>
        <v>-1.771649297323509</v>
      </c>
      <c r="I833">
        <f t="shared" si="50"/>
        <v>-2.4124603503220783</v>
      </c>
      <c r="J833" s="8"/>
      <c r="K833">
        <f t="shared" si="51"/>
        <v>-1.976521753019427</v>
      </c>
      <c r="L833" s="2" t="s">
        <v>755</v>
      </c>
    </row>
    <row r="834" spans="1:12" ht="27">
      <c r="A834">
        <v>833</v>
      </c>
      <c r="B834">
        <v>1097</v>
      </c>
      <c r="C834">
        <v>72</v>
      </c>
      <c r="D834">
        <v>33</v>
      </c>
      <c r="E834">
        <v>311</v>
      </c>
      <c r="G834">
        <f t="shared" si="48"/>
        <v>-1.9885169485394527</v>
      </c>
      <c r="H834">
        <f t="shared" si="49"/>
        <v>-2.2480190062336756</v>
      </c>
      <c r="I834">
        <f t="shared" si="50"/>
        <v>-2.0158149968739938</v>
      </c>
      <c r="J834" s="8"/>
      <c r="K834">
        <f t="shared" si="51"/>
        <v>-2.0841169838823741</v>
      </c>
      <c r="L834" s="2" t="s">
        <v>756</v>
      </c>
    </row>
    <row r="835" spans="1:12" ht="27">
      <c r="A835">
        <v>834</v>
      </c>
      <c r="B835">
        <v>1217</v>
      </c>
      <c r="C835">
        <v>259</v>
      </c>
      <c r="D835">
        <v>652</v>
      </c>
      <c r="E835">
        <v>442</v>
      </c>
      <c r="G835">
        <f t="shared" ref="G835:G898" si="52">LOG10(C835/B835)-LOG10(151582/23714)</f>
        <v>-1.4776336315448231</v>
      </c>
      <c r="H835">
        <f t="shared" ref="H835:H898" si="53">LOG10(D835/B835)-LOG10(126279/23714)</f>
        <v>-0.99736930103499644</v>
      </c>
      <c r="I835">
        <f t="shared" ref="I835:I898" si="54">LOG10(E835/B835)-LOG10(697226/23714)</f>
        <v>-1.908237067207093</v>
      </c>
      <c r="J835" s="8"/>
      <c r="K835">
        <f t="shared" ref="K835:K898" si="55">AVERAGE(G835:I835)</f>
        <v>-1.4610799999289708</v>
      </c>
      <c r="L835" s="2" t="s">
        <v>757</v>
      </c>
    </row>
    <row r="836" spans="1:12" ht="27">
      <c r="A836">
        <v>835</v>
      </c>
      <c r="B836">
        <v>688</v>
      </c>
      <c r="C836">
        <v>188</v>
      </c>
      <c r="D836">
        <v>661</v>
      </c>
      <c r="E836">
        <v>651</v>
      </c>
      <c r="G836">
        <f t="shared" si="52"/>
        <v>-1.3690734063678414</v>
      </c>
      <c r="H836">
        <f t="shared" si="53"/>
        <v>-0.74371329728672275</v>
      </c>
      <c r="I836">
        <f t="shared" si="54"/>
        <v>-1.4923762079934393</v>
      </c>
      <c r="J836" s="8"/>
      <c r="K836">
        <f t="shared" si="55"/>
        <v>-1.2017209705493344</v>
      </c>
      <c r="L836" s="2" t="s">
        <v>758</v>
      </c>
    </row>
    <row r="837" spans="1:12" ht="27">
      <c r="A837">
        <v>836</v>
      </c>
      <c r="B837">
        <v>1016</v>
      </c>
      <c r="C837">
        <v>417</v>
      </c>
      <c r="D837">
        <v>238</v>
      </c>
      <c r="E837">
        <v>124</v>
      </c>
      <c r="G837">
        <f t="shared" si="52"/>
        <v>-1.192400470370153</v>
      </c>
      <c r="H837">
        <f t="shared" si="53"/>
        <v>-1.3566430694282401</v>
      </c>
      <c r="I837">
        <f t="shared" si="54"/>
        <v>-2.3818407811117854</v>
      </c>
      <c r="J837" s="8"/>
      <c r="K837">
        <f t="shared" si="55"/>
        <v>-1.6436281069700593</v>
      </c>
      <c r="L837" s="2" t="s">
        <v>141</v>
      </c>
    </row>
    <row r="838" spans="1:12" ht="27">
      <c r="A838">
        <v>837</v>
      </c>
      <c r="B838">
        <v>1633</v>
      </c>
      <c r="C838">
        <v>1332</v>
      </c>
      <c r="D838">
        <v>1040</v>
      </c>
      <c r="E838">
        <v>756</v>
      </c>
      <c r="G838">
        <f t="shared" si="52"/>
        <v>-0.8941247772983959</v>
      </c>
      <c r="H838">
        <f t="shared" si="53"/>
        <v>-0.92227916397473952</v>
      </c>
      <c r="I838">
        <f t="shared" si="54"/>
        <v>-1.8028331475615818</v>
      </c>
      <c r="J838" s="8"/>
      <c r="K838">
        <f t="shared" si="55"/>
        <v>-1.2064123629449057</v>
      </c>
      <c r="L838" s="2" t="s">
        <v>86</v>
      </c>
    </row>
    <row r="839" spans="1:12" ht="27">
      <c r="A839">
        <v>838</v>
      </c>
      <c r="B839">
        <v>703</v>
      </c>
      <c r="C839">
        <v>47</v>
      </c>
      <c r="D839">
        <v>121</v>
      </c>
      <c r="E839">
        <v>49</v>
      </c>
      <c r="G839">
        <f t="shared" si="52"/>
        <v>-1.9805002844801165</v>
      </c>
      <c r="H839">
        <f t="shared" si="53"/>
        <v>-1.4904962732402256</v>
      </c>
      <c r="I839">
        <f t="shared" si="54"/>
        <v>-2.62512800331743</v>
      </c>
      <c r="J839" s="8"/>
      <c r="K839">
        <f t="shared" si="55"/>
        <v>-2.0320415203459241</v>
      </c>
      <c r="L839" s="2" t="s">
        <v>759</v>
      </c>
    </row>
    <row r="840" spans="1:12" ht="27">
      <c r="A840">
        <v>839</v>
      </c>
      <c r="B840">
        <v>911</v>
      </c>
      <c r="C840">
        <v>47</v>
      </c>
      <c r="D840">
        <v>35</v>
      </c>
      <c r="E840">
        <v>57</v>
      </c>
      <c r="G840">
        <f t="shared" si="52"/>
        <v>-2.0930633364332909</v>
      </c>
      <c r="H840">
        <f t="shared" si="53"/>
        <v>-2.1417766511595744</v>
      </c>
      <c r="I840">
        <f t="shared" si="54"/>
        <v>-2.6720122796266268</v>
      </c>
      <c r="J840" s="8"/>
      <c r="K840">
        <f t="shared" si="55"/>
        <v>-2.3022840890731637</v>
      </c>
      <c r="L840" s="2" t="s">
        <v>93</v>
      </c>
    </row>
    <row r="841" spans="1:12" ht="27">
      <c r="A841">
        <v>840</v>
      </c>
      <c r="B841">
        <v>435</v>
      </c>
      <c r="C841">
        <v>32</v>
      </c>
      <c r="D841">
        <v>23</v>
      </c>
      <c r="E841">
        <v>504</v>
      </c>
      <c r="G841">
        <f t="shared" si="52"/>
        <v>-1.9389820960307413</v>
      </c>
      <c r="H841">
        <f t="shared" si="53"/>
        <v>-2.0030877394738962</v>
      </c>
      <c r="I841">
        <f t="shared" si="54"/>
        <v>-1.404427478835232</v>
      </c>
      <c r="J841" s="8"/>
      <c r="K841">
        <f t="shared" si="55"/>
        <v>-1.782165771446623</v>
      </c>
      <c r="L841" s="2" t="s">
        <v>760</v>
      </c>
    </row>
    <row r="842" spans="1:12" ht="27">
      <c r="A842">
        <v>841</v>
      </c>
      <c r="B842">
        <v>1709</v>
      </c>
      <c r="C842">
        <v>446</v>
      </c>
      <c r="D842">
        <v>141</v>
      </c>
      <c r="E842">
        <v>180</v>
      </c>
      <c r="G842">
        <f t="shared" si="52"/>
        <v>-1.3890500214046049</v>
      </c>
      <c r="H842">
        <f t="shared" si="53"/>
        <v>-1.8098492686022087</v>
      </c>
      <c r="I842">
        <f t="shared" si="54"/>
        <v>-2.4458383159435506</v>
      </c>
      <c r="J842" s="8"/>
      <c r="K842">
        <f t="shared" si="55"/>
        <v>-1.881579201983455</v>
      </c>
      <c r="L842" s="2" t="s">
        <v>94</v>
      </c>
    </row>
    <row r="843" spans="1:12" ht="27">
      <c r="A843">
        <v>842</v>
      </c>
      <c r="B843">
        <v>1326</v>
      </c>
      <c r="C843">
        <v>277</v>
      </c>
      <c r="D843">
        <v>636</v>
      </c>
      <c r="E843">
        <v>148</v>
      </c>
      <c r="G843">
        <f t="shared" si="52"/>
        <v>-1.4857065724003156</v>
      </c>
      <c r="H843">
        <f t="shared" si="53"/>
        <v>-1.045412726957192</v>
      </c>
      <c r="I843">
        <f t="shared" si="54"/>
        <v>-2.420650566999917</v>
      </c>
      <c r="J843" s="8"/>
      <c r="K843">
        <f t="shared" si="55"/>
        <v>-1.6505899554524748</v>
      </c>
      <c r="L843" s="2" t="s">
        <v>26</v>
      </c>
    </row>
    <row r="844" spans="1:12" ht="27">
      <c r="A844">
        <v>843</v>
      </c>
      <c r="B844">
        <v>1393</v>
      </c>
      <c r="C844">
        <v>146</v>
      </c>
      <c r="D844">
        <v>491</v>
      </c>
      <c r="E844">
        <v>315</v>
      </c>
      <c r="G844">
        <f t="shared" si="52"/>
        <v>-1.7852410780355363</v>
      </c>
      <c r="H844">
        <f t="shared" si="53"/>
        <v>-1.1791959428378467</v>
      </c>
      <c r="I844">
        <f t="shared" si="54"/>
        <v>-2.1140093209604829</v>
      </c>
      <c r="J844" s="8"/>
      <c r="K844">
        <f t="shared" si="55"/>
        <v>-1.6928154472779553</v>
      </c>
      <c r="L844" s="2" t="s">
        <v>761</v>
      </c>
    </row>
    <row r="845" spans="1:12" ht="27">
      <c r="A845">
        <v>844</v>
      </c>
      <c r="B845">
        <v>1437</v>
      </c>
      <c r="C845">
        <v>445</v>
      </c>
      <c r="D845">
        <v>62</v>
      </c>
      <c r="E845">
        <v>176</v>
      </c>
      <c r="G845">
        <f t="shared" si="52"/>
        <v>-1.314739574549304</v>
      </c>
      <c r="H845">
        <f t="shared" si="53"/>
        <v>-2.0913913971728233</v>
      </c>
      <c r="I845">
        <f t="shared" si="54"/>
        <v>-2.3803128586461959</v>
      </c>
      <c r="J845" s="8"/>
      <c r="K845">
        <f t="shared" si="55"/>
        <v>-1.9288146101227746</v>
      </c>
      <c r="L845" s="2" t="s">
        <v>35</v>
      </c>
    </row>
    <row r="846" spans="1:12" ht="27">
      <c r="A846">
        <v>845</v>
      </c>
      <c r="B846">
        <v>726</v>
      </c>
      <c r="C846">
        <v>5037</v>
      </c>
      <c r="D846">
        <v>56</v>
      </c>
      <c r="E846">
        <v>208</v>
      </c>
      <c r="G846">
        <f t="shared" si="52"/>
        <v>3.5592512761607575E-2</v>
      </c>
      <c r="H846">
        <f t="shared" si="53"/>
        <v>-1.8390749122307448</v>
      </c>
      <c r="I846">
        <f t="shared" si="54"/>
        <v>-2.0112420440634522</v>
      </c>
      <c r="J846" s="8"/>
      <c r="K846">
        <f t="shared" si="55"/>
        <v>-1.2715748145108632</v>
      </c>
      <c r="L846" s="2" t="s">
        <v>762</v>
      </c>
    </row>
    <row r="847" spans="1:12" ht="27">
      <c r="A847">
        <v>846</v>
      </c>
      <c r="B847">
        <v>855</v>
      </c>
      <c r="C847">
        <v>425</v>
      </c>
      <c r="D847">
        <v>170</v>
      </c>
      <c r="E847">
        <v>69</v>
      </c>
      <c r="G847">
        <f t="shared" si="52"/>
        <v>-1.1092200020738709</v>
      </c>
      <c r="H847">
        <f t="shared" si="53"/>
        <v>-1.4278435118867505</v>
      </c>
      <c r="I847">
        <f t="shared" si="54"/>
        <v>-2.5614857823170372</v>
      </c>
      <c r="J847" s="8"/>
      <c r="K847">
        <f t="shared" si="55"/>
        <v>-1.6995164320925529</v>
      </c>
      <c r="L847" s="2" t="s">
        <v>763</v>
      </c>
    </row>
    <row r="848" spans="1:12" ht="27">
      <c r="A848">
        <v>847</v>
      </c>
      <c r="B848">
        <v>800</v>
      </c>
      <c r="C848">
        <v>361</v>
      </c>
      <c r="D848">
        <v>199</v>
      </c>
      <c r="E848">
        <v>684</v>
      </c>
      <c r="G848">
        <f t="shared" si="52"/>
        <v>-1.1512256024822958</v>
      </c>
      <c r="H848">
        <f t="shared" si="53"/>
        <v>-1.3305632291190888</v>
      </c>
      <c r="I848">
        <f t="shared" si="54"/>
        <v>-1.5364026435979474</v>
      </c>
      <c r="J848" s="8"/>
      <c r="K848">
        <f t="shared" si="55"/>
        <v>-1.3393971583997775</v>
      </c>
      <c r="L848" s="2" t="s">
        <v>764</v>
      </c>
    </row>
    <row r="849" spans="1:12" ht="27">
      <c r="A849">
        <v>848</v>
      </c>
      <c r="B849">
        <v>1298</v>
      </c>
      <c r="C849">
        <v>1209</v>
      </c>
      <c r="D849">
        <v>775</v>
      </c>
      <c r="E849">
        <v>341</v>
      </c>
      <c r="G849">
        <f t="shared" si="52"/>
        <v>-0.83649120899958851</v>
      </c>
      <c r="H849">
        <f t="shared" si="53"/>
        <v>-0.95029930849489186</v>
      </c>
      <c r="I849">
        <f t="shared" si="54"/>
        <v>-2.0488890717979729</v>
      </c>
      <c r="J849" s="8"/>
      <c r="K849">
        <f t="shared" si="55"/>
        <v>-1.2785598630974844</v>
      </c>
      <c r="L849" s="2" t="s">
        <v>124</v>
      </c>
    </row>
    <row r="850" spans="1:12" ht="27">
      <c r="A850">
        <v>849</v>
      </c>
      <c r="B850">
        <v>1351</v>
      </c>
      <c r="C850">
        <v>538</v>
      </c>
      <c r="D850">
        <v>440</v>
      </c>
      <c r="E850">
        <v>2200</v>
      </c>
      <c r="G850">
        <f t="shared" si="52"/>
        <v>-1.2055158907516514</v>
      </c>
      <c r="H850">
        <f t="shared" si="53"/>
        <v>-1.2135289910726947</v>
      </c>
      <c r="I850">
        <f t="shared" si="54"/>
        <v>-1.2566014265259444</v>
      </c>
      <c r="J850" s="8"/>
      <c r="K850">
        <f t="shared" si="55"/>
        <v>-1.2252154361167635</v>
      </c>
      <c r="L850" s="2" t="s">
        <v>647</v>
      </c>
    </row>
    <row r="851" spans="1:12" ht="27">
      <c r="A851">
        <v>850</v>
      </c>
      <c r="B851">
        <v>836</v>
      </c>
      <c r="C851">
        <v>143</v>
      </c>
      <c r="D851">
        <v>64596</v>
      </c>
      <c r="E851">
        <v>103</v>
      </c>
      <c r="G851">
        <f t="shared" si="52"/>
        <v>-1.5725130573699646</v>
      </c>
      <c r="H851">
        <f t="shared" si="53"/>
        <v>1.1616730298874445</v>
      </c>
      <c r="I851">
        <f t="shared" si="54"/>
        <v>-2.3777378110599643</v>
      </c>
      <c r="J851" s="8"/>
      <c r="K851">
        <f t="shared" si="55"/>
        <v>-0.92952594618082818</v>
      </c>
      <c r="L851" s="2" t="s">
        <v>765</v>
      </c>
    </row>
    <row r="852" spans="1:12" ht="27">
      <c r="A852">
        <v>851</v>
      </c>
      <c r="B852">
        <v>912</v>
      </c>
      <c r="C852">
        <v>70</v>
      </c>
      <c r="D852">
        <v>56</v>
      </c>
      <c r="E852">
        <v>335</v>
      </c>
      <c r="G852">
        <f t="shared" si="52"/>
        <v>-1.9205396157101693</v>
      </c>
      <c r="H852">
        <f t="shared" si="53"/>
        <v>-1.9381331298590676</v>
      </c>
      <c r="I852">
        <f t="shared" si="54"/>
        <v>-1.9033187896176909</v>
      </c>
      <c r="J852" s="8"/>
      <c r="K852">
        <f t="shared" si="55"/>
        <v>-1.9206638450623092</v>
      </c>
      <c r="L852" s="2" t="s">
        <v>650</v>
      </c>
    </row>
    <row r="853" spans="1:12" ht="27">
      <c r="A853">
        <v>852</v>
      </c>
      <c r="B853">
        <v>720</v>
      </c>
      <c r="C853">
        <v>237</v>
      </c>
      <c r="D853">
        <v>45</v>
      </c>
      <c r="E853">
        <v>140</v>
      </c>
      <c r="G853">
        <f t="shared" si="52"/>
        <v>-1.2882269678171745</v>
      </c>
      <c r="H853">
        <f t="shared" si="53"/>
        <v>-1.9304463011927764</v>
      </c>
      <c r="I853">
        <f t="shared" si="54"/>
        <v>-2.1795732190791504</v>
      </c>
      <c r="J853" s="8"/>
      <c r="K853">
        <f t="shared" si="55"/>
        <v>-1.7994154960297006</v>
      </c>
      <c r="L853" s="2" t="s">
        <v>81</v>
      </c>
    </row>
    <row r="854" spans="1:12" ht="27">
      <c r="A854">
        <v>853</v>
      </c>
      <c r="B854">
        <v>1137</v>
      </c>
      <c r="C854">
        <v>448</v>
      </c>
      <c r="D854">
        <v>166</v>
      </c>
      <c r="E854">
        <v>2136</v>
      </c>
      <c r="G854">
        <f t="shared" si="52"/>
        <v>-1.2101252680856007</v>
      </c>
      <c r="H854">
        <f t="shared" si="53"/>
        <v>-1.5619786951845314</v>
      </c>
      <c r="I854">
        <f t="shared" si="54"/>
        <v>-1.1945279746573361</v>
      </c>
      <c r="J854" s="8"/>
      <c r="K854">
        <f t="shared" si="55"/>
        <v>-1.3222106459758227</v>
      </c>
      <c r="L854" s="2" t="s">
        <v>766</v>
      </c>
    </row>
    <row r="855" spans="1:12" ht="27">
      <c r="A855">
        <v>854</v>
      </c>
      <c r="B855">
        <v>1171</v>
      </c>
      <c r="C855">
        <v>3895</v>
      </c>
      <c r="D855">
        <v>1689</v>
      </c>
      <c r="E855">
        <v>617</v>
      </c>
      <c r="G855">
        <f t="shared" si="52"/>
        <v>-0.28369225045978985</v>
      </c>
      <c r="H855">
        <f t="shared" si="53"/>
        <v>-0.56725356403820615</v>
      </c>
      <c r="I855">
        <f t="shared" si="54"/>
        <v>-1.7466404893652414</v>
      </c>
      <c r="J855" s="8"/>
      <c r="K855">
        <f t="shared" si="55"/>
        <v>-0.86586210128774577</v>
      </c>
      <c r="L855" s="2" t="s">
        <v>66</v>
      </c>
    </row>
    <row r="856" spans="1:12" ht="27">
      <c r="A856">
        <v>855</v>
      </c>
      <c r="B856">
        <v>1414</v>
      </c>
      <c r="C856">
        <v>192</v>
      </c>
      <c r="D856">
        <v>291</v>
      </c>
      <c r="E856">
        <v>199</v>
      </c>
      <c r="G856">
        <f t="shared" si="52"/>
        <v>-1.6727909981533409</v>
      </c>
      <c r="H856">
        <f t="shared" si="53"/>
        <v>-1.412882739011825</v>
      </c>
      <c r="I856">
        <f t="shared" si="54"/>
        <v>-2.319965091377294</v>
      </c>
      <c r="J856" s="8"/>
      <c r="K856">
        <f t="shared" si="55"/>
        <v>-1.8018796095141534</v>
      </c>
      <c r="L856" s="2" t="s">
        <v>767</v>
      </c>
    </row>
    <row r="857" spans="1:12" ht="27">
      <c r="A857">
        <v>856</v>
      </c>
      <c r="B857">
        <v>1031</v>
      </c>
      <c r="C857">
        <v>114</v>
      </c>
      <c r="D857">
        <v>4071</v>
      </c>
      <c r="E857">
        <v>772</v>
      </c>
      <c r="G857">
        <f t="shared" si="52"/>
        <v>-1.761996631343054</v>
      </c>
      <c r="H857">
        <f t="shared" si="53"/>
        <v>-0.12988388144096874</v>
      </c>
      <c r="I857">
        <f t="shared" si="54"/>
        <v>-1.5940101232739003</v>
      </c>
      <c r="J857" s="8"/>
      <c r="K857">
        <f t="shared" si="55"/>
        <v>-1.1619635453526411</v>
      </c>
      <c r="L857" s="2" t="s">
        <v>132</v>
      </c>
    </row>
    <row r="858" spans="1:12" ht="27">
      <c r="A858">
        <v>857</v>
      </c>
      <c r="B858">
        <v>1351</v>
      </c>
      <c r="C858">
        <v>1270</v>
      </c>
      <c r="D858">
        <v>486</v>
      </c>
      <c r="E858">
        <v>1542</v>
      </c>
      <c r="G858">
        <f t="shared" si="52"/>
        <v>-0.83249444546208362</v>
      </c>
      <c r="H858">
        <f t="shared" si="53"/>
        <v>-1.1703453982965888</v>
      </c>
      <c r="I858">
        <f t="shared" si="54"/>
        <v>-1.4109397336332123</v>
      </c>
      <c r="J858" s="8"/>
      <c r="K858">
        <f t="shared" si="55"/>
        <v>-1.137926525797295</v>
      </c>
      <c r="L858" s="2" t="s">
        <v>768</v>
      </c>
    </row>
    <row r="859" spans="1:12" ht="27">
      <c r="A859">
        <v>858</v>
      </c>
      <c r="B859">
        <v>1042</v>
      </c>
      <c r="C859">
        <v>331</v>
      </c>
      <c r="D859">
        <v>280</v>
      </c>
      <c r="E859">
        <v>290</v>
      </c>
      <c r="G859">
        <f t="shared" si="52"/>
        <v>-1.3036825425837968</v>
      </c>
      <c r="H859">
        <f t="shared" si="53"/>
        <v>-1.2970360061581381</v>
      </c>
      <c r="I859">
        <f t="shared" si="54"/>
        <v>-2.0238384793906699</v>
      </c>
      <c r="J859" s="8"/>
      <c r="K859">
        <f t="shared" si="55"/>
        <v>-1.5415190093775351</v>
      </c>
      <c r="L859" s="2" t="s">
        <v>769</v>
      </c>
    </row>
    <row r="860" spans="1:12" ht="27">
      <c r="A860">
        <v>859</v>
      </c>
      <c r="B860">
        <v>959</v>
      </c>
      <c r="C860">
        <v>330</v>
      </c>
      <c r="D860">
        <v>321</v>
      </c>
      <c r="E860">
        <v>285</v>
      </c>
      <c r="G860">
        <f t="shared" si="52"/>
        <v>-1.268947484688786</v>
      </c>
      <c r="H860">
        <f t="shared" si="53"/>
        <v>-1.2016398933026433</v>
      </c>
      <c r="I860">
        <f t="shared" si="54"/>
        <v>-1.9953425054882734</v>
      </c>
      <c r="J860" s="8"/>
      <c r="K860">
        <f t="shared" si="55"/>
        <v>-1.4886432944932342</v>
      </c>
      <c r="L860" s="2" t="s">
        <v>770</v>
      </c>
    </row>
    <row r="861" spans="1:12" ht="27">
      <c r="A861">
        <v>860</v>
      </c>
      <c r="B861">
        <v>983</v>
      </c>
      <c r="C861">
        <v>644</v>
      </c>
      <c r="D861">
        <v>30</v>
      </c>
      <c r="E861">
        <v>274</v>
      </c>
      <c r="G861">
        <f t="shared" si="52"/>
        <v>-0.98931046786833343</v>
      </c>
      <c r="H861">
        <f t="shared" si="53"/>
        <v>-2.2417585816493251</v>
      </c>
      <c r="I861">
        <f t="shared" si="54"/>
        <v>-2.0231717133378675</v>
      </c>
      <c r="J861" s="8"/>
      <c r="K861">
        <f t="shared" si="55"/>
        <v>-1.7514135876185086</v>
      </c>
      <c r="L861" s="2" t="s">
        <v>771</v>
      </c>
    </row>
    <row r="862" spans="1:12" ht="27">
      <c r="A862">
        <v>861</v>
      </c>
      <c r="B862">
        <v>1151</v>
      </c>
      <c r="C862">
        <v>445</v>
      </c>
      <c r="D862">
        <v>185</v>
      </c>
      <c r="E862">
        <v>83</v>
      </c>
      <c r="G862">
        <f t="shared" si="52"/>
        <v>-1.2183581300448703</v>
      </c>
      <c r="H862">
        <f t="shared" si="53"/>
        <v>-1.5202299137636297</v>
      </c>
      <c r="I862">
        <f t="shared" si="54"/>
        <v>-2.6103659895798379</v>
      </c>
      <c r="J862" s="8"/>
      <c r="K862">
        <f t="shared" si="55"/>
        <v>-1.7829846777961127</v>
      </c>
      <c r="L862" s="2" t="s">
        <v>772</v>
      </c>
    </row>
    <row r="863" spans="1:12" ht="27">
      <c r="A863">
        <v>862</v>
      </c>
      <c r="B863">
        <v>923</v>
      </c>
      <c r="C863">
        <v>112</v>
      </c>
      <c r="D863">
        <v>76</v>
      </c>
      <c r="E863">
        <v>228</v>
      </c>
      <c r="G863">
        <f t="shared" si="52"/>
        <v>-1.7216264957517404</v>
      </c>
      <c r="H863">
        <f t="shared" si="53"/>
        <v>-1.8107144272819724</v>
      </c>
      <c r="I863">
        <f t="shared" si="54"/>
        <v>-2.0756356123515785</v>
      </c>
      <c r="J863" s="8"/>
      <c r="K863">
        <f t="shared" si="55"/>
        <v>-1.8693255117950971</v>
      </c>
      <c r="L863" s="2" t="s">
        <v>773</v>
      </c>
    </row>
    <row r="864" spans="1:12" ht="27">
      <c r="A864">
        <v>863</v>
      </c>
      <c r="B864">
        <v>1375</v>
      </c>
      <c r="C864">
        <v>50</v>
      </c>
      <c r="D864">
        <v>55</v>
      </c>
      <c r="E864">
        <v>1022</v>
      </c>
      <c r="G864">
        <f t="shared" si="52"/>
        <v>-2.2449755112262726</v>
      </c>
      <c r="H864">
        <f t="shared" si="53"/>
        <v>-2.1242663272088893</v>
      </c>
      <c r="I864">
        <f t="shared" si="54"/>
        <v>-1.5972205606937075</v>
      </c>
      <c r="J864" s="8"/>
      <c r="K864">
        <f t="shared" si="55"/>
        <v>-1.9888207997096232</v>
      </c>
      <c r="L864" s="2" t="s">
        <v>661</v>
      </c>
    </row>
    <row r="865" spans="1:12" ht="27">
      <c r="A865">
        <v>864</v>
      </c>
      <c r="B865">
        <v>630</v>
      </c>
      <c r="C865">
        <v>117</v>
      </c>
      <c r="D865">
        <v>342</v>
      </c>
      <c r="E865">
        <v>449</v>
      </c>
      <c r="G865">
        <f t="shared" si="52"/>
        <v>-1.5367975051034302</v>
      </c>
      <c r="H865">
        <f t="shared" si="53"/>
        <v>-0.9916407619342984</v>
      </c>
      <c r="I865">
        <f t="shared" si="54"/>
        <v>-1.6154629667763785</v>
      </c>
      <c r="J865" s="8"/>
      <c r="K865">
        <f t="shared" si="55"/>
        <v>-1.3813004112713692</v>
      </c>
      <c r="L865" s="2" t="s">
        <v>774</v>
      </c>
    </row>
    <row r="866" spans="1:12" ht="27">
      <c r="A866">
        <v>865</v>
      </c>
      <c r="B866">
        <v>934</v>
      </c>
      <c r="C866">
        <v>613</v>
      </c>
      <c r="D866">
        <v>255</v>
      </c>
      <c r="E866">
        <v>838</v>
      </c>
      <c r="G866">
        <f t="shared" si="52"/>
        <v>-0.98852921910768832</v>
      </c>
      <c r="H866">
        <f t="shared" si="53"/>
        <v>-1.2901330143329899</v>
      </c>
      <c r="I866">
        <f t="shared" si="54"/>
        <v>-1.5154716159259369</v>
      </c>
      <c r="J866" s="8"/>
      <c r="K866">
        <f t="shared" si="55"/>
        <v>-1.2647112831222049</v>
      </c>
      <c r="L866" s="2" t="s">
        <v>775</v>
      </c>
    </row>
    <row r="867" spans="1:12" ht="27">
      <c r="A867">
        <v>866</v>
      </c>
      <c r="B867">
        <v>1317</v>
      </c>
      <c r="C867">
        <v>2209</v>
      </c>
      <c r="D867">
        <v>6722</v>
      </c>
      <c r="E867">
        <v>3232</v>
      </c>
      <c r="G867">
        <f t="shared" si="52"/>
        <v>-0.58103287648635882</v>
      </c>
      <c r="H867">
        <f t="shared" si="53"/>
        <v>-1.8413585365176899E-2</v>
      </c>
      <c r="I867">
        <f t="shared" si="54"/>
        <v>-1.0784831811853552</v>
      </c>
      <c r="J867" s="8"/>
      <c r="K867">
        <f t="shared" si="55"/>
        <v>-0.55930988101229706</v>
      </c>
      <c r="L867" s="2" t="s">
        <v>776</v>
      </c>
    </row>
    <row r="868" spans="1:12" ht="27">
      <c r="A868">
        <v>867</v>
      </c>
      <c r="B868">
        <v>1080</v>
      </c>
      <c r="C868">
        <v>966</v>
      </c>
      <c r="D868">
        <v>1602</v>
      </c>
      <c r="E868">
        <v>1516</v>
      </c>
      <c r="G868">
        <f t="shared" si="52"/>
        <v>-0.85408944646746632</v>
      </c>
      <c r="H868">
        <f t="shared" si="53"/>
        <v>-0.55508756227558254</v>
      </c>
      <c r="I868">
        <f t="shared" si="54"/>
        <v>-1.321093312517035</v>
      </c>
      <c r="J868" s="8"/>
      <c r="K868">
        <f t="shared" si="55"/>
        <v>-0.91009010708669458</v>
      </c>
      <c r="L868" s="2" t="s">
        <v>777</v>
      </c>
    </row>
    <row r="869" spans="1:12" ht="27">
      <c r="A869">
        <v>868</v>
      </c>
      <c r="B869">
        <v>1439</v>
      </c>
      <c r="C869">
        <v>336</v>
      </c>
      <c r="D869">
        <v>1751</v>
      </c>
      <c r="E869">
        <v>2330</v>
      </c>
      <c r="G869">
        <f t="shared" si="52"/>
        <v>-1.4373643339427711</v>
      </c>
      <c r="H869">
        <f t="shared" si="53"/>
        <v>-0.6411009663900108</v>
      </c>
      <c r="I869">
        <f t="shared" si="54"/>
        <v>-1.2590736312367063</v>
      </c>
      <c r="J869" s="8"/>
      <c r="K869">
        <f t="shared" si="55"/>
        <v>-1.1125129771898294</v>
      </c>
      <c r="L869" s="2" t="s">
        <v>778</v>
      </c>
    </row>
    <row r="870" spans="1:12" ht="27">
      <c r="A870">
        <v>869</v>
      </c>
      <c r="B870">
        <v>1700</v>
      </c>
      <c r="C870">
        <v>589</v>
      </c>
      <c r="D870">
        <v>842</v>
      </c>
      <c r="E870">
        <v>276</v>
      </c>
      <c r="G870">
        <f t="shared" si="52"/>
        <v>-1.2659764439871823</v>
      </c>
      <c r="H870">
        <f t="shared" si="53"/>
        <v>-1.0314631484154761</v>
      </c>
      <c r="I870">
        <f t="shared" si="54"/>
        <v>-2.2579085976391764</v>
      </c>
      <c r="J870" s="8"/>
      <c r="K870">
        <f t="shared" si="55"/>
        <v>-1.5184493966806116</v>
      </c>
      <c r="L870" s="2" t="s">
        <v>37</v>
      </c>
    </row>
    <row r="871" spans="1:12" ht="27">
      <c r="A871">
        <v>870</v>
      </c>
      <c r="B871">
        <v>1008</v>
      </c>
      <c r="C871">
        <v>44</v>
      </c>
      <c r="D871">
        <v>5086</v>
      </c>
      <c r="E871">
        <v>156</v>
      </c>
      <c r="G871">
        <f t="shared" si="52"/>
        <v>-2.165650673019329</v>
      </c>
      <c r="H871">
        <f t="shared" si="53"/>
        <v>-2.3410494806668125E-2</v>
      </c>
      <c r="I871">
        <f t="shared" si="54"/>
        <v>-2.2787046920811651</v>
      </c>
      <c r="J871" s="8"/>
      <c r="K871">
        <f t="shared" si="55"/>
        <v>-1.4892552866357207</v>
      </c>
      <c r="L871" s="2" t="s">
        <v>779</v>
      </c>
    </row>
    <row r="872" spans="1:12" ht="27">
      <c r="A872">
        <v>871</v>
      </c>
      <c r="B872">
        <v>1304</v>
      </c>
      <c r="C872">
        <v>909</v>
      </c>
      <c r="D872">
        <v>388</v>
      </c>
      <c r="E872">
        <v>1288</v>
      </c>
      <c r="G872">
        <f t="shared" si="52"/>
        <v>-0.96235652556994389</v>
      </c>
      <c r="H872">
        <f t="shared" si="53"/>
        <v>-1.252772184338546</v>
      </c>
      <c r="I872">
        <f t="shared" si="54"/>
        <v>-1.4737304866982281</v>
      </c>
      <c r="J872" s="8"/>
      <c r="K872">
        <f t="shared" si="55"/>
        <v>-1.2296197322022393</v>
      </c>
      <c r="L872" s="2" t="s">
        <v>780</v>
      </c>
    </row>
    <row r="873" spans="1:12" ht="27">
      <c r="A873">
        <v>872</v>
      </c>
      <c r="B873">
        <v>787</v>
      </c>
      <c r="C873">
        <v>729</v>
      </c>
      <c r="D873">
        <v>331</v>
      </c>
      <c r="E873">
        <v>460</v>
      </c>
      <c r="G873">
        <f t="shared" si="52"/>
        <v>-0.8388900214370999</v>
      </c>
      <c r="H873">
        <f t="shared" si="53"/>
        <v>-1.1024730571201975</v>
      </c>
      <c r="I873">
        <f t="shared" si="54"/>
        <v>-1.7015856590036105</v>
      </c>
      <c r="J873" s="8"/>
      <c r="K873">
        <f t="shared" si="55"/>
        <v>-1.2143162458536361</v>
      </c>
      <c r="L873" s="2" t="s">
        <v>673</v>
      </c>
    </row>
    <row r="874" spans="1:12" ht="27">
      <c r="A874">
        <v>873</v>
      </c>
      <c r="B874">
        <v>1547</v>
      </c>
      <c r="C874">
        <v>330</v>
      </c>
      <c r="D874">
        <v>225</v>
      </c>
      <c r="E874">
        <v>378</v>
      </c>
      <c r="G874">
        <f t="shared" si="52"/>
        <v>-1.4766191912174902</v>
      </c>
      <c r="H874">
        <f t="shared" si="53"/>
        <v>-1.5636341141248566</v>
      </c>
      <c r="I874">
        <f t="shared" si="54"/>
        <v>-2.080367272188262</v>
      </c>
      <c r="J874" s="8"/>
      <c r="K874">
        <f t="shared" si="55"/>
        <v>-1.7068735258435364</v>
      </c>
      <c r="L874" s="2" t="s">
        <v>781</v>
      </c>
    </row>
    <row r="875" spans="1:12" ht="27">
      <c r="A875">
        <v>874</v>
      </c>
      <c r="B875">
        <v>1479</v>
      </c>
      <c r="C875">
        <v>183</v>
      </c>
      <c r="D875">
        <v>25802</v>
      </c>
      <c r="E875">
        <v>173</v>
      </c>
      <c r="G875">
        <f t="shared" si="52"/>
        <v>-1.7131599016624728</v>
      </c>
      <c r="H875">
        <f t="shared" si="53"/>
        <v>0.51535887836356775</v>
      </c>
      <c r="I875">
        <f t="shared" si="54"/>
        <v>-2.4002908291942173</v>
      </c>
      <c r="J875" s="8"/>
      <c r="K875">
        <f t="shared" si="55"/>
        <v>-1.1993639508310407</v>
      </c>
      <c r="L875" s="2" t="s">
        <v>782</v>
      </c>
    </row>
    <row r="876" spans="1:12" ht="27">
      <c r="A876">
        <v>875</v>
      </c>
      <c r="B876">
        <v>1158</v>
      </c>
      <c r="C876">
        <v>58</v>
      </c>
      <c r="D876">
        <v>1937</v>
      </c>
      <c r="E876">
        <v>81</v>
      </c>
      <c r="G876">
        <f t="shared" si="52"/>
        <v>-2.1059233832244901</v>
      </c>
      <c r="H876">
        <f t="shared" si="53"/>
        <v>-0.50290525720915824</v>
      </c>
      <c r="I876">
        <f t="shared" si="54"/>
        <v>-2.6235922988388873</v>
      </c>
      <c r="J876" s="8"/>
      <c r="K876">
        <f t="shared" si="55"/>
        <v>-1.7441403130908453</v>
      </c>
      <c r="L876" s="2" t="s">
        <v>58</v>
      </c>
    </row>
    <row r="877" spans="1:12" ht="27">
      <c r="A877">
        <v>876</v>
      </c>
      <c r="B877">
        <v>1767</v>
      </c>
      <c r="C877">
        <v>529</v>
      </c>
      <c r="D877">
        <v>385</v>
      </c>
      <c r="E877">
        <v>14338</v>
      </c>
      <c r="G877">
        <f t="shared" si="52"/>
        <v>-1.3294236948675882</v>
      </c>
      <c r="H877">
        <f t="shared" si="53"/>
        <v>-1.3881021385351151</v>
      </c>
      <c r="I877">
        <f t="shared" si="54"/>
        <v>-0.5591167317828668</v>
      </c>
      <c r="J877" s="8"/>
      <c r="K877">
        <f t="shared" si="55"/>
        <v>-1.0922141883951901</v>
      </c>
      <c r="L877" s="2" t="s">
        <v>783</v>
      </c>
    </row>
    <row r="878" spans="1:12" ht="27">
      <c r="A878">
        <v>877</v>
      </c>
      <c r="B878">
        <v>1096</v>
      </c>
      <c r="C878">
        <v>453</v>
      </c>
      <c r="D878">
        <v>17951</v>
      </c>
      <c r="E878">
        <v>112</v>
      </c>
      <c r="G878">
        <f t="shared" si="52"/>
        <v>-1.1893551695315285</v>
      </c>
      <c r="H878">
        <f t="shared" si="53"/>
        <v>0.48795177423387204</v>
      </c>
      <c r="I878">
        <f t="shared" si="54"/>
        <v>-2.4589612898042885</v>
      </c>
      <c r="J878" s="8"/>
      <c r="K878">
        <f t="shared" si="55"/>
        <v>-1.0534548950339817</v>
      </c>
      <c r="L878" s="2" t="s">
        <v>784</v>
      </c>
    </row>
    <row r="879" spans="1:12" ht="27">
      <c r="A879">
        <v>878</v>
      </c>
      <c r="B879">
        <v>737</v>
      </c>
      <c r="C879">
        <v>176</v>
      </c>
      <c r="D879">
        <v>41</v>
      </c>
      <c r="E879">
        <v>110</v>
      </c>
      <c r="G879">
        <f t="shared" si="52"/>
        <v>-1.4275976374409116</v>
      </c>
      <c r="H879">
        <f t="shared" si="53"/>
        <v>-1.9810099496761677</v>
      </c>
      <c r="I879">
        <f t="shared" si="54"/>
        <v>-2.2944435610269465</v>
      </c>
      <c r="J879" s="8"/>
      <c r="K879">
        <f t="shared" si="55"/>
        <v>-1.9010170493813419</v>
      </c>
      <c r="L879" s="2" t="s">
        <v>785</v>
      </c>
    </row>
    <row r="880" spans="1:12" ht="27">
      <c r="A880">
        <v>879</v>
      </c>
      <c r="B880">
        <v>640</v>
      </c>
      <c r="C880">
        <v>241</v>
      </c>
      <c r="D880">
        <v>142</v>
      </c>
      <c r="E880">
        <v>90</v>
      </c>
      <c r="G880">
        <f t="shared" si="52"/>
        <v>-1.2298057488050287</v>
      </c>
      <c r="H880">
        <f t="shared" si="53"/>
        <v>-1.3802179481376824</v>
      </c>
      <c r="I880">
        <f t="shared" si="54"/>
        <v>-2.3203062228706823</v>
      </c>
      <c r="J880" s="8"/>
      <c r="K880">
        <f t="shared" si="55"/>
        <v>-1.6434433066044647</v>
      </c>
      <c r="L880" s="2" t="s">
        <v>40</v>
      </c>
    </row>
    <row r="881" spans="1:12" ht="27">
      <c r="A881">
        <v>880</v>
      </c>
      <c r="B881">
        <v>1068</v>
      </c>
      <c r="C881">
        <v>47</v>
      </c>
      <c r="D881">
        <v>177</v>
      </c>
      <c r="E881">
        <v>123</v>
      </c>
      <c r="G881">
        <f t="shared" si="52"/>
        <v>-2.1621162121528301</v>
      </c>
      <c r="H881">
        <f t="shared" si="53"/>
        <v>-1.5069243048675827</v>
      </c>
      <c r="I881">
        <f t="shared" si="54"/>
        <v>-2.4070348995792594</v>
      </c>
      <c r="J881" s="8"/>
      <c r="K881">
        <f t="shared" si="55"/>
        <v>-2.025358472199891</v>
      </c>
      <c r="L881" s="2" t="s">
        <v>786</v>
      </c>
    </row>
    <row r="882" spans="1:12" ht="27">
      <c r="A882">
        <v>881</v>
      </c>
      <c r="B882">
        <v>1290</v>
      </c>
      <c r="C882">
        <v>289</v>
      </c>
      <c r="D882">
        <v>382</v>
      </c>
      <c r="E882">
        <v>2060</v>
      </c>
      <c r="G882">
        <f t="shared" si="52"/>
        <v>-1.4553346849387112</v>
      </c>
      <c r="H882">
        <f t="shared" si="53"/>
        <v>-1.2548526659243919</v>
      </c>
      <c r="I882">
        <f t="shared" si="54"/>
        <v>-1.2650912482562156</v>
      </c>
      <c r="J882" s="8"/>
      <c r="K882">
        <f t="shared" si="55"/>
        <v>-1.3250928663731063</v>
      </c>
      <c r="L882" s="2" t="s">
        <v>787</v>
      </c>
    </row>
    <row r="883" spans="1:12" ht="27">
      <c r="A883">
        <v>882</v>
      </c>
      <c r="B883">
        <v>897</v>
      </c>
      <c r="C883">
        <v>35</v>
      </c>
      <c r="D883">
        <v>29</v>
      </c>
      <c r="E883">
        <v>267</v>
      </c>
      <c r="G883">
        <f t="shared" si="52"/>
        <v>-2.2143672160898262</v>
      </c>
      <c r="H883">
        <f t="shared" si="53"/>
        <v>-2.2167207636819879</v>
      </c>
      <c r="I883">
        <f t="shared" si="54"/>
        <v>-1.9946499400056368</v>
      </c>
      <c r="J883" s="8"/>
      <c r="K883">
        <f t="shared" si="55"/>
        <v>-2.1419126399258168</v>
      </c>
      <c r="L883" s="2" t="s">
        <v>788</v>
      </c>
    </row>
    <row r="884" spans="1:12" ht="27">
      <c r="A884">
        <v>883</v>
      </c>
      <c r="B884">
        <v>989</v>
      </c>
      <c r="C884">
        <v>713</v>
      </c>
      <c r="D884">
        <v>576</v>
      </c>
      <c r="E884">
        <v>246</v>
      </c>
      <c r="G884">
        <f t="shared" si="52"/>
        <v>-0.94774957914132385</v>
      </c>
      <c r="H884">
        <f t="shared" si="53"/>
        <v>-0.96110012671081901</v>
      </c>
      <c r="I884">
        <f t="shared" si="54"/>
        <v>-2.0726299428199204</v>
      </c>
      <c r="J884" s="8"/>
      <c r="K884">
        <f t="shared" si="55"/>
        <v>-1.3271598828906879</v>
      </c>
      <c r="L884" s="2" t="s">
        <v>789</v>
      </c>
    </row>
    <row r="885" spans="1:12" ht="27">
      <c r="A885">
        <v>884</v>
      </c>
      <c r="B885">
        <v>1258</v>
      </c>
      <c r="C885">
        <v>124</v>
      </c>
      <c r="D885">
        <v>47</v>
      </c>
      <c r="E885">
        <v>84</v>
      </c>
      <c r="G885">
        <f t="shared" si="52"/>
        <v>-1.8119017733430249</v>
      </c>
      <c r="H885">
        <f t="shared" si="53"/>
        <v>-2.1539091017103842</v>
      </c>
      <c r="I885">
        <f t="shared" si="54"/>
        <v>-2.6437701133734883</v>
      </c>
      <c r="J885" s="8"/>
      <c r="K885">
        <f t="shared" si="55"/>
        <v>-2.2031936628089657</v>
      </c>
      <c r="L885" s="2" t="s">
        <v>22</v>
      </c>
    </row>
    <row r="886" spans="1:12" ht="27">
      <c r="A886">
        <v>885</v>
      </c>
      <c r="B886">
        <v>902</v>
      </c>
      <c r="C886">
        <v>30</v>
      </c>
      <c r="D886">
        <v>79</v>
      </c>
      <c r="E886">
        <v>116</v>
      </c>
      <c r="G886">
        <f t="shared" si="52"/>
        <v>-2.2837281002182892</v>
      </c>
      <c r="H886">
        <f t="shared" si="53"/>
        <v>-1.7839057647883521</v>
      </c>
      <c r="I886">
        <f t="shared" si="54"/>
        <v>-2.3591173066411431</v>
      </c>
      <c r="J886" s="8"/>
      <c r="K886">
        <f t="shared" si="55"/>
        <v>-2.1422503905492616</v>
      </c>
      <c r="L886" s="2" t="s">
        <v>689</v>
      </c>
    </row>
    <row r="887" spans="1:12" ht="27">
      <c r="A887">
        <v>886</v>
      </c>
      <c r="B887">
        <v>843</v>
      </c>
      <c r="C887">
        <v>472</v>
      </c>
      <c r="D887">
        <v>477</v>
      </c>
      <c r="E887">
        <v>1633</v>
      </c>
      <c r="G887">
        <f t="shared" si="52"/>
        <v>-1.0575283933866646</v>
      </c>
      <c r="H887">
        <f t="shared" si="53"/>
        <v>-0.97363551412148008</v>
      </c>
      <c r="I887">
        <f t="shared" si="54"/>
        <v>-1.1812101482141941</v>
      </c>
      <c r="J887" s="8"/>
      <c r="K887">
        <f t="shared" si="55"/>
        <v>-1.0707913519074461</v>
      </c>
      <c r="L887" s="2" t="s">
        <v>790</v>
      </c>
    </row>
    <row r="888" spans="1:12" ht="27">
      <c r="A888">
        <v>887</v>
      </c>
      <c r="B888">
        <v>1305</v>
      </c>
      <c r="C888">
        <v>135801</v>
      </c>
      <c r="D888">
        <v>37</v>
      </c>
      <c r="E888">
        <v>140</v>
      </c>
      <c r="G888">
        <f t="shared" si="52"/>
        <v>1.2116496389071842</v>
      </c>
      <c r="H888">
        <f t="shared" si="53"/>
        <v>-2.2737351061441564</v>
      </c>
      <c r="I888">
        <f t="shared" si="54"/>
        <v>-2.4378512343221819</v>
      </c>
      <c r="J888" s="8"/>
      <c r="K888">
        <f t="shared" si="55"/>
        <v>-1.1666455671863847</v>
      </c>
      <c r="L888" s="2" t="s">
        <v>791</v>
      </c>
    </row>
    <row r="889" spans="1:12" ht="27">
      <c r="A889">
        <v>888</v>
      </c>
      <c r="B889">
        <v>1362</v>
      </c>
      <c r="C889">
        <v>54</v>
      </c>
      <c r="D889">
        <v>380</v>
      </c>
      <c r="E889">
        <v>88</v>
      </c>
      <c r="G889">
        <f t="shared" si="52"/>
        <v>-2.2074261651498075</v>
      </c>
      <c r="H889">
        <f t="shared" si="53"/>
        <v>-1.2807198294968078</v>
      </c>
      <c r="I889">
        <f t="shared" si="54"/>
        <v>-2.6580631937527177</v>
      </c>
      <c r="J889" s="8"/>
      <c r="K889">
        <f t="shared" si="55"/>
        <v>-2.0487363961331106</v>
      </c>
      <c r="L889" s="2" t="s">
        <v>792</v>
      </c>
    </row>
    <row r="890" spans="1:12" ht="27">
      <c r="A890">
        <v>889</v>
      </c>
      <c r="B890">
        <v>878</v>
      </c>
      <c r="C890">
        <v>210</v>
      </c>
      <c r="D890">
        <v>175</v>
      </c>
      <c r="E890">
        <v>409</v>
      </c>
      <c r="G890">
        <f t="shared" si="52"/>
        <v>-1.4269180385681932</v>
      </c>
      <c r="H890">
        <f t="shared" si="53"/>
        <v>-1.42678278575666</v>
      </c>
      <c r="I890">
        <f t="shared" si="54"/>
        <v>-1.8001399662248807</v>
      </c>
      <c r="J890" s="8"/>
      <c r="K890">
        <f t="shared" si="55"/>
        <v>-1.5512802635165779</v>
      </c>
      <c r="L890" s="2" t="s">
        <v>793</v>
      </c>
    </row>
    <row r="891" spans="1:12" ht="27">
      <c r="A891">
        <v>890</v>
      </c>
      <c r="B891">
        <v>1270</v>
      </c>
      <c r="C891">
        <v>815</v>
      </c>
      <c r="D891">
        <v>199</v>
      </c>
      <c r="E891">
        <v>603</v>
      </c>
      <c r="G891">
        <f t="shared" si="52"/>
        <v>-0.99828892961199023</v>
      </c>
      <c r="H891">
        <f t="shared" si="53"/>
        <v>-1.5312769630831018</v>
      </c>
      <c r="I891">
        <f t="shared" si="54"/>
        <v>-1.7918551671419256</v>
      </c>
      <c r="J891" s="8"/>
      <c r="K891">
        <f t="shared" si="55"/>
        <v>-1.4404736866123393</v>
      </c>
      <c r="L891" s="2" t="s">
        <v>794</v>
      </c>
    </row>
    <row r="892" spans="1:12" ht="27">
      <c r="A892">
        <v>891</v>
      </c>
      <c r="B892">
        <v>1146</v>
      </c>
      <c r="C892">
        <v>196</v>
      </c>
      <c r="D892">
        <v>67</v>
      </c>
      <c r="E892">
        <v>2071</v>
      </c>
      <c r="G892">
        <f t="shared" si="52"/>
        <v>-1.5725713636709051</v>
      </c>
      <c r="H892">
        <f t="shared" si="53"/>
        <v>-1.9594361334673964</v>
      </c>
      <c r="I892">
        <f t="shared" si="54"/>
        <v>-1.2113732770640386</v>
      </c>
      <c r="J892" s="8"/>
      <c r="K892">
        <f t="shared" si="55"/>
        <v>-1.5811269247341133</v>
      </c>
      <c r="L892" s="2" t="s">
        <v>795</v>
      </c>
    </row>
    <row r="893" spans="1:12" ht="27">
      <c r="A893">
        <v>892</v>
      </c>
      <c r="B893">
        <v>974</v>
      </c>
      <c r="C893">
        <v>47</v>
      </c>
      <c r="D893">
        <v>27</v>
      </c>
      <c r="E893">
        <v>712</v>
      </c>
      <c r="G893">
        <f t="shared" si="52"/>
        <v>-2.1221039163389079</v>
      </c>
      <c r="H893">
        <f t="shared" si="53"/>
        <v>-2.2835215112564797</v>
      </c>
      <c r="I893">
        <f t="shared" si="54"/>
        <v>-1.6044477215678792</v>
      </c>
      <c r="J893" s="8"/>
      <c r="K893">
        <f t="shared" si="55"/>
        <v>-2.0033577163877556</v>
      </c>
      <c r="L893" s="2" t="s">
        <v>796</v>
      </c>
    </row>
    <row r="894" spans="1:12" ht="27">
      <c r="A894">
        <v>893</v>
      </c>
      <c r="B894">
        <v>1343</v>
      </c>
      <c r="C894">
        <v>174</v>
      </c>
      <c r="D894">
        <v>55</v>
      </c>
      <c r="E894">
        <v>831</v>
      </c>
      <c r="G894">
        <f t="shared" si="52"/>
        <v>-1.6931695817821257</v>
      </c>
      <c r="H894">
        <f t="shared" si="53"/>
        <v>-2.1140396417113232</v>
      </c>
      <c r="I894">
        <f t="shared" si="54"/>
        <v>-1.6768437472107243</v>
      </c>
      <c r="J894" s="8"/>
      <c r="K894">
        <f t="shared" si="55"/>
        <v>-1.8280176569013911</v>
      </c>
      <c r="L894" s="2" t="s">
        <v>663</v>
      </c>
    </row>
    <row r="895" spans="1:12" ht="27">
      <c r="A895">
        <v>894</v>
      </c>
      <c r="B895">
        <v>1216</v>
      </c>
      <c r="C895">
        <v>146</v>
      </c>
      <c r="D895">
        <v>391</v>
      </c>
      <c r="E895">
        <v>196</v>
      </c>
      <c r="G895">
        <f t="shared" si="52"/>
        <v>-1.726223536548289</v>
      </c>
      <c r="H895">
        <f t="shared" si="53"/>
        <v>-1.219083136077701</v>
      </c>
      <c r="I895">
        <f t="shared" si="54"/>
        <v>-2.26104626190636</v>
      </c>
      <c r="J895" s="8"/>
      <c r="K895">
        <f t="shared" si="55"/>
        <v>-1.7354509781774501</v>
      </c>
      <c r="L895" s="2" t="s">
        <v>797</v>
      </c>
    </row>
    <row r="896" spans="1:12" ht="27">
      <c r="A896">
        <v>895</v>
      </c>
      <c r="B896">
        <v>1290</v>
      </c>
      <c r="C896">
        <v>162</v>
      </c>
      <c r="D896">
        <v>212</v>
      </c>
      <c r="E896">
        <v>247</v>
      </c>
      <c r="G896">
        <f t="shared" si="52"/>
        <v>-1.706717513152628</v>
      </c>
      <c r="H896">
        <f t="shared" si="53"/>
        <v>-1.5105801679073494</v>
      </c>
      <c r="I896">
        <f t="shared" si="54"/>
        <v>-2.186261515365703</v>
      </c>
      <c r="J896" s="8"/>
      <c r="K896">
        <f t="shared" si="55"/>
        <v>-1.8011863988085601</v>
      </c>
      <c r="L896" s="2" t="s">
        <v>67</v>
      </c>
    </row>
    <row r="897" spans="1:12" ht="27">
      <c r="A897">
        <v>896</v>
      </c>
      <c r="B897">
        <v>1516</v>
      </c>
      <c r="C897">
        <v>184</v>
      </c>
      <c r="D897">
        <v>238</v>
      </c>
      <c r="E897">
        <v>157</v>
      </c>
      <c r="G897">
        <f t="shared" si="52"/>
        <v>-1.7215241956825083</v>
      </c>
      <c r="H897">
        <f t="shared" si="53"/>
        <v>-1.5304485627763746</v>
      </c>
      <c r="I897">
        <f t="shared" si="54"/>
        <v>-2.4531683072129211</v>
      </c>
      <c r="J897" s="8"/>
      <c r="K897">
        <f t="shared" si="55"/>
        <v>-1.9017136885572679</v>
      </c>
      <c r="L897" s="2" t="s">
        <v>798</v>
      </c>
    </row>
    <row r="898" spans="1:12" ht="27">
      <c r="A898">
        <v>897</v>
      </c>
      <c r="B898">
        <v>986</v>
      </c>
      <c r="C898">
        <v>343</v>
      </c>
      <c r="D898">
        <v>1157</v>
      </c>
      <c r="E898">
        <v>230</v>
      </c>
      <c r="G898">
        <f t="shared" si="52"/>
        <v>-1.2642256122944506</v>
      </c>
      <c r="H898">
        <f t="shared" si="53"/>
        <v>-0.6568698745263134</v>
      </c>
      <c r="I898">
        <f t="shared" si="54"/>
        <v>-2.1005178372497384</v>
      </c>
      <c r="J898" s="8"/>
      <c r="K898">
        <f t="shared" si="55"/>
        <v>-1.3405377746901674</v>
      </c>
      <c r="L898" s="2" t="s">
        <v>799</v>
      </c>
    </row>
    <row r="899" spans="1:12" ht="27">
      <c r="A899">
        <v>898</v>
      </c>
      <c r="B899">
        <v>1327</v>
      </c>
      <c r="C899">
        <v>3273</v>
      </c>
      <c r="D899">
        <v>196</v>
      </c>
      <c r="E899">
        <v>1126</v>
      </c>
      <c r="G899">
        <f t="shared" ref="G899:G909" si="56">LOG10(C899/B899)-LOG10(151582/23714)</f>
        <v>-0.41356773495244115</v>
      </c>
      <c r="H899">
        <f t="shared" ref="H899:H909" si="57">LOG10(D899/B899)-LOG10(126279/23714)</f>
        <v>-1.5569411700448113</v>
      </c>
      <c r="I899">
        <f t="shared" ref="I899:I909" si="58">LOG10(E899/B899)-LOG10(697226/23714)</f>
        <v>-1.5397012906752281</v>
      </c>
      <c r="J899" s="8"/>
      <c r="K899">
        <f t="shared" ref="K899:K909" si="59">AVERAGE(G899:I899)</f>
        <v>-1.1700700652241602</v>
      </c>
      <c r="L899" s="2" t="s">
        <v>800</v>
      </c>
    </row>
    <row r="900" spans="1:12" ht="27">
      <c r="A900">
        <v>899</v>
      </c>
      <c r="B900">
        <v>1324</v>
      </c>
      <c r="C900">
        <v>3524</v>
      </c>
      <c r="D900">
        <v>105</v>
      </c>
      <c r="E900">
        <v>270</v>
      </c>
      <c r="G900">
        <f t="shared" si="56"/>
        <v>-0.38049490275968079</v>
      </c>
      <c r="H900">
        <f t="shared" si="57"/>
        <v>-1.8270250045705949</v>
      </c>
      <c r="I900">
        <f t="shared" si="58"/>
        <v>-2.1588929792708136</v>
      </c>
      <c r="J900" s="8"/>
      <c r="K900">
        <f t="shared" si="59"/>
        <v>-1.4554709622003632</v>
      </c>
      <c r="L900" s="2" t="s">
        <v>801</v>
      </c>
    </row>
    <row r="901" spans="1:12" ht="27">
      <c r="A901">
        <v>900</v>
      </c>
      <c r="B901">
        <v>1414</v>
      </c>
      <c r="C901">
        <v>92</v>
      </c>
      <c r="D901">
        <v>36</v>
      </c>
      <c r="E901">
        <v>1298</v>
      </c>
      <c r="G901">
        <f t="shared" si="56"/>
        <v>-1.9923043995113352</v>
      </c>
      <c r="H901">
        <f t="shared" si="57"/>
        <v>-2.3204732272304449</v>
      </c>
      <c r="I901">
        <f t="shared" si="58"/>
        <v>-1.5055434753226502</v>
      </c>
      <c r="J901" s="8"/>
      <c r="K901">
        <f t="shared" si="59"/>
        <v>-1.93944036735481</v>
      </c>
      <c r="L901" s="2" t="s">
        <v>802</v>
      </c>
    </row>
    <row r="902" spans="1:12" ht="27">
      <c r="A902">
        <v>901</v>
      </c>
      <c r="B902">
        <v>566</v>
      </c>
      <c r="C902">
        <v>39</v>
      </c>
      <c r="D902">
        <v>320</v>
      </c>
      <c r="E902">
        <v>86</v>
      </c>
      <c r="G902">
        <f t="shared" si="56"/>
        <v>-1.9673946415577821</v>
      </c>
      <c r="H902">
        <f t="shared" si="57"/>
        <v>-0.97399277140521712</v>
      </c>
      <c r="I902">
        <f t="shared" si="58"/>
        <v>-2.2866867382708236</v>
      </c>
      <c r="J902" s="8"/>
      <c r="K902">
        <f t="shared" si="59"/>
        <v>-1.7426913837446076</v>
      </c>
      <c r="L902" s="2" t="s">
        <v>803</v>
      </c>
    </row>
    <row r="903" spans="1:12" ht="27">
      <c r="A903">
        <v>902</v>
      </c>
      <c r="B903">
        <v>664</v>
      </c>
      <c r="C903">
        <v>117</v>
      </c>
      <c r="D903">
        <v>164</v>
      </c>
      <c r="E903">
        <v>747</v>
      </c>
      <c r="G903">
        <f t="shared" si="56"/>
        <v>-1.5596250350178658</v>
      </c>
      <c r="H903">
        <f t="shared" si="57"/>
        <v>-1.3336505498571714</v>
      </c>
      <c r="I903">
        <f t="shared" si="58"/>
        <v>-1.4172162358787388</v>
      </c>
      <c r="J903" s="8"/>
      <c r="K903">
        <f t="shared" si="59"/>
        <v>-1.4368306069179253</v>
      </c>
      <c r="L903" s="2" t="s">
        <v>804</v>
      </c>
    </row>
    <row r="904" spans="1:12" ht="27">
      <c r="A904">
        <v>903</v>
      </c>
      <c r="B904">
        <v>776</v>
      </c>
      <c r="C904">
        <v>142</v>
      </c>
      <c r="D904">
        <v>246</v>
      </c>
      <c r="E904">
        <v>282</v>
      </c>
      <c r="G904">
        <f t="shared" si="56"/>
        <v>-1.543216194271142</v>
      </c>
      <c r="H904">
        <f t="shared" si="57"/>
        <v>-1.225252932691661</v>
      </c>
      <c r="I904">
        <f t="shared" si="58"/>
        <v>-1.9079813712649474</v>
      </c>
      <c r="J904" s="8"/>
      <c r="K904">
        <f t="shared" si="59"/>
        <v>-1.5588168327425835</v>
      </c>
      <c r="L904" s="2" t="s">
        <v>805</v>
      </c>
    </row>
    <row r="905" spans="1:12" ht="27">
      <c r="A905">
        <v>904</v>
      </c>
      <c r="B905">
        <v>1270</v>
      </c>
      <c r="C905">
        <v>1306</v>
      </c>
      <c r="D905">
        <v>1927</v>
      </c>
      <c r="E905">
        <v>402</v>
      </c>
      <c r="G905">
        <f t="shared" si="56"/>
        <v>-0.79350336141291167</v>
      </c>
      <c r="H905">
        <f t="shared" si="57"/>
        <v>-0.54524832483735564</v>
      </c>
      <c r="I905">
        <f t="shared" si="58"/>
        <v>-1.967946426197607</v>
      </c>
      <c r="J905" s="8"/>
      <c r="K905">
        <f t="shared" si="59"/>
        <v>-1.1022327041492914</v>
      </c>
      <c r="L905" s="2" t="s">
        <v>806</v>
      </c>
    </row>
    <row r="906" spans="1:12" ht="27">
      <c r="A906">
        <v>905</v>
      </c>
      <c r="B906">
        <v>943</v>
      </c>
      <c r="C906">
        <v>65</v>
      </c>
      <c r="D906">
        <v>122</v>
      </c>
      <c r="E906">
        <v>397</v>
      </c>
      <c r="G906">
        <f t="shared" si="56"/>
        <v>-1.9672411534904828</v>
      </c>
      <c r="H906">
        <f t="shared" si="57"/>
        <v>-1.6144781805994319</v>
      </c>
      <c r="I906">
        <f t="shared" si="58"/>
        <v>-1.8440899443003334</v>
      </c>
      <c r="J906" s="8"/>
      <c r="K906">
        <f t="shared" si="59"/>
        <v>-1.8086030927967494</v>
      </c>
      <c r="L906" s="2" t="s">
        <v>79</v>
      </c>
    </row>
    <row r="907" spans="1:12" ht="27">
      <c r="A907">
        <v>906</v>
      </c>
      <c r="B907">
        <v>655</v>
      </c>
      <c r="C907">
        <v>190</v>
      </c>
      <c r="D907">
        <v>681</v>
      </c>
      <c r="E907">
        <v>29</v>
      </c>
      <c r="G907">
        <f t="shared" si="56"/>
        <v>-1.3431305164349641</v>
      </c>
      <c r="H907">
        <f t="shared" si="57"/>
        <v>-0.70942050661584966</v>
      </c>
      <c r="I907">
        <f t="shared" si="58"/>
        <v>-2.8222120604189467</v>
      </c>
      <c r="J907" s="8"/>
      <c r="K907">
        <f t="shared" si="59"/>
        <v>-1.6249210278232535</v>
      </c>
      <c r="L907" s="2" t="s">
        <v>807</v>
      </c>
    </row>
    <row r="908" spans="1:12" ht="27">
      <c r="A908">
        <v>907</v>
      </c>
      <c r="B908">
        <v>1154</v>
      </c>
      <c r="C908">
        <v>104</v>
      </c>
      <c r="D908">
        <v>168</v>
      </c>
      <c r="E908">
        <v>1088</v>
      </c>
      <c r="G908">
        <f t="shared" si="56"/>
        <v>-1.8508152869169423</v>
      </c>
      <c r="H908">
        <f t="shared" si="57"/>
        <v>-1.5632228456307016</v>
      </c>
      <c r="I908">
        <f t="shared" si="58"/>
        <v>-1.4939456717836714</v>
      </c>
      <c r="J908" s="8"/>
      <c r="K908">
        <f t="shared" si="59"/>
        <v>-1.6359946014437716</v>
      </c>
      <c r="L908" s="2" t="s">
        <v>808</v>
      </c>
    </row>
    <row r="909" spans="1:12" ht="27">
      <c r="A909" t="s">
        <v>4</v>
      </c>
      <c r="B909">
        <v>23714</v>
      </c>
      <c r="C909">
        <v>151582</v>
      </c>
      <c r="D909">
        <v>126279</v>
      </c>
      <c r="E909">
        <v>697226</v>
      </c>
      <c r="G909">
        <f t="shared" si="56"/>
        <v>0</v>
      </c>
      <c r="H909">
        <f t="shared" si="57"/>
        <v>0</v>
      </c>
      <c r="I909">
        <f t="shared" si="58"/>
        <v>0</v>
      </c>
      <c r="K909">
        <f t="shared" si="59"/>
        <v>0</v>
      </c>
      <c r="L909" s="2" t="s">
        <v>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A211-EE69-B84A-9DDF-7F5CA242BB95}">
  <dimension ref="A2:E908"/>
  <sheetViews>
    <sheetView workbookViewId="0">
      <selection activeCell="I12" sqref="I12"/>
    </sheetView>
  </sheetViews>
  <sheetFormatPr baseColWidth="10" defaultRowHeight="27"/>
  <cols>
    <col min="1" max="1" width="56.125" style="2" bestFit="1" customWidth="1"/>
    <col min="2" max="2" width="10.625" style="2"/>
    <col min="3" max="3" width="56.125" style="2" bestFit="1" customWidth="1"/>
    <col min="4" max="4" width="13.125" style="2" bestFit="1" customWidth="1"/>
    <col min="5" max="5" width="19.25" style="2" bestFit="1" customWidth="1"/>
    <col min="6" max="16384" width="10.625" style="2"/>
  </cols>
  <sheetData>
    <row r="2" spans="1:5">
      <c r="A2" s="2" t="s">
        <v>8</v>
      </c>
      <c r="C2" s="3" t="s">
        <v>8</v>
      </c>
      <c r="E2" s="2" t="str" cm="1">
        <f t="array" ref="E2">_xlfn.LET( _xlpm.s, UPPER(A2),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RFGTPTAEDKET</v>
      </c>
    </row>
    <row r="3" spans="1:5">
      <c r="A3" s="2" t="s">
        <v>9</v>
      </c>
      <c r="C3" s="3" t="s">
        <v>9</v>
      </c>
      <c r="E3" s="2" t="str" cm="1">
        <f t="array" ref="E3">_xlfn.LET( _xlpm.s, UPPER(A3),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EFGKPTPEDKEN</v>
      </c>
    </row>
    <row r="4" spans="1:5">
      <c r="A4" s="2" t="s">
        <v>10</v>
      </c>
      <c r="C4" s="3" t="s">
        <v>10</v>
      </c>
      <c r="E4" s="2" t="str" cm="1">
        <f t="array" ref="E4">_xlfn.LET( _xlpm.s, UPPER(A4),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KFGTPSPEDKEE</v>
      </c>
    </row>
    <row r="5" spans="1:5">
      <c r="A5" s="2" t="s">
        <v>11</v>
      </c>
      <c r="C5" s="3" t="s">
        <v>11</v>
      </c>
      <c r="E5" s="2" t="str" cm="1">
        <f t="array" ref="E5">_xlfn.LET( _xlpm.s, UPPER(A5),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TFGRPSEEDKEL</v>
      </c>
    </row>
    <row r="6" spans="1:5">
      <c r="A6" s="2" t="s">
        <v>12</v>
      </c>
      <c r="C6" s="3" t="s">
        <v>12</v>
      </c>
      <c r="E6" s="2" t="str" cm="1">
        <f t="array" ref="E6">_xlfn.LET( _xlpm.s, UPPER(A6),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EFGRPSEEDREE</v>
      </c>
    </row>
    <row r="7" spans="1:5">
      <c r="A7" s="2" t="s">
        <v>13</v>
      </c>
      <c r="C7" s="3" t="s">
        <v>13</v>
      </c>
      <c r="E7" s="2" t="str" cm="1">
        <f t="array" ref="E7">_xlfn.LET( _xlpm.s, UPPER(A7),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RFGTPSEEDKAE</v>
      </c>
    </row>
    <row r="8" spans="1:5">
      <c r="A8" s="2" t="s">
        <v>14</v>
      </c>
      <c r="C8" s="3" t="s">
        <v>14</v>
      </c>
      <c r="E8" s="2" t="str" cm="1">
        <f t="array" ref="E8">_xlfn.LET( _xlpm.s, UPPER(A8),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EFGRPSPEDKES</v>
      </c>
    </row>
    <row r="9" spans="1:5">
      <c r="A9" s="2" t="s">
        <v>15</v>
      </c>
      <c r="C9" s="3" t="s">
        <v>15</v>
      </c>
      <c r="E9" s="2" t="str" cm="1">
        <f t="array" ref="E9">_xlfn.LET( _xlpm.s, UPPER(A9),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EFGKPSPEDREE</v>
      </c>
    </row>
    <row r="10" spans="1:5">
      <c r="A10" s="2" t="s">
        <v>16</v>
      </c>
      <c r="C10" s="3" t="s">
        <v>16</v>
      </c>
      <c r="E10" s="2" t="str" cm="1">
        <f t="array" ref="E10">_xlfn.LET( _xlpm.s, UPPER(A10),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EFGKPSEEDRKE</v>
      </c>
    </row>
    <row r="11" spans="1:5">
      <c r="A11" s="2" t="s">
        <v>17</v>
      </c>
      <c r="C11" s="3" t="s">
        <v>17</v>
      </c>
      <c r="E11" s="2" t="str" cm="1">
        <f t="array" ref="E11">_xlfn.LET( _xlpm.s, UPPER(A11),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TFGKPSPEDQEE</v>
      </c>
    </row>
    <row r="12" spans="1:5">
      <c r="A12" s="2" t="s">
        <v>18</v>
      </c>
      <c r="C12" s="3" t="s">
        <v>18</v>
      </c>
      <c r="E12" s="2" t="str" cm="1">
        <f t="array" ref="E12">_xlfn.LET( _xlpm.s, UPPER(A12),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EFGKPTEEDREE</v>
      </c>
    </row>
    <row r="13" spans="1:5">
      <c r="A13" s="2" t="s">
        <v>19</v>
      </c>
      <c r="C13" s="3" t="s">
        <v>19</v>
      </c>
      <c r="E13" s="2" t="str" cm="1">
        <f t="array" ref="E13">_xlfn.LET( _xlpm.s, UPPER(A13),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EFGKPSKEDQEE</v>
      </c>
    </row>
    <row r="14" spans="1:5">
      <c r="A14" s="2" t="s">
        <v>20</v>
      </c>
      <c r="C14" s="3" t="s">
        <v>20</v>
      </c>
      <c r="E14" s="2" t="str" cm="1">
        <f t="array" ref="E14">_xlfn.LET( _xlpm.s, UPPER(A14),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EFGKPTEEDRES</v>
      </c>
    </row>
    <row r="15" spans="1:5">
      <c r="A15" s="2" t="s">
        <v>21</v>
      </c>
      <c r="C15" s="3" t="s">
        <v>21</v>
      </c>
      <c r="E15" s="2" t="str" cm="1">
        <f t="array" ref="E15">_xlfn.LET( _xlpm.s, UPPER(A15),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EFGKPSPEDKEE</v>
      </c>
    </row>
    <row r="16" spans="1:5">
      <c r="A16" s="2" t="s">
        <v>22</v>
      </c>
      <c r="C16" s="3" t="s">
        <v>22</v>
      </c>
      <c r="E16" s="2" t="str" cm="1">
        <f t="array" ref="E16">_xlfn.LET( _xlpm.s, UPPER(A16),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RFGYPSEEDREE</v>
      </c>
    </row>
    <row r="17" spans="1:5">
      <c r="A17" s="2" t="s">
        <v>23</v>
      </c>
      <c r="C17" s="3" t="s">
        <v>23</v>
      </c>
      <c r="E17" s="2" t="str" cm="1">
        <f t="array" ref="E17">_xlfn.LET( _xlpm.s, UPPER(A17),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EFGTPSAEDREE</v>
      </c>
    </row>
    <row r="18" spans="1:5">
      <c r="A18" s="2" t="s">
        <v>24</v>
      </c>
      <c r="C18" s="3" t="s">
        <v>24</v>
      </c>
      <c r="E18" s="2" t="str" cm="1">
        <f t="array" ref="E18">_xlfn.LET( _xlpm.s, UPPER(A18),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RFGKPSAEDKEE</v>
      </c>
    </row>
    <row r="19" spans="1:5">
      <c r="A19" s="2" t="s">
        <v>25</v>
      </c>
      <c r="C19" s="3" t="s">
        <v>25</v>
      </c>
      <c r="E19" s="2" t="str" cm="1">
        <f t="array" ref="E19">_xlfn.LET( _xlpm.s, UPPER(A19),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QFGRPSEEDKEE</v>
      </c>
    </row>
    <row r="20" spans="1:5">
      <c r="A20" s="2" t="s">
        <v>26</v>
      </c>
      <c r="C20" s="3" t="s">
        <v>26</v>
      </c>
      <c r="E20" s="2" t="str" cm="1">
        <f t="array" ref="E20">_xlfn.LET( _xlpm.s, UPPER(A20),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EFGKPSAEDKEE</v>
      </c>
    </row>
    <row r="21" spans="1:5">
      <c r="A21" s="2" t="s">
        <v>27</v>
      </c>
      <c r="C21" s="3" t="s">
        <v>27</v>
      </c>
      <c r="E21" s="2" t="str" cm="1">
        <f t="array" ref="E21">_xlfn.LET( _xlpm.s, UPPER(A21),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EFGKPSEEDRKN</v>
      </c>
    </row>
    <row r="22" spans="1:5">
      <c r="A22" s="2" t="s">
        <v>28</v>
      </c>
      <c r="C22" s="3" t="s">
        <v>28</v>
      </c>
      <c r="E22" s="2" t="str" cm="1">
        <f t="array" ref="E22">_xlfn.LET( _xlpm.s, UPPER(A22),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EFGKPSEEDKEE</v>
      </c>
    </row>
    <row r="23" spans="1:5">
      <c r="A23" s="2" t="s">
        <v>29</v>
      </c>
      <c r="C23" s="3" t="s">
        <v>29</v>
      </c>
      <c r="E23" s="2" t="str" cm="1">
        <f t="array" ref="E23">_xlfn.LET( _xlpm.s, UPPER(A23),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EFGRPSAEDQEE</v>
      </c>
    </row>
    <row r="24" spans="1:5">
      <c r="A24" s="2" t="s">
        <v>30</v>
      </c>
      <c r="C24" s="3" t="s">
        <v>30</v>
      </c>
      <c r="E24" s="2" t="str" cm="1">
        <f t="array" ref="E24">_xlfn.LET( _xlpm.s, UPPER(A24),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EFGKPSPEDKEA</v>
      </c>
    </row>
    <row r="25" spans="1:5">
      <c r="A25" s="2" t="s">
        <v>31</v>
      </c>
      <c r="C25" s="3" t="s">
        <v>31</v>
      </c>
      <c r="E25" s="2" t="str" cm="1">
        <f t="array" ref="E25">_xlfn.LET( _xlpm.s, UPPER(A25),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EFGRPSAEDREK</v>
      </c>
    </row>
    <row r="26" spans="1:5">
      <c r="A26" s="2" t="s">
        <v>32</v>
      </c>
      <c r="C26" s="3" t="s">
        <v>32</v>
      </c>
      <c r="E26" s="2" t="str" cm="1">
        <f t="array" ref="E26">_xlfn.LET( _xlpm.s, UPPER(A26),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TFGKPSEADKKE</v>
      </c>
    </row>
    <row r="27" spans="1:5">
      <c r="A27" s="2" t="s">
        <v>33</v>
      </c>
      <c r="C27" s="3" t="s">
        <v>33</v>
      </c>
      <c r="E27" s="2" t="str" cm="1">
        <f t="array" ref="E27">_xlfn.LET( _xlpm.s, UPPER(A27),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EFGKPTPEDQEE</v>
      </c>
    </row>
    <row r="28" spans="1:5">
      <c r="A28" s="2" t="s">
        <v>34</v>
      </c>
      <c r="C28" s="3" t="s">
        <v>34</v>
      </c>
      <c r="D28" s="2" t="s">
        <v>810</v>
      </c>
      <c r="E28" s="2" t="str" cm="1">
        <f t="array" ref="E28">_xlfn.LET( _xlpm.s, UPPER(A28),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EFGKPTEEDKEE</v>
      </c>
    </row>
    <row r="29" spans="1:5">
      <c r="A29" s="2" t="s">
        <v>35</v>
      </c>
      <c r="C29" s="3" t="s">
        <v>35</v>
      </c>
      <c r="E29" s="2" t="str" cm="1">
        <f t="array" ref="E29">_xlfn.LET( _xlpm.s, UPPER(A29),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TFGRPSEEDREE</v>
      </c>
    </row>
    <row r="30" spans="1:5">
      <c r="A30" s="2" t="s">
        <v>36</v>
      </c>
      <c r="C30" s="3" t="s">
        <v>36</v>
      </c>
      <c r="E30" s="2" t="str" cm="1">
        <f t="array" ref="E30">_xlfn.LET( _xlpm.s, UPPER(A30),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RFGYPSEEDKEK</v>
      </c>
    </row>
    <row r="31" spans="1:5">
      <c r="A31" s="2" t="s">
        <v>37</v>
      </c>
      <c r="C31" s="3" t="s">
        <v>37</v>
      </c>
      <c r="E31" s="2" t="str" cm="1">
        <f t="array" ref="E31">_xlfn.LET( _xlpm.s, UPPER(A31),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EFGRPSPEDREE</v>
      </c>
    </row>
    <row r="32" spans="1:5">
      <c r="A32" s="2" t="s">
        <v>38</v>
      </c>
      <c r="C32" s="3" t="s">
        <v>38</v>
      </c>
      <c r="E32" s="2" t="str" cm="1">
        <f t="array" ref="E32">_xlfn.LET( _xlpm.s, UPPER(A32),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EFGQPSPEDKEE</v>
      </c>
    </row>
    <row r="33" spans="1:5">
      <c r="A33" s="2" t="s">
        <v>39</v>
      </c>
      <c r="C33" s="3" t="s">
        <v>39</v>
      </c>
      <c r="E33" s="2" t="str" cm="1">
        <f t="array" ref="E33">_xlfn.LET( _xlpm.s, UPPER(A33),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QFGNPSAEDKEE</v>
      </c>
    </row>
    <row r="34" spans="1:5">
      <c r="A34" s="2" t="s">
        <v>40</v>
      </c>
      <c r="C34" s="3" t="s">
        <v>40</v>
      </c>
      <c r="E34" s="2" t="str" cm="1">
        <f t="array" ref="E34">_xlfn.LET( _xlpm.s, UPPER(A34),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EFGKPSEEDKKE</v>
      </c>
    </row>
    <row r="35" spans="1:5">
      <c r="A35" s="2" t="s">
        <v>41</v>
      </c>
      <c r="C35" s="3" t="s">
        <v>41</v>
      </c>
      <c r="E35" s="2" t="str" cm="1">
        <f t="array" ref="E35">_xlfn.LET( _xlpm.s, UPPER(A35),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EFGRPSEEDKEN</v>
      </c>
    </row>
    <row r="36" spans="1:5">
      <c r="A36" s="2" t="s">
        <v>42</v>
      </c>
      <c r="C36" s="3" t="s">
        <v>42</v>
      </c>
      <c r="E36" s="2" t="str" cm="1">
        <f t="array" ref="E36">_xlfn.LET( _xlpm.s, UPPER(A36),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TFGKPSAEDKEE</v>
      </c>
    </row>
    <row r="37" spans="1:5">
      <c r="A37" s="2" t="s">
        <v>43</v>
      </c>
      <c r="C37" s="3" t="s">
        <v>43</v>
      </c>
      <c r="E37" s="2" t="str" cm="1">
        <f t="array" ref="E37">_xlfn.LET( _xlpm.s, UPPER(A37),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EFGRPTEEDREE</v>
      </c>
    </row>
    <row r="38" spans="1:5">
      <c r="A38" s="2" t="s">
        <v>44</v>
      </c>
      <c r="C38" s="3" t="s">
        <v>44</v>
      </c>
      <c r="E38" s="2" t="str" cm="1">
        <f t="array" ref="E38">_xlfn.LET( _xlpm.s, UPPER(A38),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RFGYPTAEDKEN</v>
      </c>
    </row>
    <row r="39" spans="1:5">
      <c r="A39" s="2" t="s">
        <v>45</v>
      </c>
      <c r="C39" s="3" t="s">
        <v>45</v>
      </c>
      <c r="E39" s="2" t="str" cm="1">
        <f t="array" ref="E39">_xlfn.LET( _xlpm.s, UPPER(A39),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EFGKPTPEDQEK</v>
      </c>
    </row>
    <row r="40" spans="1:5">
      <c r="A40" s="2" t="s">
        <v>46</v>
      </c>
      <c r="C40" s="3" t="s">
        <v>46</v>
      </c>
      <c r="E40" s="2" t="str" cm="1">
        <f t="array" ref="E40">_xlfn.LET( _xlpm.s, UPPER(A40),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RFGKPTPEEREE</v>
      </c>
    </row>
    <row r="41" spans="1:5">
      <c r="A41" s="2" t="s">
        <v>47</v>
      </c>
      <c r="C41" s="3" t="s">
        <v>47</v>
      </c>
      <c r="E41" s="2" t="str" cm="1">
        <f t="array" ref="E41">_xlfn.LET( _xlpm.s, UPPER(A41),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RFGYPSPEDKEE</v>
      </c>
    </row>
    <row r="42" spans="1:5">
      <c r="A42" s="2" t="s">
        <v>48</v>
      </c>
      <c r="C42" s="3" t="s">
        <v>48</v>
      </c>
      <c r="E42" s="2" t="str" cm="1">
        <f t="array" ref="E42">_xlfn.LET( _xlpm.s, UPPER(A42),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TFGKPSPEDREE</v>
      </c>
    </row>
    <row r="43" spans="1:5">
      <c r="A43" s="2" t="s">
        <v>49</v>
      </c>
      <c r="C43" s="3" t="s">
        <v>49</v>
      </c>
      <c r="E43" s="2" t="str" cm="1">
        <f t="array" ref="E43">_xlfn.LET( _xlpm.s, UPPER(A43),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EFGNPSPEDKEE</v>
      </c>
    </row>
    <row r="44" spans="1:5">
      <c r="A44" s="2" t="s">
        <v>50</v>
      </c>
      <c r="C44" s="3" t="s">
        <v>50</v>
      </c>
      <c r="E44" s="2" t="str" cm="1">
        <f t="array" ref="E44">_xlfn.LET( _xlpm.s, UPPER(A44),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EFGKPSEEDKKN</v>
      </c>
    </row>
    <row r="45" spans="1:5">
      <c r="A45" s="2" t="s">
        <v>51</v>
      </c>
      <c r="C45" s="3" t="s">
        <v>51</v>
      </c>
      <c r="E45" s="2" t="str" cm="1">
        <f t="array" ref="E45">_xlfn.LET( _xlpm.s, UPPER(A45),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KFGTPTPEDQAE</v>
      </c>
    </row>
    <row r="46" spans="1:5">
      <c r="A46" s="2" t="s">
        <v>52</v>
      </c>
      <c r="C46" s="3" t="s">
        <v>52</v>
      </c>
      <c r="E46" s="2" t="str" cm="1">
        <f t="array" ref="E46">_xlfn.LET( _xlpm.s, UPPER(A46),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RFGRPSAEDRET</v>
      </c>
    </row>
    <row r="47" spans="1:5">
      <c r="A47" s="2" t="s">
        <v>53</v>
      </c>
      <c r="C47" s="3" t="s">
        <v>53</v>
      </c>
      <c r="E47" s="2" t="str" cm="1">
        <f t="array" ref="E47">_xlfn.LET( _xlpm.s, UPPER(A47),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RFGTPSAEDRES</v>
      </c>
    </row>
    <row r="48" spans="1:5">
      <c r="A48" s="2" t="s">
        <v>54</v>
      </c>
      <c r="C48" s="3" t="s">
        <v>54</v>
      </c>
      <c r="E48" s="2" t="str" cm="1">
        <f t="array" ref="E48">_xlfn.LET( _xlpm.s, UPPER(A48),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EFGKPSPEDQEE</v>
      </c>
    </row>
    <row r="49" spans="1:5">
      <c r="A49" s="2" t="s">
        <v>55</v>
      </c>
      <c r="C49" s="3" t="s">
        <v>55</v>
      </c>
      <c r="E49" s="2" t="str" cm="1">
        <f t="array" ref="E49">_xlfn.LET( _xlpm.s, UPPER(A49),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KFGTPSEEDKEA</v>
      </c>
    </row>
    <row r="50" spans="1:5">
      <c r="A50" s="2" t="s">
        <v>56</v>
      </c>
      <c r="C50" s="3" t="s">
        <v>56</v>
      </c>
      <c r="E50" s="2" t="str" cm="1">
        <f t="array" ref="E50">_xlfn.LET( _xlpm.s, UPPER(A50),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EFGKPSAEDREE</v>
      </c>
    </row>
    <row r="51" spans="1:5">
      <c r="A51" s="2" t="s">
        <v>57</v>
      </c>
      <c r="C51" s="3" t="s">
        <v>57</v>
      </c>
      <c r="E51" s="2" t="str" cm="1">
        <f t="array" ref="E51">_xlfn.LET( _xlpm.s, UPPER(A51),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EFGRPSEADKKE</v>
      </c>
    </row>
    <row r="52" spans="1:5">
      <c r="A52" s="2" t="s">
        <v>58</v>
      </c>
      <c r="C52" s="3" t="s">
        <v>58</v>
      </c>
      <c r="E52" s="2" t="str" cm="1">
        <f t="array" ref="E52">_xlfn.LET( _xlpm.s, UPPER(A52),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EFGKPSPEDQEA</v>
      </c>
    </row>
    <row r="53" spans="1:5">
      <c r="A53" s="2" t="s">
        <v>59</v>
      </c>
      <c r="C53" s="3" t="s">
        <v>59</v>
      </c>
      <c r="E53" s="2" t="str" cm="1">
        <f t="array" ref="E53">_xlfn.LET( _xlpm.s, UPPER(A53),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EFGKPSEADKEE</v>
      </c>
    </row>
    <row r="54" spans="1:5">
      <c r="A54" s="2" t="s">
        <v>60</v>
      </c>
      <c r="C54" s="3" t="s">
        <v>60</v>
      </c>
      <c r="E54" s="2" t="str" cm="1">
        <f t="array" ref="E54">_xlfn.LET( _xlpm.s, UPPER(A54),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EFGKPSAADREE</v>
      </c>
    </row>
    <row r="55" spans="1:5">
      <c r="A55" s="2" t="s">
        <v>61</v>
      </c>
      <c r="C55" s="3" t="s">
        <v>61</v>
      </c>
      <c r="E55" s="2" t="str" cm="1">
        <f t="array" ref="E55">_xlfn.LET( _xlpm.s, UPPER(A55),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EFGRPSPEDRKE</v>
      </c>
    </row>
    <row r="56" spans="1:5">
      <c r="A56" s="2" t="s">
        <v>62</v>
      </c>
      <c r="C56" s="3" t="s">
        <v>62</v>
      </c>
      <c r="E56" s="2" t="str" cm="1">
        <f t="array" ref="E56">_xlfn.LET( _xlpm.s, UPPER(A56),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KFGTPSEKDKEE</v>
      </c>
    </row>
    <row r="57" spans="1:5">
      <c r="A57" s="2" t="s">
        <v>63</v>
      </c>
      <c r="C57" s="3" t="s">
        <v>63</v>
      </c>
      <c r="E57" s="2" t="str" cm="1">
        <f t="array" ref="E57">_xlfn.LET( _xlpm.s, UPPER(A57),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EFGKPTEEDKEA</v>
      </c>
    </row>
    <row r="58" spans="1:5">
      <c r="A58" s="2" t="s">
        <v>64</v>
      </c>
      <c r="C58" s="3" t="s">
        <v>64</v>
      </c>
      <c r="E58" s="2" t="str" cm="1">
        <f t="array" ref="E58">_xlfn.LET( _xlpm.s, UPPER(A58),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EFGKPTKEDQEN</v>
      </c>
    </row>
    <row r="59" spans="1:5">
      <c r="A59" s="2" t="s">
        <v>65</v>
      </c>
      <c r="C59" s="3" t="s">
        <v>65</v>
      </c>
      <c r="E59" s="2" t="str" cm="1">
        <f t="array" ref="E59">_xlfn.LET( _xlpm.s, UPPER(A59),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EFGRPSEEDKER</v>
      </c>
    </row>
    <row r="60" spans="1:5">
      <c r="A60" s="2" t="s">
        <v>66</v>
      </c>
      <c r="C60" s="3" t="s">
        <v>66</v>
      </c>
      <c r="E60" s="2" t="str" cm="1">
        <f t="array" ref="E60">_xlfn.LET( _xlpm.s, UPPER(A60),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EFGKPSPEDREA</v>
      </c>
    </row>
    <row r="61" spans="1:5">
      <c r="A61" s="2" t="s">
        <v>67</v>
      </c>
      <c r="C61" s="3" t="s">
        <v>67</v>
      </c>
      <c r="E61" s="2" t="str" cm="1">
        <f t="array" ref="E61">_xlfn.LET( _xlpm.s, UPPER(A61),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EFGKPTPEDREE</v>
      </c>
    </row>
    <row r="62" spans="1:5">
      <c r="A62" s="2" t="s">
        <v>68</v>
      </c>
      <c r="C62" s="3" t="s">
        <v>68</v>
      </c>
      <c r="E62" s="2" t="str" cm="1">
        <f t="array" ref="E62">_xlfn.LET( _xlpm.s, UPPER(A62),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EFGKPSAEDKTE</v>
      </c>
    </row>
    <row r="63" spans="1:5">
      <c r="A63" s="2" t="s">
        <v>69</v>
      </c>
      <c r="C63" s="3" t="s">
        <v>69</v>
      </c>
      <c r="E63" s="2" t="str" cm="1">
        <f t="array" ref="E63">_xlfn.LET( _xlpm.s, UPPER(A63),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KFGTPSAEDREE</v>
      </c>
    </row>
    <row r="64" spans="1:5">
      <c r="A64" s="2" t="s">
        <v>70</v>
      </c>
      <c r="C64" s="3" t="s">
        <v>70</v>
      </c>
      <c r="E64" s="2" t="str" cm="1">
        <f t="array" ref="E64">_xlfn.LET( _xlpm.s, UPPER(A64),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EFGKPSPEDRER</v>
      </c>
    </row>
    <row r="65" spans="1:5">
      <c r="A65" s="2" t="s">
        <v>71</v>
      </c>
      <c r="C65" s="3" t="s">
        <v>71</v>
      </c>
      <c r="E65" s="2" t="str" cm="1">
        <f t="array" ref="E65">_xlfn.LET( _xlpm.s, UPPER(A65),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EFGRPSAEDKEE</v>
      </c>
    </row>
    <row r="66" spans="1:5">
      <c r="A66" s="2" t="s">
        <v>72</v>
      </c>
      <c r="C66" s="3" t="s">
        <v>72</v>
      </c>
      <c r="E66" s="2" t="str" cm="1">
        <f t="array" ref="E66">_xlfn.LET( _xlpm.s, UPPER(A66),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EFGKPTAEDREE</v>
      </c>
    </row>
    <row r="67" spans="1:5">
      <c r="A67" s="2" t="s">
        <v>73</v>
      </c>
      <c r="C67" s="3" t="s">
        <v>73</v>
      </c>
      <c r="E67" s="2" t="str" cm="1">
        <f t="array" ref="E67">_xlfn.LET( _xlpm.s, UPPER(A67),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KFGTPTPEDKED</v>
      </c>
    </row>
    <row r="68" spans="1:5">
      <c r="A68" s="2" t="s">
        <v>74</v>
      </c>
      <c r="C68" s="3" t="s">
        <v>74</v>
      </c>
      <c r="E68" s="2" t="str" cm="1">
        <f t="array" ref="E68">_xlfn.LET( _xlpm.s, UPPER(A68),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RFGYPSPEDREE</v>
      </c>
    </row>
    <row r="69" spans="1:5">
      <c r="A69" s="2" t="s">
        <v>75</v>
      </c>
      <c r="C69" s="3" t="s">
        <v>75</v>
      </c>
      <c r="E69" s="2" t="str" cm="1">
        <f t="array" ref="E69">_xlfn.LET( _xlpm.s, UPPER(A69),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EFGRPSPEDKEE</v>
      </c>
    </row>
    <row r="70" spans="1:5">
      <c r="A70" s="2" t="s">
        <v>76</v>
      </c>
      <c r="C70" s="3" t="s">
        <v>76</v>
      </c>
      <c r="E70" s="2" t="str" cm="1">
        <f t="array" ref="E70">_xlfn.LET( _xlpm.s, UPPER(A70),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RFGYPSPEDRKE</v>
      </c>
    </row>
    <row r="71" spans="1:5">
      <c r="A71" s="2" t="s">
        <v>77</v>
      </c>
      <c r="C71" s="3" t="s">
        <v>77</v>
      </c>
      <c r="E71" s="2" t="str" cm="1">
        <f t="array" ref="E71">_xlfn.LET( _xlpm.s, UPPER(A71),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QFGRPSPEDQEE</v>
      </c>
    </row>
    <row r="72" spans="1:5">
      <c r="A72" s="2" t="s">
        <v>78</v>
      </c>
      <c r="C72" s="3" t="s">
        <v>78</v>
      </c>
      <c r="E72" s="2" t="str" cm="1">
        <f t="array" ref="E72">_xlfn.LET( _xlpm.s, UPPER(A72),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EFGRPTEADKEE</v>
      </c>
    </row>
    <row r="73" spans="1:5">
      <c r="A73" s="2" t="s">
        <v>79</v>
      </c>
      <c r="C73" s="3" t="s">
        <v>79</v>
      </c>
      <c r="E73" s="2" t="str" cm="1">
        <f t="array" ref="E73">_xlfn.LET( _xlpm.s, UPPER(A73),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KFGTPTEEDKEE</v>
      </c>
    </row>
    <row r="74" spans="1:5">
      <c r="A74" s="2" t="s">
        <v>80</v>
      </c>
      <c r="C74" s="3" t="s">
        <v>80</v>
      </c>
      <c r="E74" s="2" t="str" cm="1">
        <f t="array" ref="E74">_xlfn.LET( _xlpm.s, UPPER(A74),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EFGKPTPEDKES</v>
      </c>
    </row>
    <row r="75" spans="1:5">
      <c r="A75" s="2" t="s">
        <v>81</v>
      </c>
      <c r="C75" s="3" t="s">
        <v>81</v>
      </c>
      <c r="E75" s="2" t="str" cm="1">
        <f t="array" ref="E75">_xlfn.LET( _xlpm.s, UPPER(A75),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EFGKPSEEDKEN</v>
      </c>
    </row>
    <row r="76" spans="1:5">
      <c r="A76" s="2" t="s">
        <v>82</v>
      </c>
      <c r="C76" s="3" t="s">
        <v>82</v>
      </c>
      <c r="E76" s="2" t="str" cm="1">
        <f t="array" ref="E76">_xlfn.LET( _xlpm.s, UPPER(A76),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RFGTPTPEDQAE</v>
      </c>
    </row>
    <row r="77" spans="1:5">
      <c r="A77" s="2" t="s">
        <v>83</v>
      </c>
      <c r="C77" s="3" t="s">
        <v>83</v>
      </c>
      <c r="E77" s="2" t="str" cm="1">
        <f t="array" ref="E77">_xlfn.LET( _xlpm.s, UPPER(A77),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EFGTPSPEDQEE</v>
      </c>
    </row>
    <row r="78" spans="1:5">
      <c r="A78" s="2" t="s">
        <v>84</v>
      </c>
      <c r="C78" s="3" t="s">
        <v>84</v>
      </c>
      <c r="E78" s="2" t="str" cm="1">
        <f t="array" ref="E78">_xlfn.LET( _xlpm.s, UPPER(A78),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RFGYPSPEDREA</v>
      </c>
    </row>
    <row r="79" spans="1:5">
      <c r="A79" s="2" t="s">
        <v>85</v>
      </c>
      <c r="C79" s="3" t="s">
        <v>85</v>
      </c>
      <c r="E79" s="2" t="str" cm="1">
        <f t="array" ref="E79">_xlfn.LET( _xlpm.s, UPPER(A79),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EFGRPTPEDREN</v>
      </c>
    </row>
    <row r="80" spans="1:5">
      <c r="A80" s="2" t="s">
        <v>86</v>
      </c>
      <c r="C80" s="3" t="s">
        <v>86</v>
      </c>
      <c r="E80" s="2" t="str" cm="1">
        <f t="array" ref="E80">_xlfn.LET( _xlpm.s, UPPER(A80),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EFGRPTPEDREE</v>
      </c>
    </row>
    <row r="81" spans="1:5">
      <c r="A81" s="2" t="s">
        <v>87</v>
      </c>
      <c r="C81" s="3" t="s">
        <v>87</v>
      </c>
      <c r="E81" s="2" t="str" cm="1">
        <f t="array" ref="E81">_xlfn.LET( _xlpm.s, UPPER(A81),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KFGSPSEEDREE</v>
      </c>
    </row>
    <row r="82" spans="1:5">
      <c r="A82" s="2" t="s">
        <v>88</v>
      </c>
      <c r="C82" s="3" t="s">
        <v>88</v>
      </c>
      <c r="E82" s="2" t="str" cm="1">
        <f t="array" ref="E82">_xlfn.LET( _xlpm.s, UPPER(A82),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RFGRPTPEDRKE</v>
      </c>
    </row>
    <row r="83" spans="1:5">
      <c r="A83" s="2" t="s">
        <v>89</v>
      </c>
      <c r="C83" s="3" t="s">
        <v>89</v>
      </c>
      <c r="E83" s="2" t="str" cm="1">
        <f t="array" ref="E83">_xlfn.LET( _xlpm.s, UPPER(A83),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EFGRPTAEDREN</v>
      </c>
    </row>
    <row r="84" spans="1:5">
      <c r="A84" s="2" t="s">
        <v>90</v>
      </c>
      <c r="C84" s="3" t="s">
        <v>90</v>
      </c>
      <c r="E84" s="2" t="str" cm="1">
        <f t="array" ref="E84">_xlfn.LET( _xlpm.s, UPPER(A84),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EFGRPSAEDREE</v>
      </c>
    </row>
    <row r="85" spans="1:5">
      <c r="A85" s="2" t="s">
        <v>91</v>
      </c>
      <c r="C85" s="3" t="s">
        <v>91</v>
      </c>
      <c r="E85" s="2" t="str" cm="1">
        <f t="array" ref="E85">_xlfn.LET( _xlpm.s, UPPER(A85),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EFGNPSPEDREE</v>
      </c>
    </row>
    <row r="86" spans="1:5">
      <c r="A86" s="2" t="s">
        <v>92</v>
      </c>
      <c r="C86" s="3" t="s">
        <v>92</v>
      </c>
      <c r="E86" s="2" t="str" cm="1">
        <f t="array" ref="E86">_xlfn.LET( _xlpm.s, UPPER(A86),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EFGRPSPEDRET</v>
      </c>
    </row>
    <row r="87" spans="1:5">
      <c r="A87" s="2" t="s">
        <v>93</v>
      </c>
      <c r="C87" s="3" t="s">
        <v>93</v>
      </c>
      <c r="E87" s="2" t="str" cm="1">
        <f t="array" ref="E87">_xlfn.LET( _xlpm.s, UPPER(A87),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KFGTPTPEDKEE</v>
      </c>
    </row>
    <row r="88" spans="1:5">
      <c r="A88" s="2" t="s">
        <v>94</v>
      </c>
      <c r="C88" s="3" t="s">
        <v>94</v>
      </c>
      <c r="E88" s="2" t="str" cm="1">
        <f t="array" ref="E88">_xlfn.LET( _xlpm.s, UPPER(A88),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EFGRPSEEDKEE</v>
      </c>
    </row>
    <row r="89" spans="1:5">
      <c r="A89" s="2" t="s">
        <v>95</v>
      </c>
      <c r="C89" s="3" t="s">
        <v>95</v>
      </c>
      <c r="E89" s="2" t="str" cm="1">
        <f t="array" ref="E89">_xlfn.LET( _xlpm.s, UPPER(A89),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KFGEPSEEDKQE</v>
      </c>
    </row>
    <row r="90" spans="1:5">
      <c r="A90" s="2" t="s">
        <v>96</v>
      </c>
      <c r="C90" s="3" t="s">
        <v>96</v>
      </c>
      <c r="E90" s="2" t="str" cm="1">
        <f t="array" ref="E90">_xlfn.LET( _xlpm.s, UPPER(A90),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RFGYPSEEDKEN</v>
      </c>
    </row>
    <row r="91" spans="1:5">
      <c r="A91" s="2" t="s">
        <v>97</v>
      </c>
      <c r="C91" s="3" t="s">
        <v>97</v>
      </c>
      <c r="E91" s="2" t="str" cm="1">
        <f t="array" ref="E91">_xlfn.LET( _xlpm.s, UPPER(A91),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EFGKPSDEDKEE</v>
      </c>
    </row>
    <row r="92" spans="1:5">
      <c r="A92" s="2" t="s">
        <v>98</v>
      </c>
      <c r="C92" s="3" t="s">
        <v>98</v>
      </c>
      <c r="E92" s="2" t="str" cm="1">
        <f t="array" ref="E92">_xlfn.LET( _xlpm.s, UPPER(A92),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EFGRPSEKDREE</v>
      </c>
    </row>
    <row r="93" spans="1:5">
      <c r="A93" s="2" t="s">
        <v>99</v>
      </c>
      <c r="C93" s="3" t="s">
        <v>99</v>
      </c>
      <c r="E93" s="2" t="str" cm="1">
        <f t="array" ref="E93">_xlfn.LET( _xlpm.s, UPPER(A93),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KFGSPTPEDREE</v>
      </c>
    </row>
    <row r="94" spans="1:5">
      <c r="A94" s="2" t="s">
        <v>100</v>
      </c>
      <c r="C94" s="3" t="s">
        <v>100</v>
      </c>
      <c r="E94" s="2" t="str" cm="1">
        <f t="array" ref="E94">_xlfn.LET( _xlpm.s, UPPER(A94),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EFGKPSEEDKER</v>
      </c>
    </row>
    <row r="95" spans="1:5">
      <c r="A95" s="2" t="s">
        <v>101</v>
      </c>
      <c r="C95" s="3" t="s">
        <v>101</v>
      </c>
      <c r="E95" s="2" t="str" cm="1">
        <f t="array" ref="E95">_xlfn.LET( _xlpm.s, UPPER(A95),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EFGRPSPADREE</v>
      </c>
    </row>
    <row r="96" spans="1:5">
      <c r="A96" s="2" t="s">
        <v>102</v>
      </c>
      <c r="C96" s="3" t="s">
        <v>102</v>
      </c>
      <c r="E96" s="2" t="str" cm="1">
        <f t="array" ref="E96">_xlfn.LET( _xlpm.s, UPPER(A96),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EFGRPSEEDRET</v>
      </c>
    </row>
    <row r="97" spans="1:5">
      <c r="A97" s="2" t="s">
        <v>103</v>
      </c>
      <c r="C97" s="3" t="s">
        <v>103</v>
      </c>
      <c r="E97" s="2" t="str" cm="1">
        <f t="array" ref="E97">_xlfn.LET( _xlpm.s, UPPER(A97),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TFGRPSPEDREE</v>
      </c>
    </row>
    <row r="98" spans="1:5">
      <c r="A98" s="2" t="s">
        <v>104</v>
      </c>
      <c r="C98" s="3" t="s">
        <v>104</v>
      </c>
      <c r="E98" s="2" t="str" cm="1">
        <f t="array" ref="E98">_xlfn.LET( _xlpm.s, UPPER(A98),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EFGKPSDADKEE</v>
      </c>
    </row>
    <row r="99" spans="1:5">
      <c r="A99" s="2" t="s">
        <v>105</v>
      </c>
      <c r="C99" s="3" t="s">
        <v>105</v>
      </c>
      <c r="E99" s="2" t="str" cm="1">
        <f t="array" ref="E99">_xlfn.LET( _xlpm.s, UPPER(A99),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KFGTPSPEDKEA</v>
      </c>
    </row>
    <row r="100" spans="1:5">
      <c r="A100" s="2" t="s">
        <v>106</v>
      </c>
      <c r="C100" s="3" t="s">
        <v>106</v>
      </c>
      <c r="E100" s="2" t="str" cm="1">
        <f t="array" ref="E100">_xlfn.LET( _xlpm.s, UPPER(A100),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KFGTPSEEDKNE</v>
      </c>
    </row>
    <row r="101" spans="1:5">
      <c r="A101" s="2" t="s">
        <v>107</v>
      </c>
      <c r="C101" s="3" t="s">
        <v>107</v>
      </c>
      <c r="E101" s="2" t="str" cm="1">
        <f t="array" ref="E101">_xlfn.LET( _xlpm.s, UPPER(A101),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EFGKPSPEDRKE</v>
      </c>
    </row>
    <row r="102" spans="1:5">
      <c r="A102" s="2" t="s">
        <v>108</v>
      </c>
      <c r="C102" s="3" t="s">
        <v>108</v>
      </c>
      <c r="E102" s="2" t="str" cm="1">
        <f t="array" ref="E102">_xlfn.LET( _xlpm.s, UPPER(A102),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EFGRPSPEDREN</v>
      </c>
    </row>
    <row r="103" spans="1:5">
      <c r="A103" s="2" t="s">
        <v>109</v>
      </c>
      <c r="C103" s="3" t="s">
        <v>109</v>
      </c>
      <c r="E103" s="2" t="str" cm="1">
        <f t="array" ref="E103">_xlfn.LET( _xlpm.s, UPPER(A103),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QFGKPSPEDREE</v>
      </c>
    </row>
    <row r="104" spans="1:5">
      <c r="A104" s="2" t="s">
        <v>110</v>
      </c>
      <c r="C104" s="3" t="s">
        <v>110</v>
      </c>
      <c r="E104" s="2" t="str" cm="1">
        <f t="array" ref="E104">_xlfn.LET( _xlpm.s, UPPER(A104),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EFGHPTPEDRKE</v>
      </c>
    </row>
    <row r="105" spans="1:5">
      <c r="A105" s="2" t="s">
        <v>111</v>
      </c>
      <c r="C105" s="3" t="s">
        <v>111</v>
      </c>
      <c r="E105" s="2" t="str" cm="1">
        <f t="array" ref="E105">_xlfn.LET( _xlpm.s, UPPER(A105),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EFGKPSPEDAEE</v>
      </c>
    </row>
    <row r="106" spans="1:5">
      <c r="A106" s="2" t="s">
        <v>112</v>
      </c>
      <c r="C106" s="3" t="s">
        <v>112</v>
      </c>
      <c r="E106" s="2" t="str" cm="1">
        <f t="array" ref="E106">_xlfn.LET( _xlpm.s, UPPER(A106),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EFGKPSEEDREE</v>
      </c>
    </row>
    <row r="107" spans="1:5">
      <c r="A107" s="2" t="s">
        <v>113</v>
      </c>
      <c r="C107" s="3" t="s">
        <v>113</v>
      </c>
      <c r="E107" s="2" t="str" cm="1">
        <f t="array" ref="E107">_xlfn.LET( _xlpm.s, UPPER(A107),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EFGKPSEADKEA</v>
      </c>
    </row>
    <row r="108" spans="1:5">
      <c r="A108" s="2" t="s">
        <v>114</v>
      </c>
      <c r="C108" s="3" t="s">
        <v>114</v>
      </c>
      <c r="E108" s="2" t="str" cm="1">
        <f t="array" ref="E108">_xlfn.LET( _xlpm.s, UPPER(A108),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RFGTPSPEDREE</v>
      </c>
    </row>
    <row r="109" spans="1:5">
      <c r="A109" s="2" t="s">
        <v>115</v>
      </c>
      <c r="C109" s="3" t="s">
        <v>115</v>
      </c>
      <c r="E109" s="2" t="str" cm="1">
        <f t="array" ref="E109">_xlfn.LET( _xlpm.s, UPPER(A109),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KFGNPSEEDKEK</v>
      </c>
    </row>
    <row r="110" spans="1:5">
      <c r="A110" s="2" t="s">
        <v>116</v>
      </c>
      <c r="C110" s="3" t="s">
        <v>116</v>
      </c>
      <c r="E110" s="2" t="str" cm="1">
        <f t="array" ref="E110">_xlfn.LET( _xlpm.s, UPPER(A110),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EFGKPTEEDRKE</v>
      </c>
    </row>
    <row r="111" spans="1:5">
      <c r="A111" s="2" t="s">
        <v>117</v>
      </c>
      <c r="C111" s="3" t="s">
        <v>117</v>
      </c>
      <c r="E111" s="2" t="str" cm="1">
        <f t="array" ref="E111">_xlfn.LET( _xlpm.s, UPPER(A111),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EFGRPTPEDQEE</v>
      </c>
    </row>
    <row r="112" spans="1:5">
      <c r="A112" s="2" t="s">
        <v>118</v>
      </c>
      <c r="C112" s="3" t="s">
        <v>118</v>
      </c>
      <c r="E112" s="2" t="str" cm="1">
        <f t="array" ref="E112">_xlfn.LET( _xlpm.s, UPPER(A112),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RFGEPSPEDKEE</v>
      </c>
    </row>
    <row r="113" spans="1:5">
      <c r="A113" s="2" t="s">
        <v>119</v>
      </c>
      <c r="C113" s="3" t="s">
        <v>119</v>
      </c>
      <c r="E113" s="2" t="str" cm="1">
        <f t="array" ref="E113">_xlfn.LET( _xlpm.s, UPPER(A113),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EFGKPTPEDKEQ</v>
      </c>
    </row>
    <row r="114" spans="1:5">
      <c r="A114" s="2" t="s">
        <v>120</v>
      </c>
      <c r="C114" s="3" t="s">
        <v>120</v>
      </c>
      <c r="E114" s="2" t="str" cm="1">
        <f t="array" ref="E114">_xlfn.LET( _xlpm.s, UPPER(A114),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TFGKPSEEDREE</v>
      </c>
    </row>
    <row r="115" spans="1:5">
      <c r="A115" s="2" t="s">
        <v>121</v>
      </c>
      <c r="C115" s="3" t="s">
        <v>121</v>
      </c>
      <c r="E115" s="2" t="str" cm="1">
        <f t="array" ref="E115">_xlfn.LET( _xlpm.s, UPPER(A115),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EFGKPSAEDREL</v>
      </c>
    </row>
    <row r="116" spans="1:5">
      <c r="A116" s="2" t="s">
        <v>122</v>
      </c>
      <c r="C116" s="3" t="s">
        <v>122</v>
      </c>
      <c r="E116" s="2" t="str" cm="1">
        <f t="array" ref="E116">_xlfn.LET( _xlpm.s, UPPER(A116),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KFGNPSPEDKEK</v>
      </c>
    </row>
    <row r="117" spans="1:5">
      <c r="A117" s="2" t="s">
        <v>123</v>
      </c>
      <c r="C117" s="3" t="s">
        <v>123</v>
      </c>
      <c r="E117" s="2" t="str" cm="1">
        <f t="array" ref="E117">_xlfn.LET( _xlpm.s, UPPER(A117),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EFGKPSAADKEE</v>
      </c>
    </row>
    <row r="118" spans="1:5">
      <c r="A118" s="2" t="s">
        <v>124</v>
      </c>
      <c r="C118" s="3" t="s">
        <v>124</v>
      </c>
      <c r="E118" s="2" t="str" cm="1">
        <f t="array" ref="E118">_xlfn.LET( _xlpm.s, UPPER(A118),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EFGKPSEEDREA</v>
      </c>
    </row>
    <row r="119" spans="1:5">
      <c r="A119" s="2" t="s">
        <v>125</v>
      </c>
      <c r="C119" s="3" t="s">
        <v>125</v>
      </c>
      <c r="E119" s="2" t="str" cm="1">
        <f t="array" ref="E119">_xlfn.LET( _xlpm.s, UPPER(A119),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NFGSPSPEDKEA</v>
      </c>
    </row>
    <row r="120" spans="1:5">
      <c r="A120" s="2" t="s">
        <v>126</v>
      </c>
      <c r="C120" s="3" t="s">
        <v>126</v>
      </c>
      <c r="E120" s="2" t="str" cm="1">
        <f t="array" ref="E120">_xlfn.LET( _xlpm.s, UPPER(A120),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RFGRPSAEDREE</v>
      </c>
    </row>
    <row r="121" spans="1:5">
      <c r="A121" s="2" t="s">
        <v>127</v>
      </c>
      <c r="C121" s="3" t="s">
        <v>127</v>
      </c>
      <c r="E121" s="2" t="str" cm="1">
        <f t="array" ref="E121">_xlfn.LET( _xlpm.s, UPPER(A121),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EFGRPSAEDKEA</v>
      </c>
    </row>
    <row r="122" spans="1:5">
      <c r="A122" s="2" t="s">
        <v>128</v>
      </c>
      <c r="C122" s="3" t="s">
        <v>128</v>
      </c>
      <c r="E122" s="2" t="str" cm="1">
        <f t="array" ref="E122">_xlfn.LET( _xlpm.s, UPPER(A122),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QFGTPSEEDRER</v>
      </c>
    </row>
    <row r="123" spans="1:5">
      <c r="A123" s="2" t="s">
        <v>129</v>
      </c>
      <c r="C123" s="3" t="s">
        <v>129</v>
      </c>
      <c r="E123" s="2" t="str" cm="1">
        <f t="array" ref="E123">_xlfn.LET( _xlpm.s, UPPER(A123),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EFGKPSPEDQTE</v>
      </c>
    </row>
    <row r="124" spans="1:5">
      <c r="A124" s="2" t="s">
        <v>130</v>
      </c>
      <c r="C124" s="3" t="s">
        <v>130</v>
      </c>
      <c r="E124" s="2" t="str" cm="1">
        <f t="array" ref="E124">_xlfn.LET( _xlpm.s, UPPER(A124),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RFGQPSPEDKEE</v>
      </c>
    </row>
    <row r="125" spans="1:5">
      <c r="A125" s="2" t="s">
        <v>131</v>
      </c>
      <c r="C125" s="3" t="s">
        <v>131</v>
      </c>
      <c r="E125" s="2" t="str" cm="1">
        <f t="array" ref="E125">_xlfn.LET( _xlpm.s, UPPER(A125),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EFGKPTAEDKEE</v>
      </c>
    </row>
    <row r="126" spans="1:5">
      <c r="A126" s="2" t="s">
        <v>132</v>
      </c>
      <c r="C126" s="3" t="s">
        <v>132</v>
      </c>
      <c r="E126" s="2" t="str" cm="1">
        <f t="array" ref="E126">_xlfn.LET( _xlpm.s, UPPER(A126),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EFGKPSPEDREK</v>
      </c>
    </row>
    <row r="127" spans="1:5">
      <c r="A127" s="2" t="s">
        <v>133</v>
      </c>
      <c r="C127" s="3" t="s">
        <v>133</v>
      </c>
      <c r="E127" s="2" t="str" cm="1">
        <f t="array" ref="E127">_xlfn.LET( _xlpm.s, UPPER(A127),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EFGKPSAEDKEK</v>
      </c>
    </row>
    <row r="128" spans="1:5">
      <c r="A128" s="2" t="s">
        <v>134</v>
      </c>
      <c r="C128" s="3" t="s">
        <v>134</v>
      </c>
      <c r="E128" s="2" t="str" cm="1">
        <f t="array" ref="E128">_xlfn.LET( _xlpm.s, UPPER(A128),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EFGRPSPEDREK</v>
      </c>
    </row>
    <row r="129" spans="1:5">
      <c r="A129" s="2" t="s">
        <v>135</v>
      </c>
      <c r="C129" s="3" t="s">
        <v>135</v>
      </c>
      <c r="E129" s="2" t="str" cm="1">
        <f t="array" ref="E129">_xlfn.LET( _xlpm.s, UPPER(A129),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KFGYPSPEDREE</v>
      </c>
    </row>
    <row r="130" spans="1:5">
      <c r="A130" s="2" t="s">
        <v>136</v>
      </c>
      <c r="C130" s="3" t="s">
        <v>136</v>
      </c>
      <c r="E130" s="2" t="str" cm="1">
        <f t="array" ref="E130">_xlfn.LET( _xlpm.s, UPPER(A130),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EFGRPTAEDREE</v>
      </c>
    </row>
    <row r="131" spans="1:5">
      <c r="A131" s="2" t="s">
        <v>137</v>
      </c>
      <c r="C131" s="3" t="s">
        <v>137</v>
      </c>
      <c r="E131" s="2" t="str" cm="1">
        <f t="array" ref="E131">_xlfn.LET( _xlpm.s, UPPER(A131),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KFGTPSAEDREK</v>
      </c>
    </row>
    <row r="132" spans="1:5">
      <c r="A132" s="2" t="s">
        <v>138</v>
      </c>
      <c r="C132" s="3" t="s">
        <v>138</v>
      </c>
      <c r="E132" s="2" t="str" cm="1">
        <f t="array" ref="E132">_xlfn.LET( _xlpm.s, UPPER(A132),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KFGNPSPEDRQE</v>
      </c>
    </row>
    <row r="133" spans="1:5">
      <c r="A133" s="2" t="s">
        <v>139</v>
      </c>
      <c r="C133" s="3" t="s">
        <v>139</v>
      </c>
      <c r="E133" s="2" t="str" cm="1">
        <f t="array" ref="E133">_xlfn.LET( _xlpm.s, UPPER(A133),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KFGNPSEEDREE</v>
      </c>
    </row>
    <row r="134" spans="1:5">
      <c r="A134" s="2" t="s">
        <v>140</v>
      </c>
      <c r="C134" s="3" t="s">
        <v>140</v>
      </c>
      <c r="E134" s="2" t="str" cm="1">
        <f t="array" ref="E134">_xlfn.LET( _xlpm.s, UPPER(A134),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EFGKPSAEDKEQ</v>
      </c>
    </row>
    <row r="135" spans="1:5">
      <c r="A135" s="2" t="s">
        <v>141</v>
      </c>
      <c r="C135" s="3" t="s">
        <v>141</v>
      </c>
      <c r="E135" s="2" t="str" cm="1">
        <f t="array" ref="E135">_xlfn.LET( _xlpm.s, UPPER(A135),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TFGKPTEEDKEE</v>
      </c>
    </row>
    <row r="136" spans="1:5">
      <c r="A136" s="2" t="s">
        <v>142</v>
      </c>
      <c r="C136" s="3" t="s">
        <v>142</v>
      </c>
      <c r="E136" s="2" t="str" cm="1">
        <f t="array" ref="E136">_xlfn.LET( _xlpm.s, UPPER(A136),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EFGKPSAEDRAE</v>
      </c>
    </row>
    <row r="137" spans="1:5">
      <c r="A137" s="2" t="s">
        <v>143</v>
      </c>
      <c r="C137" s="3" t="s">
        <v>143</v>
      </c>
      <c r="E137" s="2" t="str" cm="1">
        <f t="array" ref="E137">_xlfn.LET( _xlpm.s, UPPER(A137),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EFGKPSPEDQET</v>
      </c>
    </row>
    <row r="138" spans="1:5">
      <c r="A138" s="2" t="s">
        <v>144</v>
      </c>
      <c r="C138" s="3" t="s">
        <v>144</v>
      </c>
      <c r="E138" s="2" t="str" cm="1">
        <f t="array" ref="E138">_xlfn.LET( _xlpm.s, UPPER(A138),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EFGRPTPEDKEE</v>
      </c>
    </row>
    <row r="139" spans="1:5">
      <c r="A139" s="2" t="s">
        <v>145</v>
      </c>
      <c r="C139" s="3" t="s">
        <v>145</v>
      </c>
      <c r="E139" s="2" t="str" cm="1">
        <f t="array" ref="E139">_xlfn.LET( _xlpm.s, UPPER(A139),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KFGQPSEEDREK</v>
      </c>
    </row>
    <row r="140" spans="1:5">
      <c r="A140" s="2" t="s">
        <v>146</v>
      </c>
      <c r="C140" s="3" t="s">
        <v>146</v>
      </c>
      <c r="E140" s="2" t="str" cm="1">
        <f t="array" ref="E140">_xlfn.LET( _xlpm.s, UPPER(A140),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EFGKPTAEDKEN</v>
      </c>
    </row>
    <row r="141" spans="1:5">
      <c r="A141" s="2" t="s">
        <v>147</v>
      </c>
      <c r="C141" s="3" t="s">
        <v>147</v>
      </c>
      <c r="E141" s="2" t="str" cm="1">
        <f t="array" ref="E141">_xlfn.LET( _xlpm.s, UPPER(A141),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EFGKPTAEDKEA</v>
      </c>
    </row>
    <row r="142" spans="1:5">
      <c r="A142" s="2" t="s">
        <v>148</v>
      </c>
      <c r="C142" s="4" t="s">
        <v>148</v>
      </c>
      <c r="E142" s="2" t="str" cm="1">
        <f t="array" ref="E142">_xlfn.LET( _xlpm.s, UPPER(A142),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TLGNPTAEDEEE</v>
      </c>
    </row>
    <row r="143" spans="1:5">
      <c r="A143" s="2" t="s">
        <v>149</v>
      </c>
      <c r="C143" s="4" t="s">
        <v>149</v>
      </c>
      <c r="E143" s="2" t="str" cm="1">
        <f t="array" ref="E143">_xlfn.LET( _xlpm.s, UPPER(A143),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TLGDFTEEDKEE</v>
      </c>
    </row>
    <row r="144" spans="1:5">
      <c r="A144" s="2" t="s">
        <v>150</v>
      </c>
      <c r="C144" s="4" t="s">
        <v>150</v>
      </c>
      <c r="E144" s="2" t="str" cm="1">
        <f t="array" ref="E144">_xlfn.LET( _xlpm.s, UPPER(A144),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TLGNYTEEDKES</v>
      </c>
    </row>
    <row r="145" spans="1:5">
      <c r="A145" s="2" t="s">
        <v>151</v>
      </c>
      <c r="C145" s="4" t="s">
        <v>151</v>
      </c>
      <c r="E145" s="2" t="str" cm="1">
        <f t="array" ref="E145">_xlfn.LET( _xlpm.s, UPPER(A145),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TLGNFTEEDKEE</v>
      </c>
    </row>
    <row r="146" spans="1:5">
      <c r="A146" s="2" t="s">
        <v>152</v>
      </c>
      <c r="C146" s="4" t="s">
        <v>152</v>
      </c>
      <c r="E146" s="2" t="str" cm="1">
        <f t="array" ref="E146">_xlfn.LET( _xlpm.s, UPPER(A146),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TLGNFSEEDKEV</v>
      </c>
    </row>
    <row r="147" spans="1:5">
      <c r="A147" s="2" t="s">
        <v>153</v>
      </c>
      <c r="C147" s="4" t="s">
        <v>153</v>
      </c>
      <c r="E147" s="2" t="str" cm="1">
        <f t="array" ref="E147">_xlfn.LET( _xlpm.s, UPPER(A147),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TLGNYTEEDREE</v>
      </c>
    </row>
    <row r="148" spans="1:5">
      <c r="A148" s="2" t="s">
        <v>154</v>
      </c>
      <c r="C148" s="4" t="s">
        <v>154</v>
      </c>
      <c r="E148" s="2" t="str" cm="1">
        <f t="array" ref="E148">_xlfn.LET( _xlpm.s, UPPER(A148),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TLGEPTEEDKEA</v>
      </c>
    </row>
    <row r="149" spans="1:5">
      <c r="A149" s="2" t="s">
        <v>155</v>
      </c>
      <c r="C149" s="4" t="s">
        <v>155</v>
      </c>
      <c r="E149" s="2" t="str" cm="1">
        <f t="array" ref="E149">_xlfn.LET( _xlpm.s, UPPER(A149),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SLGDFTEEDKEK</v>
      </c>
    </row>
    <row r="150" spans="1:5">
      <c r="A150" s="2" t="s">
        <v>156</v>
      </c>
      <c r="C150" s="4" t="s">
        <v>156</v>
      </c>
      <c r="E150" s="2" t="str" cm="1">
        <f t="array" ref="E150">_xlfn.LET( _xlpm.s, UPPER(A150),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TLGNYTEEDKEE</v>
      </c>
    </row>
    <row r="151" spans="1:5">
      <c r="A151" s="2" t="s">
        <v>157</v>
      </c>
      <c r="C151" s="4" t="s">
        <v>157</v>
      </c>
      <c r="E151" s="2" t="str" cm="1">
        <f t="array" ref="E151">_xlfn.LET( _xlpm.s, UPPER(A151),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TLGNFTEEDKER</v>
      </c>
    </row>
    <row r="152" spans="1:5">
      <c r="A152" s="2" t="s">
        <v>158</v>
      </c>
      <c r="C152" s="4" t="s">
        <v>158</v>
      </c>
      <c r="E152" s="2" t="str" cm="1">
        <f t="array" ref="E152">_xlfn.LET( _xlpm.s, UPPER(A152),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TLGSFSEEDKEE</v>
      </c>
    </row>
    <row r="153" spans="1:5">
      <c r="A153" s="2" t="s">
        <v>159</v>
      </c>
      <c r="C153" s="4" t="s">
        <v>159</v>
      </c>
      <c r="E153" s="2" t="str" cm="1">
        <f t="array" ref="E153">_xlfn.LET( _xlpm.s, UPPER(A153),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TLGNYTDEDREA</v>
      </c>
    </row>
    <row r="154" spans="1:5">
      <c r="A154" s="2" t="s">
        <v>160</v>
      </c>
      <c r="C154" s="4" t="s">
        <v>160</v>
      </c>
      <c r="E154" s="2" t="str" cm="1">
        <f t="array" ref="E154">_xlfn.LET( _xlpm.s, UPPER(A154),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ELGKPTEEDKEE</v>
      </c>
    </row>
    <row r="155" spans="1:5">
      <c r="A155" s="2" t="s">
        <v>161</v>
      </c>
      <c r="C155" s="4" t="s">
        <v>161</v>
      </c>
      <c r="E155" s="2" t="str" cm="1">
        <f t="array" ref="E155">_xlfn.LET( _xlpm.s, UPPER(A155),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TLGNYSEEDKEE</v>
      </c>
    </row>
    <row r="156" spans="1:5">
      <c r="A156" s="2" t="s">
        <v>162</v>
      </c>
      <c r="C156" s="4" t="s">
        <v>162</v>
      </c>
      <c r="E156" s="2" t="str" cm="1">
        <f t="array" ref="E156">_xlfn.LET( _xlpm.s, UPPER(A156),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SLGNYTEEDKEE</v>
      </c>
    </row>
    <row r="157" spans="1:5">
      <c r="A157" s="2" t="s">
        <v>163</v>
      </c>
      <c r="C157" s="4" t="s">
        <v>163</v>
      </c>
      <c r="E157" s="2" t="str" cm="1">
        <f t="array" ref="E157">_xlfn.LET( _xlpm.s, UPPER(A157),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ELGNFTEEDKET</v>
      </c>
    </row>
    <row r="158" spans="1:5">
      <c r="A158" s="2" t="s">
        <v>164</v>
      </c>
      <c r="C158" s="4" t="s">
        <v>164</v>
      </c>
      <c r="E158" s="2" t="str" cm="1">
        <f t="array" ref="E158">_xlfn.LET( _xlpm.s, UPPER(A158),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TLGSPTEEDREA</v>
      </c>
    </row>
    <row r="159" spans="1:5">
      <c r="A159" s="2" t="s">
        <v>165</v>
      </c>
      <c r="C159" s="4" t="s">
        <v>165</v>
      </c>
      <c r="E159" s="2" t="str" cm="1">
        <f t="array" ref="E159">_xlfn.LET( _xlpm.s, UPPER(A159),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TLGNPTEEDKEE</v>
      </c>
    </row>
    <row r="160" spans="1:5">
      <c r="A160" s="2" t="s">
        <v>166</v>
      </c>
      <c r="C160" s="4" t="s">
        <v>166</v>
      </c>
      <c r="E160" s="2" t="str" cm="1">
        <f t="array" ref="E160">_xlfn.LET( _xlpm.s, UPPER(A160),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TLGDFSAEDKEA</v>
      </c>
    </row>
    <row r="161" spans="1:5">
      <c r="A161" s="2" t="s">
        <v>167</v>
      </c>
      <c r="C161" s="4" t="s">
        <v>167</v>
      </c>
      <c r="E161" s="2" t="str" cm="1">
        <f t="array" ref="E161">_xlfn.LET( _xlpm.s, UPPER(A161),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ELGSFTEEDKEE</v>
      </c>
    </row>
    <row r="162" spans="1:5">
      <c r="A162" s="2" t="s">
        <v>168</v>
      </c>
      <c r="C162" s="4" t="s">
        <v>168</v>
      </c>
      <c r="E162" s="2" t="str" cm="1">
        <f t="array" ref="E162">_xlfn.LET( _xlpm.s, UPPER(A162),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TLGEFTEEDRET</v>
      </c>
    </row>
    <row r="163" spans="1:5">
      <c r="A163" s="2" t="s">
        <v>169</v>
      </c>
      <c r="C163" s="4" t="s">
        <v>169</v>
      </c>
      <c r="E163" s="2" t="str" cm="1">
        <f t="array" ref="E163">_xlfn.LET( _xlpm.s, UPPER(A163),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TLGNPSKADKEE</v>
      </c>
    </row>
    <row r="164" spans="1:5">
      <c r="A164" s="2" t="s">
        <v>170</v>
      </c>
      <c r="C164" s="4" t="s">
        <v>170</v>
      </c>
      <c r="E164" s="2" t="str" cm="1">
        <f t="array" ref="E164">_xlfn.LET( _xlpm.s, UPPER(A164),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TLGNPTEEDKKT</v>
      </c>
    </row>
    <row r="165" spans="1:5">
      <c r="A165" s="2" t="s">
        <v>171</v>
      </c>
      <c r="C165" s="4" t="s">
        <v>171</v>
      </c>
      <c r="E165" s="2" t="str" cm="1">
        <f t="array" ref="E165">_xlfn.LET( _xlpm.s, UPPER(A165),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SLGSFTEEDRES</v>
      </c>
    </row>
    <row r="166" spans="1:5">
      <c r="A166" s="2" t="s">
        <v>172</v>
      </c>
      <c r="C166" s="4" t="s">
        <v>172</v>
      </c>
      <c r="E166" s="2" t="str" cm="1">
        <f t="array" ref="E166">_xlfn.LET( _xlpm.s, UPPER(A166),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TLGNFTEEDREM</v>
      </c>
    </row>
    <row r="167" spans="1:5">
      <c r="A167" s="2" t="s">
        <v>173</v>
      </c>
      <c r="C167" s="4" t="s">
        <v>173</v>
      </c>
      <c r="E167" s="2" t="str" cm="1">
        <f t="array" ref="E167">_xlfn.LET( _xlpm.s, UPPER(A167),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TLGNFSEEDRER</v>
      </c>
    </row>
    <row r="168" spans="1:5">
      <c r="A168" s="2" t="s">
        <v>174</v>
      </c>
      <c r="C168" s="4" t="s">
        <v>174</v>
      </c>
      <c r="E168" s="2" t="str" cm="1">
        <f t="array" ref="E168">_xlfn.LET( _xlpm.s, UPPER(A168),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TLGNPTEEDREE</v>
      </c>
    </row>
    <row r="169" spans="1:5">
      <c r="A169" s="2" t="s">
        <v>175</v>
      </c>
      <c r="C169" s="4" t="s">
        <v>175</v>
      </c>
      <c r="E169" s="2" t="str" cm="1">
        <f t="array" ref="E169">_xlfn.LET( _xlpm.s, UPPER(A169),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TLSDFSEEDKEA</v>
      </c>
    </row>
    <row r="170" spans="1:5">
      <c r="A170" s="2" t="s">
        <v>176</v>
      </c>
      <c r="C170" s="4" t="s">
        <v>176</v>
      </c>
      <c r="E170" s="2" t="str" cm="1">
        <f t="array" ref="E170">_xlfn.LET( _xlpm.s, UPPER(A170),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ELGNFSEEDKKN</v>
      </c>
    </row>
    <row r="171" spans="1:5">
      <c r="A171" s="2" t="s">
        <v>177</v>
      </c>
      <c r="C171" s="4" t="s">
        <v>177</v>
      </c>
      <c r="E171" s="2" t="str" cm="1">
        <f t="array" ref="E171">_xlfn.LET( _xlpm.s, UPPER(A171),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TLGEPTEKDREE</v>
      </c>
    </row>
    <row r="172" spans="1:5">
      <c r="A172" s="2" t="s">
        <v>178</v>
      </c>
      <c r="C172" s="4" t="s">
        <v>178</v>
      </c>
      <c r="E172" s="2" t="str" cm="1">
        <f t="array" ref="E172">_xlfn.LET( _xlpm.s, UPPER(A172),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ELGNFTEEDKEE</v>
      </c>
    </row>
    <row r="173" spans="1:5">
      <c r="A173" s="2" t="s">
        <v>179</v>
      </c>
      <c r="C173" s="4" t="s">
        <v>179</v>
      </c>
      <c r="E173" s="2" t="str" cm="1">
        <f t="array" ref="E173">_xlfn.LET( _xlpm.s, UPPER(A173),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TLGNYTDADKEE</v>
      </c>
    </row>
    <row r="174" spans="1:5">
      <c r="A174" s="2" t="s">
        <v>180</v>
      </c>
      <c r="C174" s="4" t="s">
        <v>180</v>
      </c>
      <c r="E174" s="2" t="str" cm="1">
        <f t="array" ref="E174">_xlfn.LET( _xlpm.s, UPPER(A174),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TLGDYTEEDKEK</v>
      </c>
    </row>
    <row r="175" spans="1:5">
      <c r="A175" s="2" t="s">
        <v>181</v>
      </c>
      <c r="C175" s="4" t="s">
        <v>181</v>
      </c>
      <c r="E175" s="2" t="str" cm="1">
        <f t="array" ref="E175">_xlfn.LET( _xlpm.s, UPPER(A175),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ELGSFTEKDKEE</v>
      </c>
    </row>
    <row r="176" spans="1:5">
      <c r="A176" s="2" t="s">
        <v>182</v>
      </c>
      <c r="C176" s="4" t="s">
        <v>182</v>
      </c>
      <c r="E176" s="2" t="str" cm="1">
        <f t="array" ref="E176">_xlfn.LET( _xlpm.s, UPPER(A176),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TLGSPTEQDKND</v>
      </c>
    </row>
    <row r="177" spans="1:5">
      <c r="A177" s="2" t="s">
        <v>183</v>
      </c>
      <c r="C177" s="4" t="s">
        <v>183</v>
      </c>
      <c r="E177" s="2" t="str" cm="1">
        <f t="array" ref="E177">_xlfn.LET( _xlpm.s, UPPER(A177),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ELGRFTEEDREA</v>
      </c>
    </row>
    <row r="178" spans="1:5">
      <c r="A178" s="2" t="s">
        <v>184</v>
      </c>
      <c r="C178" s="4" t="s">
        <v>184</v>
      </c>
      <c r="E178" s="2" t="str" cm="1">
        <f t="array" ref="E178">_xlfn.LET( _xlpm.s, UPPER(A178),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TLGNPSEEDKEE</v>
      </c>
    </row>
    <row r="179" spans="1:5">
      <c r="A179" s="2" t="s">
        <v>185</v>
      </c>
      <c r="C179" s="4" t="s">
        <v>185</v>
      </c>
      <c r="E179" s="2" t="str" cm="1">
        <f t="array" ref="E179">_xlfn.LET( _xlpm.s, UPPER(A179),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TLGSFSEEDKEQ</v>
      </c>
    </row>
    <row r="180" spans="1:5">
      <c r="A180" s="2" t="s">
        <v>186</v>
      </c>
      <c r="C180" s="4" t="s">
        <v>186</v>
      </c>
      <c r="E180" s="2" t="str" cm="1">
        <f t="array" ref="E180">_xlfn.LET( _xlpm.s, UPPER(A180),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TLGDYSEEDKEE</v>
      </c>
    </row>
    <row r="181" spans="1:5">
      <c r="A181" s="2" t="s">
        <v>187</v>
      </c>
      <c r="C181" s="4" t="s">
        <v>187</v>
      </c>
      <c r="E181" s="2" t="str" cm="1">
        <f t="array" ref="E181">_xlfn.LET( _xlpm.s, UPPER(A181),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TLGKFTEEDKEE</v>
      </c>
    </row>
    <row r="182" spans="1:5">
      <c r="A182" s="2" t="s">
        <v>188</v>
      </c>
      <c r="C182" s="4" t="s">
        <v>188</v>
      </c>
      <c r="E182" s="2" t="str" cm="1">
        <f t="array" ref="E182">_xlfn.LET( _xlpm.s, UPPER(A182),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TLGNPTEEDKET</v>
      </c>
    </row>
    <row r="183" spans="1:5">
      <c r="A183" s="2" t="s">
        <v>189</v>
      </c>
      <c r="C183" s="4" t="s">
        <v>189</v>
      </c>
      <c r="E183" s="2" t="str" cm="1">
        <f t="array" ref="E183">_xlfn.LET( _xlpm.s, UPPER(A183),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KLGDFTEEDREA</v>
      </c>
    </row>
    <row r="184" spans="1:5">
      <c r="A184" s="2" t="s">
        <v>190</v>
      </c>
      <c r="C184" s="4" t="s">
        <v>190</v>
      </c>
      <c r="E184" s="2" t="str" cm="1">
        <f t="array" ref="E184">_xlfn.LET( _xlpm.s, UPPER(A184),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ELGSYTEEDKER</v>
      </c>
    </row>
    <row r="185" spans="1:5">
      <c r="A185" s="2" t="s">
        <v>191</v>
      </c>
      <c r="C185" s="4" t="s">
        <v>191</v>
      </c>
      <c r="E185" s="2" t="str" cm="1">
        <f t="array" ref="E185">_xlfn.LET( _xlpm.s, UPPER(A185),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TLGNFTEEDREE</v>
      </c>
    </row>
    <row r="186" spans="1:5">
      <c r="A186" s="2" t="s">
        <v>192</v>
      </c>
      <c r="C186" s="4" t="s">
        <v>192</v>
      </c>
      <c r="E186" s="2" t="str" cm="1">
        <f t="array" ref="E186">_xlfn.LET( _xlpm.s, UPPER(A186),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TLGNFTEADKEE</v>
      </c>
    </row>
    <row r="187" spans="1:5">
      <c r="A187" s="2" t="s">
        <v>193</v>
      </c>
      <c r="C187" s="4" t="s">
        <v>193</v>
      </c>
      <c r="E187" s="2" t="str" cm="1">
        <f t="array" ref="E187">_xlfn.LET( _xlpm.s, UPPER(A187),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TLGKPSEEDREE</v>
      </c>
    </row>
    <row r="188" spans="1:5">
      <c r="A188" s="2" t="s">
        <v>194</v>
      </c>
      <c r="C188" s="4" t="s">
        <v>194</v>
      </c>
      <c r="E188" s="2" t="str" cm="1">
        <f t="array" ref="E188">_xlfn.LET( _xlpm.s, UPPER(A188),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ELGSPTEEDKEE</v>
      </c>
    </row>
    <row r="189" spans="1:5">
      <c r="A189" s="2" t="s">
        <v>195</v>
      </c>
      <c r="C189" s="4" t="s">
        <v>195</v>
      </c>
      <c r="E189" s="2" t="str" cm="1">
        <f t="array" ref="E189">_xlfn.LET( _xlpm.s, UPPER(A189),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TLGSYSEEDKER</v>
      </c>
    </row>
    <row r="190" spans="1:5">
      <c r="A190" s="2" t="s">
        <v>196</v>
      </c>
      <c r="C190" s="4" t="s">
        <v>196</v>
      </c>
      <c r="E190" s="2" t="str" cm="1">
        <f t="array" ref="E190">_xlfn.LET( _xlpm.s, UPPER(A190),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TLGNFTKEDLEA</v>
      </c>
    </row>
    <row r="191" spans="1:5">
      <c r="A191" s="2" t="s">
        <v>197</v>
      </c>
      <c r="C191" s="4" t="s">
        <v>197</v>
      </c>
      <c r="E191" s="2" t="str" cm="1">
        <f t="array" ref="E191">_xlfn.LET( _xlpm.s, UPPER(A191),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TLGNFTEEDKEQ</v>
      </c>
    </row>
    <row r="192" spans="1:5">
      <c r="A192" s="2" t="s">
        <v>198</v>
      </c>
      <c r="C192" s="4" t="s">
        <v>198</v>
      </c>
      <c r="E192" s="2" t="str" cm="1">
        <f t="array" ref="E192">_xlfn.LET( _xlpm.s, UPPER(A192),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TLGNFSEEDKER</v>
      </c>
    </row>
    <row r="193" spans="1:5">
      <c r="A193" s="2" t="s">
        <v>199</v>
      </c>
      <c r="C193" s="4" t="s">
        <v>199</v>
      </c>
      <c r="E193" s="2" t="str" cm="1">
        <f t="array" ref="E193">_xlfn.LET( _xlpm.s, UPPER(A193),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TLGNFTEEDRER</v>
      </c>
    </row>
    <row r="194" spans="1:5">
      <c r="A194" s="2" t="s">
        <v>200</v>
      </c>
      <c r="C194" s="4" t="s">
        <v>200</v>
      </c>
      <c r="E194" s="2" t="str" cm="1">
        <f t="array" ref="E194">_xlfn.LET( _xlpm.s, UPPER(A194),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TLGNFTEEDKKA</v>
      </c>
    </row>
    <row r="195" spans="1:5">
      <c r="A195" s="2" t="s">
        <v>201</v>
      </c>
      <c r="C195" s="4" t="s">
        <v>201</v>
      </c>
      <c r="E195" s="2" t="str" cm="1">
        <f t="array" ref="E195">_xlfn.LET( _xlpm.s, UPPER(A195),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SLGNFSEEDKEE</v>
      </c>
    </row>
    <row r="196" spans="1:5">
      <c r="A196" s="2" t="s">
        <v>202</v>
      </c>
      <c r="C196" s="4" t="s">
        <v>202</v>
      </c>
      <c r="E196" s="2" t="str" cm="1">
        <f t="array" ref="E196">_xlfn.LET( _xlpm.s, UPPER(A196),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TLGNPTEEDKER</v>
      </c>
    </row>
    <row r="197" spans="1:5">
      <c r="A197" s="2" t="s">
        <v>203</v>
      </c>
      <c r="C197" s="4" t="s">
        <v>203</v>
      </c>
      <c r="E197" s="2" t="str" cm="1">
        <f t="array" ref="E197">_xlfn.LET( _xlpm.s, UPPER(A197),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TLGNFTEEDKEK</v>
      </c>
    </row>
    <row r="198" spans="1:5">
      <c r="A198" s="2" t="s">
        <v>204</v>
      </c>
      <c r="C198" s="4" t="s">
        <v>204</v>
      </c>
      <c r="E198" s="2" t="str" cm="1">
        <f t="array" ref="E198">_xlfn.LET( _xlpm.s, UPPER(A198),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TLGKPTEEEKEE</v>
      </c>
    </row>
    <row r="199" spans="1:5">
      <c r="A199" s="2" t="s">
        <v>205</v>
      </c>
      <c r="C199" s="4" t="s">
        <v>205</v>
      </c>
      <c r="E199" s="2" t="str" cm="1">
        <f t="array" ref="E199">_xlfn.LET( _xlpm.s, UPPER(A199),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RLGDFTEEDKEE</v>
      </c>
    </row>
    <row r="200" spans="1:5">
      <c r="A200" s="2" t="s">
        <v>206</v>
      </c>
      <c r="C200" s="4" t="s">
        <v>206</v>
      </c>
      <c r="E200" s="2" t="str" cm="1">
        <f t="array" ref="E200">_xlfn.LET( _xlpm.s, UPPER(A200),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ELGKPSEKDKEE</v>
      </c>
    </row>
    <row r="201" spans="1:5">
      <c r="A201" s="2" t="s">
        <v>207</v>
      </c>
      <c r="C201" s="4" t="s">
        <v>207</v>
      </c>
      <c r="E201" s="2" t="str" cm="1">
        <f t="array" ref="E201">_xlfn.LET( _xlpm.s, UPPER(A201),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RLGEFTEEDKER</v>
      </c>
    </row>
    <row r="202" spans="1:5">
      <c r="A202" s="2" t="s">
        <v>208</v>
      </c>
      <c r="C202" s="4" t="s">
        <v>208</v>
      </c>
      <c r="E202" s="2" t="str" cm="1">
        <f t="array" ref="E202">_xlfn.LET( _xlpm.s, UPPER(A202),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TLGEYTEEDKEE</v>
      </c>
    </row>
    <row r="203" spans="1:5">
      <c r="A203" s="2" t="s">
        <v>209</v>
      </c>
      <c r="C203" s="4" t="s">
        <v>209</v>
      </c>
      <c r="E203" s="2" t="str" cm="1">
        <f t="array" ref="E203">_xlfn.LET( _xlpm.s, UPPER(A203),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TLGDFSEEDRDA</v>
      </c>
    </row>
    <row r="204" spans="1:5">
      <c r="A204" s="2" t="s">
        <v>210</v>
      </c>
      <c r="C204" s="4" t="s">
        <v>210</v>
      </c>
      <c r="E204" s="2" t="str" cm="1">
        <f t="array" ref="E204">_xlfn.LET( _xlpm.s, UPPER(A204),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ELGNYTEEDKEN</v>
      </c>
    </row>
    <row r="205" spans="1:5">
      <c r="A205" s="2" t="s">
        <v>211</v>
      </c>
      <c r="C205" s="4" t="s">
        <v>211</v>
      </c>
      <c r="E205" s="2" t="str" cm="1">
        <f t="array" ref="E205">_xlfn.LET( _xlpm.s, UPPER(A205),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TLGHFSKEDEER</v>
      </c>
    </row>
    <row r="206" spans="1:5">
      <c r="A206" s="2" t="s">
        <v>212</v>
      </c>
      <c r="C206" s="4" t="s">
        <v>212</v>
      </c>
      <c r="E206" s="2" t="str" cm="1">
        <f t="array" ref="E206">_xlfn.LET( _xlpm.s, UPPER(A206),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TLGHFTEEDKEE</v>
      </c>
    </row>
    <row r="207" spans="1:5">
      <c r="A207" s="2" t="s">
        <v>213</v>
      </c>
      <c r="C207" s="4" t="s">
        <v>213</v>
      </c>
      <c r="E207" s="2" t="str" cm="1">
        <f t="array" ref="E207">_xlfn.LET( _xlpm.s, UPPER(A207),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TLGNFTEEDREA</v>
      </c>
    </row>
    <row r="208" spans="1:5">
      <c r="A208" s="2" t="s">
        <v>214</v>
      </c>
      <c r="C208" s="4" t="s">
        <v>214</v>
      </c>
      <c r="E208" s="2" t="str" cm="1">
        <f t="array" ref="E208">_xlfn.LET( _xlpm.s, UPPER(A208),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RLGDFSEEDKES</v>
      </c>
    </row>
    <row r="209" spans="1:5">
      <c r="A209" s="2" t="s">
        <v>215</v>
      </c>
      <c r="C209" s="4" t="s">
        <v>215</v>
      </c>
      <c r="E209" s="2" t="str" cm="1">
        <f t="array" ref="E209">_xlfn.LET( _xlpm.s, UPPER(A209),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RLGDPTEEDKES</v>
      </c>
    </row>
    <row r="210" spans="1:5">
      <c r="A210" s="2" t="s">
        <v>216</v>
      </c>
      <c r="C210" s="4" t="s">
        <v>216</v>
      </c>
      <c r="E210" s="2" t="str" cm="1">
        <f t="array" ref="E210">_xlfn.LET( _xlpm.s, UPPER(A210),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TLGKPTEEDKEE</v>
      </c>
    </row>
    <row r="211" spans="1:5">
      <c r="A211" s="2" t="s">
        <v>217</v>
      </c>
      <c r="C211" s="4" t="s">
        <v>217</v>
      </c>
      <c r="E211" s="2" t="str" cm="1">
        <f t="array" ref="E211">_xlfn.LET( _xlpm.s, UPPER(A211),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ELGNFTEEDREE</v>
      </c>
    </row>
    <row r="212" spans="1:5">
      <c r="A212" s="2" t="s">
        <v>218</v>
      </c>
      <c r="C212" s="4" t="s">
        <v>218</v>
      </c>
      <c r="E212" s="2" t="str" cm="1">
        <f t="array" ref="E212">_xlfn.LET( _xlpm.s, UPPER(A212),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ELGNFTEEDRET</v>
      </c>
    </row>
    <row r="213" spans="1:5">
      <c r="A213" s="2" t="s">
        <v>219</v>
      </c>
      <c r="C213" s="4" t="s">
        <v>219</v>
      </c>
      <c r="E213" s="2" t="str" cm="1">
        <f t="array" ref="E213">_xlfn.LET( _xlpm.s, UPPER(A213),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TLGNFSEEDKEK</v>
      </c>
    </row>
    <row r="214" spans="1:5">
      <c r="A214" s="2" t="s">
        <v>220</v>
      </c>
      <c r="C214" s="4" t="s">
        <v>220</v>
      </c>
      <c r="E214" s="2" t="str" cm="1">
        <f t="array" ref="E214">_xlfn.LET( _xlpm.s, UPPER(A214),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TLSNPTEADKEE</v>
      </c>
    </row>
    <row r="215" spans="1:5">
      <c r="A215" s="2" t="s">
        <v>221</v>
      </c>
      <c r="C215" s="4" t="s">
        <v>221</v>
      </c>
      <c r="E215" s="2" t="str" cm="1">
        <f t="array" ref="E215">_xlfn.LET( _xlpm.s, UPPER(A215),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TLGNFTEEDKEN</v>
      </c>
    </row>
    <row r="216" spans="1:5">
      <c r="A216" s="2" t="s">
        <v>222</v>
      </c>
      <c r="C216" s="4" t="s">
        <v>222</v>
      </c>
      <c r="E216" s="2" t="str" cm="1">
        <f t="array" ref="E216">_xlfn.LET( _xlpm.s, UPPER(A216),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TLGDFTEEDKEK</v>
      </c>
    </row>
    <row r="217" spans="1:5">
      <c r="A217" s="2" t="s">
        <v>223</v>
      </c>
      <c r="C217" s="4" t="s">
        <v>223</v>
      </c>
      <c r="E217" s="2" t="str" cm="1">
        <f t="array" ref="E217">_xlfn.LET( _xlpm.s, UPPER(A217),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TFGNFTEEDKEK</v>
      </c>
    </row>
    <row r="218" spans="1:5">
      <c r="A218" s="2" t="s">
        <v>224</v>
      </c>
      <c r="C218" s="4" t="s">
        <v>224</v>
      </c>
      <c r="E218" s="2" t="str" cm="1">
        <f t="array" ref="E218">_xlfn.LET( _xlpm.s, UPPER(A218),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TLGEPTEEDKEK</v>
      </c>
    </row>
    <row r="219" spans="1:5">
      <c r="A219" s="2" t="s">
        <v>225</v>
      </c>
      <c r="C219" s="4" t="s">
        <v>225</v>
      </c>
      <c r="E219" s="2" t="str" cm="1">
        <f t="array" ref="E219">_xlfn.LET( _xlpm.s, UPPER(A219),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TLGQFSEEDKEA</v>
      </c>
    </row>
    <row r="220" spans="1:5">
      <c r="A220" s="2" t="s">
        <v>226</v>
      </c>
      <c r="C220" s="4" t="s">
        <v>226</v>
      </c>
      <c r="E220" s="2" t="str" cm="1">
        <f t="array" ref="E220">_xlfn.LET( _xlpm.s, UPPER(A220),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TLGSFTEEDKET</v>
      </c>
    </row>
    <row r="221" spans="1:5">
      <c r="A221" s="2" t="s">
        <v>227</v>
      </c>
      <c r="C221" s="4" t="s">
        <v>227</v>
      </c>
      <c r="E221" s="2" t="str" cm="1">
        <f t="array" ref="E221">_xlfn.LET( _xlpm.s, UPPER(A221),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TLGNFTEADKEK</v>
      </c>
    </row>
    <row r="222" spans="1:5">
      <c r="A222" s="2" t="s">
        <v>228</v>
      </c>
      <c r="C222" s="4" t="s">
        <v>228</v>
      </c>
      <c r="E222" s="2" t="str" cm="1">
        <f t="array" ref="E222">_xlfn.LET( _xlpm.s, UPPER(A222),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TLGNFTAEDKEK</v>
      </c>
    </row>
    <row r="223" spans="1:5">
      <c r="A223" s="2" t="s">
        <v>229</v>
      </c>
      <c r="C223" s="4" t="s">
        <v>229</v>
      </c>
      <c r="E223" s="2" t="str" cm="1">
        <f t="array" ref="E223">_xlfn.LET( _xlpm.s, UPPER(A223),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TLGNFTKEDEEE</v>
      </c>
    </row>
    <row r="224" spans="1:5">
      <c r="A224" s="2" t="s">
        <v>230</v>
      </c>
      <c r="C224" s="4" t="s">
        <v>230</v>
      </c>
      <c r="E224" s="2" t="str" cm="1">
        <f t="array" ref="E224">_xlfn.LET( _xlpm.s, UPPER(A224),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TLGDFTEEDKEQ</v>
      </c>
    </row>
    <row r="225" spans="1:5">
      <c r="A225" s="2" t="s">
        <v>231</v>
      </c>
      <c r="C225" s="4" t="s">
        <v>231</v>
      </c>
      <c r="E225" s="2" t="str" cm="1">
        <f t="array" ref="E225">_xlfn.LET( _xlpm.s, UPPER(A225),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TLGDFTEEDKER</v>
      </c>
    </row>
    <row r="226" spans="1:5">
      <c r="A226" s="2" t="s">
        <v>232</v>
      </c>
      <c r="C226" s="4" t="s">
        <v>232</v>
      </c>
      <c r="E226" s="2" t="str" cm="1">
        <f t="array" ref="E226">_xlfn.LET( _xlpm.s, UPPER(A226),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TLGNFSEEDKEE</v>
      </c>
    </row>
    <row r="227" spans="1:5">
      <c r="A227" s="2" t="s">
        <v>233</v>
      </c>
      <c r="C227" s="4" t="s">
        <v>233</v>
      </c>
      <c r="E227" s="2" t="str" cm="1">
        <f t="array" ref="E227">_xlfn.LET( _xlpm.s, UPPER(A227),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TLGEFTEEDKER</v>
      </c>
    </row>
    <row r="228" spans="1:5">
      <c r="A228" s="2" t="s">
        <v>234</v>
      </c>
      <c r="C228" s="4" t="s">
        <v>234</v>
      </c>
      <c r="E228" s="2" t="str" cm="1">
        <f t="array" ref="E228">_xlfn.LET( _xlpm.s, UPPER(A228),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KLGDFSEKDKEE</v>
      </c>
    </row>
    <row r="229" spans="1:5">
      <c r="A229" s="2" t="s">
        <v>235</v>
      </c>
      <c r="C229" s="4" t="s">
        <v>235</v>
      </c>
      <c r="E229" s="2" t="str" cm="1">
        <f t="array" ref="E229">_xlfn.LET( _xlpm.s, UPPER(A229),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TLGNFTEEDKET</v>
      </c>
    </row>
    <row r="230" spans="1:5">
      <c r="A230" s="2" t="s">
        <v>236</v>
      </c>
      <c r="C230" s="4" t="s">
        <v>236</v>
      </c>
      <c r="E230" s="2" t="str" cm="1">
        <f t="array" ref="E230">_xlfn.LET( _xlpm.s, UPPER(A230),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ELGKYTEEDRKE</v>
      </c>
    </row>
    <row r="231" spans="1:5">
      <c r="A231" s="2" t="s">
        <v>237</v>
      </c>
      <c r="C231" s="4" t="s">
        <v>237</v>
      </c>
      <c r="E231" s="2" t="str" cm="1">
        <f t="array" ref="E231">_xlfn.LET( _xlpm.s, UPPER(A231),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TLGEPNEEDREK</v>
      </c>
    </row>
    <row r="232" spans="1:5">
      <c r="A232" s="2" t="s">
        <v>238</v>
      </c>
      <c r="C232" s="4" t="s">
        <v>238</v>
      </c>
      <c r="E232" s="2" t="str" cm="1">
        <f t="array" ref="E232">_xlfn.LET( _xlpm.s, UPPER(A232),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TLGDFTDEDKEA</v>
      </c>
    </row>
    <row r="233" spans="1:5">
      <c r="A233" s="2" t="s">
        <v>239</v>
      </c>
      <c r="C233" s="4" t="s">
        <v>239</v>
      </c>
      <c r="E233" s="2" t="str" cm="1">
        <f t="array" ref="E233">_xlfn.LET( _xlpm.s, UPPER(A233),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TLGSFSEEDREA</v>
      </c>
    </row>
    <row r="234" spans="1:5">
      <c r="A234" s="2" t="s">
        <v>240</v>
      </c>
      <c r="C234" s="4" t="s">
        <v>240</v>
      </c>
      <c r="E234" s="2" t="str" cm="1">
        <f t="array" ref="E234">_xlfn.LET( _xlpm.s, UPPER(A234),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TLSSPTEEDREK</v>
      </c>
    </row>
    <row r="235" spans="1:5">
      <c r="A235" s="2" t="s">
        <v>241</v>
      </c>
      <c r="C235" s="4" t="s">
        <v>241</v>
      </c>
      <c r="E235" s="2" t="str" cm="1">
        <f t="array" ref="E235">_xlfn.LET( _xlpm.s, UPPER(A235),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TLGNFTEEDKEA</v>
      </c>
    </row>
    <row r="236" spans="1:5">
      <c r="A236" s="2" t="s">
        <v>242</v>
      </c>
      <c r="C236" s="4" t="s">
        <v>242</v>
      </c>
      <c r="E236" s="2" t="str" cm="1">
        <f t="array" ref="E236">_xlfn.LET( _xlpm.s, UPPER(A236),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KLGDYTEEDKEE</v>
      </c>
    </row>
    <row r="237" spans="1:5">
      <c r="A237" s="2" t="s">
        <v>243</v>
      </c>
      <c r="C237" s="4" t="s">
        <v>243</v>
      </c>
      <c r="E237" s="2" t="str" cm="1">
        <f t="array" ref="E237">_xlfn.LET( _xlpm.s, UPPER(A237),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TLGNPTEADKEE</v>
      </c>
    </row>
    <row r="238" spans="1:5">
      <c r="A238" s="2" t="s">
        <v>244</v>
      </c>
      <c r="C238" s="4" t="s">
        <v>244</v>
      </c>
      <c r="E238" s="2" t="str" cm="1">
        <f t="array" ref="E238">_xlfn.LET( _xlpm.s, UPPER(A238),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SLGNPTEEDKEA</v>
      </c>
    </row>
    <row r="239" spans="1:5">
      <c r="A239" s="2" t="s">
        <v>245</v>
      </c>
      <c r="C239" s="4" t="s">
        <v>245</v>
      </c>
      <c r="E239" s="2" t="str" cm="1">
        <f t="array" ref="E239">_xlfn.LET( _xlpm.s, UPPER(A239),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TLGSPTEEDKEQ</v>
      </c>
    </row>
    <row r="240" spans="1:5">
      <c r="A240" s="2" t="s">
        <v>246</v>
      </c>
      <c r="C240" s="4" t="s">
        <v>246</v>
      </c>
      <c r="E240" s="2" t="str" cm="1">
        <f t="array" ref="E240">_xlfn.LET( _xlpm.s, UPPER(A240),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TLGNPSEEDKEA</v>
      </c>
    </row>
    <row r="241" spans="1:5">
      <c r="A241" s="2" t="s">
        <v>247</v>
      </c>
      <c r="C241" s="4" t="s">
        <v>247</v>
      </c>
      <c r="E241" s="2" t="str" cm="1">
        <f t="array" ref="E241">_xlfn.LET( _xlpm.s, UPPER(A241),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TLGNFTEEEREE</v>
      </c>
    </row>
    <row r="242" spans="1:5">
      <c r="A242" s="2" t="s">
        <v>248</v>
      </c>
      <c r="C242" s="4" t="s">
        <v>248</v>
      </c>
      <c r="E242" s="2" t="str" cm="1">
        <f t="array" ref="E242">_xlfn.LET( _xlpm.s, UPPER(A242),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TLGDPSEKDREE</v>
      </c>
    </row>
    <row r="243" spans="1:5">
      <c r="A243" s="2" t="s">
        <v>249</v>
      </c>
      <c r="C243" s="4" t="s">
        <v>249</v>
      </c>
      <c r="E243" s="2" t="str" cm="1">
        <f t="array" ref="E243">_xlfn.LET( _xlpm.s, UPPER(A243),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TLGNFTKEDKEE</v>
      </c>
    </row>
    <row r="244" spans="1:5">
      <c r="A244" s="2" t="s">
        <v>250</v>
      </c>
      <c r="C244" s="4" t="s">
        <v>250</v>
      </c>
      <c r="E244" s="2" t="str" cm="1">
        <f t="array" ref="E244">_xlfn.LET( _xlpm.s, UPPER(A244),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TLGDFTEEDREK</v>
      </c>
    </row>
    <row r="245" spans="1:5">
      <c r="A245" s="2" t="s">
        <v>251</v>
      </c>
      <c r="C245" s="4" t="s">
        <v>251</v>
      </c>
      <c r="E245" s="2" t="str" cm="1">
        <f t="array" ref="E245">_xlfn.LET( _xlpm.s, UPPER(A245),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TLGHYTEEDKEA</v>
      </c>
    </row>
    <row r="246" spans="1:5">
      <c r="A246" s="2" t="s">
        <v>252</v>
      </c>
      <c r="C246" s="4" t="s">
        <v>252</v>
      </c>
      <c r="E246" s="2" t="str" cm="1">
        <f t="array" ref="E246">_xlfn.LET( _xlpm.s, UPPER(A246),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TLGNFTEEDRET</v>
      </c>
    </row>
    <row r="247" spans="1:5">
      <c r="A247" s="2" t="s">
        <v>253</v>
      </c>
      <c r="C247" s="4" t="s">
        <v>253</v>
      </c>
      <c r="E247" s="2" t="str" cm="1">
        <f t="array" ref="E247">_xlfn.LET( _xlpm.s, UPPER(A247),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TLGNFTEADKER</v>
      </c>
    </row>
    <row r="248" spans="1:5">
      <c r="A248" s="2" t="s">
        <v>254</v>
      </c>
      <c r="C248" s="4" t="s">
        <v>254</v>
      </c>
      <c r="E248" s="2" t="str" cm="1">
        <f t="array" ref="E248">_xlfn.LET( _xlpm.s, UPPER(A248),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ELGNPSEEDKEE</v>
      </c>
    </row>
    <row r="249" spans="1:5">
      <c r="A249" s="2" t="s">
        <v>255</v>
      </c>
      <c r="C249" s="4" t="s">
        <v>255</v>
      </c>
      <c r="E249" s="2" t="str" cm="1">
        <f t="array" ref="E249">_xlfn.LET( _xlpm.s, UPPER(A249),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TLGNPTAEDKEA</v>
      </c>
    </row>
    <row r="250" spans="1:5">
      <c r="A250" s="2" t="s">
        <v>256</v>
      </c>
      <c r="C250" s="4" t="s">
        <v>256</v>
      </c>
      <c r="E250" s="2" t="str" cm="1">
        <f t="array" ref="E250">_xlfn.LET( _xlpm.s, UPPER(A250),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TLGEFTEEDKEN</v>
      </c>
    </row>
    <row r="251" spans="1:5">
      <c r="A251" s="2" t="s">
        <v>257</v>
      </c>
      <c r="C251" s="4" t="s">
        <v>257</v>
      </c>
      <c r="E251" s="2" t="str" cm="1">
        <f t="array" ref="E251">_xlfn.LET( _xlpm.s, UPPER(A251),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TLGSFTEEDKEA</v>
      </c>
    </row>
    <row r="252" spans="1:5">
      <c r="A252" s="2" t="s">
        <v>258</v>
      </c>
      <c r="C252" s="4" t="s">
        <v>258</v>
      </c>
      <c r="E252" s="2" t="str" cm="1">
        <f t="array" ref="E252">_xlfn.LET( _xlpm.s, UPPER(A252),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TLGEPTEEDKER</v>
      </c>
    </row>
    <row r="253" spans="1:5">
      <c r="A253" s="2" t="s">
        <v>259</v>
      </c>
      <c r="C253" s="4" t="s">
        <v>259</v>
      </c>
      <c r="E253" s="2" t="str" cm="1">
        <f t="array" ref="E253">_xlfn.LET( _xlpm.s, UPPER(A253),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TLGDFSEEDKEN</v>
      </c>
    </row>
    <row r="254" spans="1:5">
      <c r="A254" s="2" t="s">
        <v>260</v>
      </c>
      <c r="C254" s="4" t="s">
        <v>260</v>
      </c>
      <c r="E254" s="2" t="str" cm="1">
        <f t="array" ref="E254">_xlfn.LET( _xlpm.s, UPPER(A254),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TLGDFTEEDRDE</v>
      </c>
    </row>
    <row r="255" spans="1:5">
      <c r="A255" s="2" t="s">
        <v>261</v>
      </c>
      <c r="C255" s="4" t="s">
        <v>261</v>
      </c>
      <c r="E255" s="2" t="str" cm="1">
        <f t="array" ref="E255">_xlfn.LET( _xlpm.s, UPPER(A255),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ELGDFTEEDRES</v>
      </c>
    </row>
    <row r="256" spans="1:5">
      <c r="A256" s="2" t="s">
        <v>262</v>
      </c>
      <c r="C256" s="4" t="s">
        <v>262</v>
      </c>
      <c r="E256" s="2" t="str" cm="1">
        <f t="array" ref="E256">_xlfn.LET( _xlpm.s, UPPER(A256),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TFGSFTEEDKEE</v>
      </c>
    </row>
    <row r="257" spans="1:5">
      <c r="A257" s="2" t="s">
        <v>263</v>
      </c>
      <c r="C257" s="4" t="s">
        <v>263</v>
      </c>
      <c r="D257" s="2" t="s">
        <v>813</v>
      </c>
      <c r="E257" s="2" t="str" cm="1">
        <f t="array" ref="E257">_xlfn.LET( _xlpm.s, UPPER(A257),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TLGHFSEEDKER</v>
      </c>
    </row>
    <row r="258" spans="1:5">
      <c r="A258" s="2" t="s">
        <v>264</v>
      </c>
      <c r="C258" s="4" t="s">
        <v>264</v>
      </c>
      <c r="E258" s="2" t="str" cm="1">
        <f t="array" ref="E258">_xlfn.LET( _xlpm.s, UPPER(A258),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QLGNFTEEDREE</v>
      </c>
    </row>
    <row r="259" spans="1:5">
      <c r="A259" s="2" t="s">
        <v>265</v>
      </c>
      <c r="C259" s="4" t="s">
        <v>265</v>
      </c>
      <c r="E259" s="2" t="str" cm="1">
        <f t="array" ref="E259">_xlfn.LET( _xlpm.s, UPPER(A259),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TLGDFSEEDKEE</v>
      </c>
    </row>
    <row r="260" spans="1:5">
      <c r="A260" s="2" t="s">
        <v>266</v>
      </c>
      <c r="C260" s="4" t="s">
        <v>266</v>
      </c>
      <c r="E260" s="2" t="str" cm="1">
        <f t="array" ref="E260">_xlfn.LET( _xlpm.s, UPPER(A260),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TLGNPTEEDREK</v>
      </c>
    </row>
    <row r="261" spans="1:5">
      <c r="A261" s="2" t="s">
        <v>267</v>
      </c>
      <c r="C261" s="4" t="s">
        <v>267</v>
      </c>
      <c r="E261" s="2" t="str" cm="1">
        <f t="array" ref="E261">_xlfn.LET( _xlpm.s, UPPER(A261),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TLGNFTEEDKKE</v>
      </c>
    </row>
    <row r="262" spans="1:5">
      <c r="A262" s="2" t="s">
        <v>268</v>
      </c>
      <c r="C262" s="4" t="s">
        <v>268</v>
      </c>
      <c r="E262" s="2" t="str" cm="1">
        <f t="array" ref="E262">_xlfn.LET( _xlpm.s, UPPER(A262),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TLGDFTEEDKEN</v>
      </c>
    </row>
    <row r="263" spans="1:5">
      <c r="A263" s="2" t="s">
        <v>269</v>
      </c>
      <c r="C263" s="4" t="s">
        <v>269</v>
      </c>
      <c r="E263" s="2" t="str" cm="1">
        <f t="array" ref="E263">_xlfn.LET( _xlpm.s, UPPER(A263),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TLGDFTAEDKEA</v>
      </c>
    </row>
    <row r="264" spans="1:5">
      <c r="A264" s="2" t="s">
        <v>270</v>
      </c>
      <c r="C264" s="4" t="s">
        <v>270</v>
      </c>
      <c r="E264" s="2" t="str" cm="1">
        <f t="array" ref="E264">_xlfn.LET( _xlpm.s, UPPER(A264),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ELGNFSEEDKEN</v>
      </c>
    </row>
    <row r="265" spans="1:5">
      <c r="A265" s="2" t="s">
        <v>271</v>
      </c>
      <c r="C265" s="4" t="s">
        <v>271</v>
      </c>
      <c r="E265" s="2" t="str" cm="1">
        <f t="array" ref="E265">_xlfn.LET( _xlpm.s, UPPER(A265),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TLGNFTKEDKEK</v>
      </c>
    </row>
    <row r="266" spans="1:5">
      <c r="A266" s="2" t="s">
        <v>272</v>
      </c>
      <c r="C266" s="4" t="s">
        <v>272</v>
      </c>
      <c r="E266" s="2" t="str" cm="1">
        <f t="array" ref="E266">_xlfn.LET( _xlpm.s, UPPER(A266),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TLGNFTEEEKEE</v>
      </c>
    </row>
    <row r="267" spans="1:5">
      <c r="A267" s="2" t="s">
        <v>273</v>
      </c>
      <c r="C267" s="4" t="s">
        <v>273</v>
      </c>
      <c r="E267" s="2" t="str" cm="1">
        <f t="array" ref="E267">_xlfn.LET( _xlpm.s, UPPER(A267),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TLGEPSEEDKEE</v>
      </c>
    </row>
    <row r="268" spans="1:5">
      <c r="A268" s="2" t="s">
        <v>274</v>
      </c>
      <c r="C268" s="4" t="s">
        <v>274</v>
      </c>
      <c r="E268" s="2" t="str" cm="1">
        <f t="array" ref="E268">_xlfn.LET( _xlpm.s, UPPER(A268),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TLGDPTEEDKET</v>
      </c>
    </row>
    <row r="269" spans="1:5">
      <c r="A269" s="2" t="s">
        <v>275</v>
      </c>
      <c r="C269" s="4" t="s">
        <v>275</v>
      </c>
      <c r="E269" s="2" t="str" cm="1">
        <f t="array" ref="E269">_xlfn.LET( _xlpm.s, UPPER(A269),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TLGSFTEEDKEE</v>
      </c>
    </row>
    <row r="270" spans="1:5">
      <c r="A270" s="2" t="s">
        <v>276</v>
      </c>
      <c r="C270" s="4" t="s">
        <v>276</v>
      </c>
      <c r="E270" s="2" t="str" cm="1">
        <f t="array" ref="E270">_xlfn.LET( _xlpm.s, UPPER(A270),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TLGNFSEEDKEA</v>
      </c>
    </row>
    <row r="271" spans="1:5">
      <c r="A271" s="2" t="s">
        <v>277</v>
      </c>
      <c r="C271" s="4" t="s">
        <v>277</v>
      </c>
      <c r="E271" s="2" t="str" cm="1">
        <f t="array" ref="E271">_xlfn.LET( _xlpm.s, UPPER(A271),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TLGDFSEEDREE</v>
      </c>
    </row>
    <row r="272" spans="1:5">
      <c r="A272" s="2" t="s">
        <v>278</v>
      </c>
      <c r="C272" s="4" t="s">
        <v>278</v>
      </c>
      <c r="E272" s="2" t="str" cm="1">
        <f t="array" ref="E272">_xlfn.LET( _xlpm.s, UPPER(A272),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RLGNFTEEDREE</v>
      </c>
    </row>
    <row r="273" spans="1:5">
      <c r="A273" s="2" t="s">
        <v>279</v>
      </c>
      <c r="C273" s="4" t="s">
        <v>279</v>
      </c>
      <c r="E273" s="2" t="str" cm="1">
        <f t="array" ref="E273">_xlfn.LET( _xlpm.s, UPPER(A273),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TLGSYSEEDREE</v>
      </c>
    </row>
    <row r="274" spans="1:5">
      <c r="A274" s="2" t="s">
        <v>280</v>
      </c>
      <c r="C274" s="4" t="s">
        <v>280</v>
      </c>
      <c r="E274" s="2" t="str" cm="1">
        <f t="array" ref="E274">_xlfn.LET( _xlpm.s, UPPER(A274),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TLGNFTEEDREK</v>
      </c>
    </row>
    <row r="275" spans="1:5">
      <c r="A275" s="2" t="s">
        <v>281</v>
      </c>
      <c r="C275" s="4" t="s">
        <v>281</v>
      </c>
      <c r="E275" s="2" t="str" cm="1">
        <f t="array" ref="E275">_xlfn.LET( _xlpm.s, UPPER(A275),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ELGKFTEEDKEK</v>
      </c>
    </row>
    <row r="276" spans="1:5">
      <c r="A276" s="2" t="s">
        <v>282</v>
      </c>
      <c r="C276" s="4" t="s">
        <v>282</v>
      </c>
      <c r="E276" s="2" t="str" cm="1">
        <f t="array" ref="E276">_xlfn.LET( _xlpm.s, UPPER(A276),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TLGNPTEEDKEA</v>
      </c>
    </row>
    <row r="277" spans="1:5">
      <c r="A277" s="2" t="s">
        <v>283</v>
      </c>
      <c r="C277" s="4" t="s">
        <v>283</v>
      </c>
      <c r="E277" s="2" t="str" cm="1">
        <f t="array" ref="E277">_xlfn.LET( _xlpm.s, UPPER(A277),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TLGEFSEEDKKN</v>
      </c>
    </row>
    <row r="278" spans="1:5">
      <c r="A278" s="2" t="s">
        <v>284</v>
      </c>
      <c r="C278" s="4" t="s">
        <v>284</v>
      </c>
      <c r="E278" s="2" t="str" cm="1">
        <f t="array" ref="E278">_xlfn.LET( _xlpm.s, UPPER(A278),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TLGNYTEEDRKT</v>
      </c>
    </row>
    <row r="279" spans="1:5">
      <c r="A279" s="2" t="s">
        <v>285</v>
      </c>
      <c r="C279" s="4" t="s">
        <v>285</v>
      </c>
      <c r="E279" s="2" t="str" cm="1">
        <f t="array" ref="E279">_xlfn.LET( _xlpm.s, UPPER(A279),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TLGDYTEEDREE</v>
      </c>
    </row>
    <row r="280" spans="1:5">
      <c r="A280" s="2" t="s">
        <v>286</v>
      </c>
      <c r="C280" s="4" t="s">
        <v>286</v>
      </c>
      <c r="E280" s="2" t="str" cm="1">
        <f t="array" ref="E280">_xlfn.LET( _xlpm.s, UPPER(A280),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TLGEPTEEDRER</v>
      </c>
    </row>
    <row r="281" spans="1:5">
      <c r="A281" s="2" t="s">
        <v>287</v>
      </c>
      <c r="C281" s="4" t="s">
        <v>287</v>
      </c>
      <c r="E281" s="2" t="str" cm="1">
        <f t="array" ref="E281">_xlfn.LET( _xlpm.s, UPPER(A281),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TLGNFSDEDKEE</v>
      </c>
    </row>
    <row r="282" spans="1:5">
      <c r="A282" s="2" t="s">
        <v>288</v>
      </c>
      <c r="C282" s="4" t="s">
        <v>288</v>
      </c>
      <c r="E282" s="2" t="str" cm="1">
        <f t="array" ref="E282">_xlfn.LET( _xlpm.s, UPPER(A282),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TLGDFSEEDKER</v>
      </c>
    </row>
    <row r="283" spans="1:5">
      <c r="A283" s="2" t="s">
        <v>289</v>
      </c>
      <c r="C283" s="4" t="s">
        <v>289</v>
      </c>
      <c r="E283" s="2" t="str" cm="1">
        <f t="array" ref="E283">_xlfn.LET( _xlpm.s, UPPER(A283),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TLGDFTEEDKEA</v>
      </c>
    </row>
    <row r="284" spans="1:5">
      <c r="A284" s="2" t="s">
        <v>290</v>
      </c>
      <c r="C284" s="4" t="s">
        <v>290</v>
      </c>
      <c r="E284" s="2" t="str" cm="1">
        <f t="array" ref="E284">_xlfn.LET( _xlpm.s, UPPER(A284),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TLGSFSAEDREE</v>
      </c>
    </row>
    <row r="285" spans="1:5">
      <c r="A285" s="2" t="s">
        <v>291</v>
      </c>
      <c r="C285" s="4" t="s">
        <v>291</v>
      </c>
      <c r="E285" s="2" t="str" cm="1">
        <f t="array" ref="E285">_xlfn.LET( _xlpm.s, UPPER(A285),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TLGEFTEEDKEK</v>
      </c>
    </row>
    <row r="286" spans="1:5">
      <c r="A286" s="2" t="s">
        <v>292</v>
      </c>
      <c r="C286" s="4" t="s">
        <v>292</v>
      </c>
      <c r="E286" s="2" t="str" cm="1">
        <f t="array" ref="E286">_xlfn.LET( _xlpm.s, UPPER(A286),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TLGSPSEEDREK</v>
      </c>
    </row>
    <row r="287" spans="1:5">
      <c r="A287" s="2" t="s">
        <v>293</v>
      </c>
      <c r="C287" s="4" t="s">
        <v>293</v>
      </c>
      <c r="E287" s="2" t="str" cm="1">
        <f t="array" ref="E287">_xlfn.LET( _xlpm.s, UPPER(A287),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TLGEPTEEDKES</v>
      </c>
    </row>
    <row r="288" spans="1:5">
      <c r="A288" s="2" t="s">
        <v>294</v>
      </c>
      <c r="C288" s="4" t="s">
        <v>294</v>
      </c>
      <c r="E288" s="2" t="str" cm="1">
        <f t="array" ref="E288">_xlfn.LET( _xlpm.s, UPPER(A288),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TLGSYTEEDKEK</v>
      </c>
    </row>
    <row r="289" spans="1:5">
      <c r="A289" s="2" t="s">
        <v>295</v>
      </c>
      <c r="C289" s="4" t="s">
        <v>295</v>
      </c>
      <c r="E289" s="2" t="str" cm="1">
        <f t="array" ref="E289">_xlfn.LET( _xlpm.s, UPPER(A289),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TLGDFSEEDKEK</v>
      </c>
    </row>
    <row r="290" spans="1:5">
      <c r="A290" s="2" t="s">
        <v>296</v>
      </c>
      <c r="C290" s="4" t="s">
        <v>296</v>
      </c>
      <c r="E290" s="2" t="str" cm="1">
        <f t="array" ref="E290">_xlfn.LET( _xlpm.s, UPPER(A290),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TLGSPTEEDKEE</v>
      </c>
    </row>
    <row r="291" spans="1:5">
      <c r="A291" s="2" t="s">
        <v>297</v>
      </c>
      <c r="C291" s="4" t="s">
        <v>297</v>
      </c>
      <c r="E291" s="2" t="str" cm="1">
        <f t="array" ref="E291">_xlfn.LET( _xlpm.s, UPPER(A291),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TLGDFSEEDKKK</v>
      </c>
    </row>
    <row r="292" spans="1:5">
      <c r="A292" s="2" t="s">
        <v>298</v>
      </c>
      <c r="C292" s="4" t="s">
        <v>298</v>
      </c>
      <c r="E292" s="2" t="str" cm="1">
        <f t="array" ref="E292">_xlfn.LET( _xlpm.s, UPPER(A292),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TLGTPTKEDEKT</v>
      </c>
    </row>
    <row r="293" spans="1:5">
      <c r="A293" s="2" t="s">
        <v>299</v>
      </c>
      <c r="C293" s="4" t="s">
        <v>299</v>
      </c>
      <c r="E293" s="2" t="str" cm="1">
        <f t="array" ref="E293">_xlfn.LET( _xlpm.s, UPPER(A293),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TLGDFSEEDREA</v>
      </c>
    </row>
    <row r="294" spans="1:5">
      <c r="A294" s="2" t="s">
        <v>300</v>
      </c>
      <c r="C294" s="4" t="s">
        <v>300</v>
      </c>
      <c r="E294" s="2" t="str" cm="1">
        <f t="array" ref="E294">_xlfn.LET( _xlpm.s, UPPER(A294),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TLGNYSEEDKEK</v>
      </c>
    </row>
    <row r="295" spans="1:5">
      <c r="A295" s="2" t="s">
        <v>301</v>
      </c>
      <c r="C295" s="4" t="s">
        <v>301</v>
      </c>
      <c r="E295" s="2" t="str" cm="1">
        <f t="array" ref="E295">_xlfn.LET( _xlpm.s, UPPER(A295),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TLGKFTEEDRET</v>
      </c>
    </row>
    <row r="296" spans="1:5">
      <c r="A296" s="2" t="s">
        <v>302</v>
      </c>
      <c r="C296" s="4" t="s">
        <v>302</v>
      </c>
      <c r="E296" s="2" t="str" cm="1">
        <f t="array" ref="E296">_xlfn.LET( _xlpm.s, UPPER(A296),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ELGKYTEEDKEE</v>
      </c>
    </row>
    <row r="297" spans="1:5">
      <c r="A297" s="2" t="s">
        <v>303</v>
      </c>
      <c r="C297" s="4" t="s">
        <v>303</v>
      </c>
      <c r="E297" s="2" t="str" cm="1">
        <f t="array" ref="E297">_xlfn.LET( _xlpm.s, UPPER(A297),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TLGNFSEEDREK</v>
      </c>
    </row>
    <row r="298" spans="1:5">
      <c r="A298" s="2" t="s">
        <v>304</v>
      </c>
      <c r="C298" s="4" t="s">
        <v>304</v>
      </c>
      <c r="E298" s="2" t="str" cm="1">
        <f t="array" ref="E298">_xlfn.LET( _xlpm.s, UPPER(A298),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TLGDYSEEDREE</v>
      </c>
    </row>
    <row r="299" spans="1:5">
      <c r="A299" s="2" t="s">
        <v>305</v>
      </c>
      <c r="C299" s="4" t="s">
        <v>305</v>
      </c>
      <c r="E299" s="2" t="str" cm="1">
        <f t="array" ref="E299">_xlfn.LET( _xlpm.s, UPPER(A299),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TLGDYSEEDKED</v>
      </c>
    </row>
    <row r="300" spans="1:5">
      <c r="A300" s="2" t="s">
        <v>306</v>
      </c>
      <c r="C300" s="5" t="s">
        <v>306</v>
      </c>
      <c r="E300" s="2" t="str" cm="1">
        <f t="array" ref="E300">_xlfn.LET( _xlpm.s, UPPER(A300),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TYSSYTEEEKEE</v>
      </c>
    </row>
    <row r="301" spans="1:5">
      <c r="A301" s="2" t="s">
        <v>307</v>
      </c>
      <c r="C301" s="5" t="s">
        <v>307</v>
      </c>
      <c r="E301" s="2" t="str" cm="1">
        <f t="array" ref="E301">_xlfn.LET( _xlpm.s, UPPER(A301),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TYGSFSEEEKEE</v>
      </c>
    </row>
    <row r="302" spans="1:5">
      <c r="A302" s="2" t="s">
        <v>308</v>
      </c>
      <c r="C302" s="5" t="s">
        <v>308</v>
      </c>
      <c r="E302" s="2" t="str" cm="1">
        <f t="array" ref="E302">_xlfn.LET( _xlpm.s, UPPER(A302),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TYSDFTEEEREE</v>
      </c>
    </row>
    <row r="303" spans="1:5">
      <c r="A303" s="2" t="s">
        <v>309</v>
      </c>
      <c r="C303" s="5" t="s">
        <v>309</v>
      </c>
      <c r="E303" s="2" t="str" cm="1">
        <f t="array" ref="E303">_xlfn.LET( _xlpm.s, UPPER(A303),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EYSNFTEEEREA</v>
      </c>
    </row>
    <row r="304" spans="1:5">
      <c r="A304" s="2" t="s">
        <v>310</v>
      </c>
      <c r="C304" s="5" t="s">
        <v>310</v>
      </c>
      <c r="E304" s="2" t="str" cm="1">
        <f t="array" ref="E304">_xlfn.LET( _xlpm.s, UPPER(A304),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TYSNYSEEEKEE</v>
      </c>
    </row>
    <row r="305" spans="1:5">
      <c r="A305" s="2" t="s">
        <v>311</v>
      </c>
      <c r="C305" s="5" t="s">
        <v>311</v>
      </c>
      <c r="E305" s="2" t="str" cm="1">
        <f t="array" ref="E305">_xlfn.LET( _xlpm.s, UPPER(A305),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EYSKPTEEDKDE</v>
      </c>
    </row>
    <row r="306" spans="1:5">
      <c r="A306" s="2" t="s">
        <v>312</v>
      </c>
      <c r="C306" s="5" t="s">
        <v>312</v>
      </c>
      <c r="E306" s="2" t="str" cm="1">
        <f t="array" ref="E306">_xlfn.LET( _xlpm.s, UPPER(A306),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EYSKPSEKDKEE</v>
      </c>
    </row>
    <row r="307" spans="1:5">
      <c r="A307" s="2" t="s">
        <v>313</v>
      </c>
      <c r="C307" s="5" t="s">
        <v>313</v>
      </c>
      <c r="E307" s="2" t="str" cm="1">
        <f t="array" ref="E307">_xlfn.LET( _xlpm.s, UPPER(A307),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TYSSPTKEEEEE</v>
      </c>
    </row>
    <row r="308" spans="1:5">
      <c r="A308" s="2" t="s">
        <v>314</v>
      </c>
      <c r="C308" s="5" t="s">
        <v>314</v>
      </c>
      <c r="E308" s="2" t="str" cm="1">
        <f t="array" ref="E308">_xlfn.LET( _xlpm.s, UPPER(A308),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TYSEFSEEERRE</v>
      </c>
    </row>
    <row r="309" spans="1:5">
      <c r="A309" s="2" t="s">
        <v>315</v>
      </c>
      <c r="C309" s="5" t="s">
        <v>315</v>
      </c>
      <c r="E309" s="2" t="str" cm="1">
        <f t="array" ref="E309">_xlfn.LET( _xlpm.s, UPPER(A309),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TYSSFDEKDREE</v>
      </c>
    </row>
    <row r="310" spans="1:5">
      <c r="A310" s="2" t="s">
        <v>316</v>
      </c>
      <c r="C310" s="5" t="s">
        <v>316</v>
      </c>
      <c r="E310" s="2" t="str" cm="1">
        <f t="array" ref="E310">_xlfn.LET( _xlpm.s, UPPER(A310),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TYSKPTEEEKEE</v>
      </c>
    </row>
    <row r="311" spans="1:5">
      <c r="A311" s="2" t="s">
        <v>317</v>
      </c>
      <c r="C311" s="5" t="s">
        <v>317</v>
      </c>
      <c r="E311" s="2" t="str" cm="1">
        <f t="array" ref="E311">_xlfn.LET( _xlpm.s, UPPER(A311),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TYSSPTEEEKEE</v>
      </c>
    </row>
    <row r="312" spans="1:5">
      <c r="A312" s="2" t="s">
        <v>318</v>
      </c>
      <c r="C312" s="5" t="s">
        <v>318</v>
      </c>
      <c r="E312" s="2" t="str" cm="1">
        <f t="array" ref="E312">_xlfn.LET( _xlpm.s, UPPER(A312),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SYSNPTEEDREE</v>
      </c>
    </row>
    <row r="313" spans="1:5">
      <c r="A313" s="2" t="s">
        <v>319</v>
      </c>
      <c r="C313" s="5" t="s">
        <v>319</v>
      </c>
      <c r="E313" s="2" t="str" cm="1">
        <f t="array" ref="E313">_xlfn.LET( _xlpm.s, UPPER(A313),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EYSNFTEEEREE</v>
      </c>
    </row>
    <row r="314" spans="1:5">
      <c r="A314" s="2" t="s">
        <v>320</v>
      </c>
      <c r="C314" s="5" t="s">
        <v>320</v>
      </c>
      <c r="E314" s="2" t="str" cm="1">
        <f t="array" ref="E314">_xlfn.LET( _xlpm.s, UPPER(A314),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SYSDFTEEEKEE</v>
      </c>
    </row>
    <row r="315" spans="1:5">
      <c r="A315" s="2" t="s">
        <v>321</v>
      </c>
      <c r="C315" s="5" t="s">
        <v>321</v>
      </c>
      <c r="E315" s="2" t="str" cm="1">
        <f t="array" ref="E315">_xlfn.LET( _xlpm.s, UPPER(A315),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TYSNYTEKEKEE</v>
      </c>
    </row>
    <row r="316" spans="1:5">
      <c r="A316" s="2" t="s">
        <v>322</v>
      </c>
      <c r="C316" s="5" t="s">
        <v>322</v>
      </c>
      <c r="E316" s="2" t="str" cm="1">
        <f t="array" ref="E316">_xlfn.LET( _xlpm.s, UPPER(A316),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EYSNPTEEDREE</v>
      </c>
    </row>
    <row r="317" spans="1:5">
      <c r="A317" s="2" t="s">
        <v>323</v>
      </c>
      <c r="C317" s="5" t="s">
        <v>323</v>
      </c>
      <c r="E317" s="2" t="str" cm="1">
        <f t="array" ref="E317">_xlfn.LET( _xlpm.s, UPPER(A317),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EYSSPSEKEKEE</v>
      </c>
    </row>
    <row r="318" spans="1:5">
      <c r="A318" s="2" t="s">
        <v>324</v>
      </c>
      <c r="C318" s="5" t="s">
        <v>324</v>
      </c>
      <c r="E318" s="2" t="str" cm="1">
        <f t="array" ref="E318">_xlfn.LET( _xlpm.s, UPPER(A318),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EYSNPTEEEKEE</v>
      </c>
    </row>
    <row r="319" spans="1:5">
      <c r="A319" s="2" t="s">
        <v>325</v>
      </c>
      <c r="C319" s="5" t="s">
        <v>325</v>
      </c>
      <c r="E319" s="2" t="str" cm="1">
        <f t="array" ref="E319">_xlfn.LET( _xlpm.s, UPPER(A319),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TYSNPSDKDKEE</v>
      </c>
    </row>
    <row r="320" spans="1:5">
      <c r="A320" s="2" t="s">
        <v>326</v>
      </c>
      <c r="C320" s="5" t="s">
        <v>326</v>
      </c>
      <c r="E320" s="2" t="str" cm="1">
        <f t="array" ref="E320">_xlfn.LET( _xlpm.s, UPPER(A320),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TYSNYTEEEKKE</v>
      </c>
    </row>
    <row r="321" spans="1:5">
      <c r="A321" s="2" t="s">
        <v>327</v>
      </c>
      <c r="C321" s="5" t="s">
        <v>327</v>
      </c>
      <c r="E321" s="2" t="str" cm="1">
        <f t="array" ref="E321">_xlfn.LET( _xlpm.s, UPPER(A321),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TYSSFTEEEREQ</v>
      </c>
    </row>
    <row r="322" spans="1:5">
      <c r="A322" s="2" t="s">
        <v>328</v>
      </c>
      <c r="C322" s="5" t="s">
        <v>328</v>
      </c>
      <c r="E322" s="2" t="str" cm="1">
        <f t="array" ref="E322">_xlfn.LET( _xlpm.s, UPPER(A322),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TYSDPTGEEKEE</v>
      </c>
    </row>
    <row r="323" spans="1:5">
      <c r="A323" s="2" t="s">
        <v>329</v>
      </c>
      <c r="C323" s="5" t="s">
        <v>329</v>
      </c>
      <c r="E323" s="2" t="str" cm="1">
        <f t="array" ref="E323">_xlfn.LET( _xlpm.s, UPPER(A323),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SYSDFTEEEREE</v>
      </c>
    </row>
    <row r="324" spans="1:5">
      <c r="A324" s="2" t="s">
        <v>330</v>
      </c>
      <c r="C324" s="5" t="s">
        <v>330</v>
      </c>
      <c r="E324" s="2" t="str" cm="1">
        <f t="array" ref="E324">_xlfn.LET( _xlpm.s, UPPER(A324),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TYSDPTEEEKEE</v>
      </c>
    </row>
    <row r="325" spans="1:5">
      <c r="A325" s="2" t="s">
        <v>331</v>
      </c>
      <c r="C325" s="5" t="s">
        <v>331</v>
      </c>
      <c r="E325" s="2" t="str" cm="1">
        <f t="array" ref="E325">_xlfn.LET( _xlpm.s, UPPER(A325),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TYSNYSEEEKEA</v>
      </c>
    </row>
    <row r="326" spans="1:5">
      <c r="A326" s="2" t="s">
        <v>332</v>
      </c>
      <c r="C326" s="5" t="s">
        <v>332</v>
      </c>
      <c r="E326" s="2" t="str" cm="1">
        <f t="array" ref="E326">_xlfn.LET( _xlpm.s, UPPER(A326),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TYSSFTEEEREK</v>
      </c>
    </row>
    <row r="327" spans="1:5">
      <c r="A327" s="2" t="s">
        <v>333</v>
      </c>
      <c r="C327" s="5" t="s">
        <v>333</v>
      </c>
      <c r="E327" s="2" t="str" cm="1">
        <f t="array" ref="E327">_xlfn.LET( _xlpm.s, UPPER(A327),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DYSNFTEEEKEK</v>
      </c>
    </row>
    <row r="328" spans="1:5">
      <c r="A328" s="2" t="s">
        <v>334</v>
      </c>
      <c r="C328" s="5" t="s">
        <v>334</v>
      </c>
      <c r="E328" s="2" t="str" cm="1">
        <f t="array" ref="E328">_xlfn.LET( _xlpm.s, UPPER(A328),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EYSNFTEEEKKE</v>
      </c>
    </row>
    <row r="329" spans="1:5">
      <c r="A329" s="2" t="s">
        <v>335</v>
      </c>
      <c r="C329" s="5" t="s">
        <v>335</v>
      </c>
      <c r="E329" s="2" t="str" cm="1">
        <f t="array" ref="E329">_xlfn.LET( _xlpm.s, UPPER(A329),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TYSSPTAEDKEA</v>
      </c>
    </row>
    <row r="330" spans="1:5">
      <c r="A330" s="2" t="s">
        <v>336</v>
      </c>
      <c r="C330" s="5" t="s">
        <v>336</v>
      </c>
      <c r="E330" s="2" t="str" cm="1">
        <f t="array" ref="E330">_xlfn.LET( _xlpm.s, UPPER(A330),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SYSNFTEEDREK</v>
      </c>
    </row>
    <row r="331" spans="1:5">
      <c r="A331" s="2" t="s">
        <v>337</v>
      </c>
      <c r="C331" s="5" t="s">
        <v>337</v>
      </c>
      <c r="E331" s="2" t="str" cm="1">
        <f t="array" ref="E331">_xlfn.LET( _xlpm.s, UPPER(A331),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SYSKPTEEDKEE</v>
      </c>
    </row>
    <row r="332" spans="1:5">
      <c r="A332" s="2" t="s">
        <v>338</v>
      </c>
      <c r="C332" s="5" t="s">
        <v>338</v>
      </c>
      <c r="E332" s="2" t="str" cm="1">
        <f t="array" ref="E332">_xlfn.LET( _xlpm.s, UPPER(A332),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SYSKPSEEDKEE</v>
      </c>
    </row>
    <row r="333" spans="1:5">
      <c r="A333" s="2" t="s">
        <v>339</v>
      </c>
      <c r="C333" s="5" t="s">
        <v>339</v>
      </c>
      <c r="E333" s="2" t="str" cm="1">
        <f t="array" ref="E333">_xlfn.LET( _xlpm.s, UPPER(A333),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TYSNFSEKEREE</v>
      </c>
    </row>
    <row r="334" spans="1:5">
      <c r="A334" s="2" t="s">
        <v>340</v>
      </c>
      <c r="C334" s="5" t="s">
        <v>340</v>
      </c>
      <c r="E334" s="2" t="str" cm="1">
        <f t="array" ref="E334">_xlfn.LET( _xlpm.s, UPPER(A334),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TYSDYTEKDKEE</v>
      </c>
    </row>
    <row r="335" spans="1:5">
      <c r="A335" s="2" t="s">
        <v>341</v>
      </c>
      <c r="C335" s="5" t="s">
        <v>341</v>
      </c>
      <c r="E335" s="2" t="str" cm="1">
        <f t="array" ref="E335">_xlfn.LET( _xlpm.s, UPPER(A335),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SYSNPTEEEKKA</v>
      </c>
    </row>
    <row r="336" spans="1:5">
      <c r="A336" s="2" t="s">
        <v>342</v>
      </c>
      <c r="C336" s="5" t="s">
        <v>342</v>
      </c>
      <c r="E336" s="2" t="str" cm="1">
        <f t="array" ref="E336">_xlfn.LET( _xlpm.s, UPPER(A336),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TYSNPTEEEKEE</v>
      </c>
    </row>
    <row r="337" spans="1:5">
      <c r="A337" s="2" t="s">
        <v>343</v>
      </c>
      <c r="C337" s="5" t="s">
        <v>343</v>
      </c>
      <c r="E337" s="2" t="str" cm="1">
        <f t="array" ref="E337">_xlfn.LET( _xlpm.s, UPPER(A337),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TYSSFTEEEREV</v>
      </c>
    </row>
    <row r="338" spans="1:5">
      <c r="A338" s="2" t="s">
        <v>344</v>
      </c>
      <c r="C338" s="5" t="s">
        <v>344</v>
      </c>
      <c r="E338" s="2" t="str" cm="1">
        <f t="array" ref="E338">_xlfn.LET( _xlpm.s, UPPER(A338),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RYSDFTEEEKEK</v>
      </c>
    </row>
    <row r="339" spans="1:5">
      <c r="A339" s="2" t="s">
        <v>345</v>
      </c>
      <c r="C339" s="5" t="s">
        <v>345</v>
      </c>
      <c r="E339" s="2" t="str" cm="1">
        <f t="array" ref="E339">_xlfn.LET( _xlpm.s, UPPER(A339),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TYSNPTEEDKEK</v>
      </c>
    </row>
    <row r="340" spans="1:5">
      <c r="A340" s="2" t="s">
        <v>346</v>
      </c>
      <c r="C340" s="5" t="s">
        <v>346</v>
      </c>
      <c r="E340" s="2" t="str" cm="1">
        <f t="array" ref="E340">_xlfn.LET( _xlpm.s, UPPER(A340),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SYSSPTEEEKEE</v>
      </c>
    </row>
    <row r="341" spans="1:5">
      <c r="A341" s="2" t="s">
        <v>347</v>
      </c>
      <c r="C341" s="5" t="s">
        <v>347</v>
      </c>
      <c r="E341" s="2" t="str" cm="1">
        <f t="array" ref="E341">_xlfn.LET( _xlpm.s, UPPER(A341),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SYSNPTEKEREE</v>
      </c>
    </row>
    <row r="342" spans="1:5">
      <c r="A342" s="2" t="s">
        <v>348</v>
      </c>
      <c r="C342" s="5" t="s">
        <v>348</v>
      </c>
      <c r="E342" s="2" t="str" cm="1">
        <f t="array" ref="E342">_xlfn.LET( _xlpm.s, UPPER(A342),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SYSNYTEEEKKE</v>
      </c>
    </row>
    <row r="343" spans="1:5">
      <c r="A343" s="2" t="s">
        <v>349</v>
      </c>
      <c r="C343" s="5" t="s">
        <v>349</v>
      </c>
      <c r="E343" s="2" t="str" cm="1">
        <f t="array" ref="E343">_xlfn.LET( _xlpm.s, UPPER(A343),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RYSSFTEEDKET</v>
      </c>
    </row>
    <row r="344" spans="1:5">
      <c r="A344" s="2" t="s">
        <v>350</v>
      </c>
      <c r="C344" s="5" t="s">
        <v>350</v>
      </c>
      <c r="E344" s="2" t="str" cm="1">
        <f t="array" ref="E344">_xlfn.LET( _xlpm.s, UPPER(A344),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EYSNFTEEDREE</v>
      </c>
    </row>
    <row r="345" spans="1:5">
      <c r="A345" s="2" t="s">
        <v>351</v>
      </c>
      <c r="C345" s="5" t="s">
        <v>351</v>
      </c>
      <c r="E345" s="2" t="str" cm="1">
        <f t="array" ref="E345">_xlfn.LET( _xlpm.s, UPPER(A345),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SYSNPTAEDKET</v>
      </c>
    </row>
    <row r="346" spans="1:5">
      <c r="A346" s="2" t="s">
        <v>352</v>
      </c>
      <c r="C346" s="5" t="s">
        <v>352</v>
      </c>
      <c r="E346" s="2" t="str" cm="1">
        <f t="array" ref="E346">_xlfn.LET( _xlpm.s, UPPER(A346),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TYSNPTEEDREA</v>
      </c>
    </row>
    <row r="347" spans="1:5">
      <c r="A347" s="2" t="s">
        <v>353</v>
      </c>
      <c r="C347" s="5" t="s">
        <v>353</v>
      </c>
      <c r="E347" s="2" t="str" cm="1">
        <f t="array" ref="E347">_xlfn.LET( _xlpm.s, UPPER(A347),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TYSDFSEEEREE</v>
      </c>
    </row>
    <row r="348" spans="1:5">
      <c r="A348" s="2" t="s">
        <v>354</v>
      </c>
      <c r="C348" s="5" t="s">
        <v>354</v>
      </c>
      <c r="E348" s="2" t="str" cm="1">
        <f t="array" ref="E348">_xlfn.LET( _xlpm.s, UPPER(A348),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EYSSPSEEDKKE</v>
      </c>
    </row>
    <row r="349" spans="1:5">
      <c r="A349" s="2" t="s">
        <v>355</v>
      </c>
      <c r="C349" s="5" t="s">
        <v>355</v>
      </c>
      <c r="E349" s="2" t="str" cm="1">
        <f t="array" ref="E349">_xlfn.LET( _xlpm.s, UPPER(A349),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TYSNFTEEEKEE</v>
      </c>
    </row>
    <row r="350" spans="1:5">
      <c r="A350" s="2" t="s">
        <v>356</v>
      </c>
      <c r="C350" s="5" t="s">
        <v>356</v>
      </c>
      <c r="E350" s="2" t="str" cm="1">
        <f t="array" ref="E350">_xlfn.LET( _xlpm.s, UPPER(A350),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TYSEPTEEEKEE</v>
      </c>
    </row>
    <row r="351" spans="1:5">
      <c r="A351" s="2" t="s">
        <v>357</v>
      </c>
      <c r="C351" s="5" t="s">
        <v>357</v>
      </c>
      <c r="E351" s="2" t="str" cm="1">
        <f t="array" ref="E351">_xlfn.LET( _xlpm.s, UPPER(A351),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EYSSPTEEEKEE</v>
      </c>
    </row>
    <row r="352" spans="1:5">
      <c r="A352" s="2" t="s">
        <v>358</v>
      </c>
      <c r="C352" s="5" t="s">
        <v>358</v>
      </c>
      <c r="E352" s="2" t="str" cm="1">
        <f t="array" ref="E352">_xlfn.LET( _xlpm.s, UPPER(A352),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TYSDFSEEEKEE</v>
      </c>
    </row>
    <row r="353" spans="1:5">
      <c r="A353" s="2" t="s">
        <v>359</v>
      </c>
      <c r="C353" s="5" t="s">
        <v>359</v>
      </c>
      <c r="E353" s="2" t="str" cm="1">
        <f t="array" ref="E353">_xlfn.LET( _xlpm.s, UPPER(A353),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TYSNYTEEEKEN</v>
      </c>
    </row>
    <row r="354" spans="1:5">
      <c r="A354" s="2" t="s">
        <v>360</v>
      </c>
      <c r="C354" s="5" t="s">
        <v>360</v>
      </c>
      <c r="E354" s="2" t="str" cm="1">
        <f t="array" ref="E354">_xlfn.LET( _xlpm.s, UPPER(A354),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TYSNPTEEDKEE</v>
      </c>
    </row>
    <row r="355" spans="1:5">
      <c r="A355" s="2" t="s">
        <v>361</v>
      </c>
      <c r="C355" s="5" t="s">
        <v>361</v>
      </c>
      <c r="E355" s="2" t="str" cm="1">
        <f t="array" ref="E355">_xlfn.LET( _xlpm.s, UPPER(A355),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EYGDFDEEDREE</v>
      </c>
    </row>
    <row r="356" spans="1:5">
      <c r="A356" s="2" t="s">
        <v>362</v>
      </c>
      <c r="C356" s="5" t="s">
        <v>362</v>
      </c>
      <c r="E356" s="2" t="str" cm="1">
        <f t="array" ref="E356">_xlfn.LET( _xlpm.s, UPPER(A356),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TYSNPTKEEEEE</v>
      </c>
    </row>
    <row r="357" spans="1:5">
      <c r="A357" s="2" t="s">
        <v>363</v>
      </c>
      <c r="C357" s="5" t="s">
        <v>363</v>
      </c>
      <c r="E357" s="2" t="str" cm="1">
        <f t="array" ref="E357">_xlfn.LET( _xlpm.s, UPPER(A357),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SYSDPSEEEKEE</v>
      </c>
    </row>
    <row r="358" spans="1:5">
      <c r="A358" s="2" t="s">
        <v>364</v>
      </c>
      <c r="C358" s="5" t="s">
        <v>364</v>
      </c>
      <c r="E358" s="2" t="str" cm="1">
        <f t="array" ref="E358">_xlfn.LET( _xlpm.s, UPPER(A358),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DYSRPTEEEKEE</v>
      </c>
    </row>
    <row r="359" spans="1:5">
      <c r="A359" s="2" t="s">
        <v>365</v>
      </c>
      <c r="C359" s="5" t="s">
        <v>365</v>
      </c>
      <c r="E359" s="2" t="str" cm="1">
        <f t="array" ref="E359">_xlfn.LET( _xlpm.s, UPPER(A359),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EYSSYSAEEKEA</v>
      </c>
    </row>
    <row r="360" spans="1:5">
      <c r="A360" s="2" t="s">
        <v>366</v>
      </c>
      <c r="C360" s="5" t="s">
        <v>366</v>
      </c>
      <c r="E360" s="2" t="str" cm="1">
        <f t="array" ref="E360">_xlfn.LET( _xlpm.s, UPPER(A360),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QYSNYTEEDKEE</v>
      </c>
    </row>
    <row r="361" spans="1:5">
      <c r="A361" s="2" t="s">
        <v>367</v>
      </c>
      <c r="C361" s="5" t="s">
        <v>367</v>
      </c>
      <c r="E361" s="2" t="str" cm="1">
        <f t="array" ref="E361">_xlfn.LET( _xlpm.s, UPPER(A361),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SYSNFTDEEKEE</v>
      </c>
    </row>
    <row r="362" spans="1:5">
      <c r="A362" s="2" t="s">
        <v>368</v>
      </c>
      <c r="C362" s="5" t="s">
        <v>368</v>
      </c>
      <c r="E362" s="2" t="str" cm="1">
        <f t="array" ref="E362">_xlfn.LET( _xlpm.s, UPPER(A362),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TFSEPTEEDKEK</v>
      </c>
    </row>
    <row r="363" spans="1:5">
      <c r="A363" s="2" t="s">
        <v>369</v>
      </c>
      <c r="C363" s="5" t="s">
        <v>369</v>
      </c>
      <c r="E363" s="2" t="str" cm="1">
        <f t="array" ref="E363">_xlfn.LET( _xlpm.s, UPPER(A363),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EFSSPSKEEEKE</v>
      </c>
    </row>
    <row r="364" spans="1:5">
      <c r="A364" s="2" t="s">
        <v>370</v>
      </c>
      <c r="C364" s="5" t="s">
        <v>370</v>
      </c>
      <c r="E364" s="2" t="str" cm="1">
        <f t="array" ref="E364">_xlfn.LET( _xlpm.s, UPPER(A364),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TYSNPDEEERKE</v>
      </c>
    </row>
    <row r="365" spans="1:5">
      <c r="A365" s="2" t="s">
        <v>371</v>
      </c>
      <c r="C365" s="5" t="s">
        <v>371</v>
      </c>
      <c r="E365" s="2" t="str" cm="1">
        <f t="array" ref="E365">_xlfn.LET( _xlpm.s, UPPER(A365),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TYSNPSEEEKEE</v>
      </c>
    </row>
    <row r="366" spans="1:5">
      <c r="A366" s="2" t="s">
        <v>372</v>
      </c>
      <c r="C366" s="5" t="s">
        <v>372</v>
      </c>
      <c r="E366" s="2" t="str" cm="1">
        <f t="array" ref="E366">_xlfn.LET( _xlpm.s, UPPER(A366),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TYSEPSEEEKEK</v>
      </c>
    </row>
    <row r="367" spans="1:5">
      <c r="A367" s="2" t="s">
        <v>373</v>
      </c>
      <c r="C367" s="5" t="s">
        <v>373</v>
      </c>
      <c r="E367" s="2" t="str" cm="1">
        <f t="array" ref="E367">_xlfn.LET( _xlpm.s, UPPER(A367),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EYSNFSEEEREE</v>
      </c>
    </row>
    <row r="368" spans="1:5">
      <c r="A368" s="2" t="s">
        <v>374</v>
      </c>
      <c r="C368" s="5" t="s">
        <v>374</v>
      </c>
      <c r="E368" s="2" t="str" cm="1">
        <f t="array" ref="E368">_xlfn.LET( _xlpm.s, UPPER(A368),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TYSNFTEKEKEE</v>
      </c>
    </row>
    <row r="369" spans="1:5">
      <c r="A369" s="2" t="s">
        <v>375</v>
      </c>
      <c r="C369" s="5" t="s">
        <v>375</v>
      </c>
      <c r="E369" s="2" t="str" cm="1">
        <f t="array" ref="E369">_xlfn.LET( _xlpm.s, UPPER(A369),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SYSNPTEEEKEE</v>
      </c>
    </row>
    <row r="370" spans="1:5">
      <c r="A370" s="2" t="s">
        <v>376</v>
      </c>
      <c r="C370" s="5" t="s">
        <v>376</v>
      </c>
      <c r="E370" s="2" t="str" cm="1">
        <f t="array" ref="E370">_xlfn.LET( _xlpm.s, UPPER(A370),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TYSKPTEKEKEE</v>
      </c>
    </row>
    <row r="371" spans="1:5">
      <c r="A371" s="2" t="s">
        <v>377</v>
      </c>
      <c r="C371" s="5" t="s">
        <v>377</v>
      </c>
      <c r="E371" s="2" t="str" cm="1">
        <f t="array" ref="E371">_xlfn.LET( _xlpm.s, UPPER(A371),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TYSEYTEEEKEE</v>
      </c>
    </row>
    <row r="372" spans="1:5">
      <c r="A372" s="2" t="s">
        <v>378</v>
      </c>
      <c r="C372" s="5" t="s">
        <v>378</v>
      </c>
      <c r="E372" s="2" t="str" cm="1">
        <f t="array" ref="E372">_xlfn.LET( _xlpm.s, UPPER(A372),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TYSDFTEEEKEE</v>
      </c>
    </row>
    <row r="373" spans="1:5">
      <c r="A373" s="2" t="s">
        <v>379</v>
      </c>
      <c r="C373" s="5" t="s">
        <v>379</v>
      </c>
      <c r="E373" s="2" t="str" cm="1">
        <f t="array" ref="E373">_xlfn.LET( _xlpm.s, UPPER(A373),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DYSNFTEEEKEE</v>
      </c>
    </row>
    <row r="374" spans="1:5">
      <c r="A374" s="2" t="s">
        <v>380</v>
      </c>
      <c r="C374" s="5" t="s">
        <v>380</v>
      </c>
      <c r="E374" s="2" t="str" cm="1">
        <f t="array" ref="E374">_xlfn.LET( _xlpm.s, UPPER(A374),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TYSSPSGEDKER</v>
      </c>
    </row>
    <row r="375" spans="1:5">
      <c r="A375" s="2" t="s">
        <v>381</v>
      </c>
      <c r="C375" s="5" t="s">
        <v>381</v>
      </c>
      <c r="E375" s="2" t="str" cm="1">
        <f t="array" ref="E375">_xlfn.LET( _xlpm.s, UPPER(A375),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TYSNPSEKEKEE</v>
      </c>
    </row>
    <row r="376" spans="1:5">
      <c r="A376" s="2" t="s">
        <v>382</v>
      </c>
      <c r="C376" s="5" t="s">
        <v>382</v>
      </c>
      <c r="E376" s="2" t="str" cm="1">
        <f t="array" ref="E376">_xlfn.LET( _xlpm.s, UPPER(A376),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SYSNFTEEDKEK</v>
      </c>
    </row>
    <row r="377" spans="1:5">
      <c r="A377" s="2" t="s">
        <v>383</v>
      </c>
      <c r="C377" s="5" t="s">
        <v>383</v>
      </c>
      <c r="D377" s="2" t="s">
        <v>814</v>
      </c>
      <c r="E377" s="2" t="str" cm="1">
        <f t="array" ref="E377">_xlfn.LET( _xlpm.s, UPPER(A377),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TFSTPTEEEKEE</v>
      </c>
    </row>
    <row r="378" spans="1:5">
      <c r="A378" s="2" t="s">
        <v>384</v>
      </c>
      <c r="C378" s="5" t="s">
        <v>384</v>
      </c>
      <c r="E378" s="2" t="str" cm="1">
        <f t="array" ref="E378">_xlfn.LET( _xlpm.s, UPPER(A378),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TYSDYTEEEKEE</v>
      </c>
    </row>
    <row r="379" spans="1:5">
      <c r="A379" s="2" t="s">
        <v>385</v>
      </c>
      <c r="C379" s="5" t="s">
        <v>385</v>
      </c>
      <c r="E379" s="2" t="str" cm="1">
        <f t="array" ref="E379">_xlfn.LET( _xlpm.s, UPPER(A379),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TYSEPTEEERER</v>
      </c>
    </row>
    <row r="380" spans="1:5">
      <c r="A380" s="2" t="s">
        <v>386</v>
      </c>
      <c r="C380" s="5" t="s">
        <v>386</v>
      </c>
      <c r="E380" s="2" t="str" cm="1">
        <f t="array" ref="E380">_xlfn.LET( _xlpm.s, UPPER(A380),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SYSSPSEEEKEE</v>
      </c>
    </row>
    <row r="381" spans="1:5">
      <c r="A381" s="2" t="s">
        <v>387</v>
      </c>
      <c r="C381" s="5" t="s">
        <v>387</v>
      </c>
      <c r="E381" s="2" t="str" cm="1">
        <f t="array" ref="E381">_xlfn.LET( _xlpm.s, UPPER(A381),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TYSAYTDEEREK</v>
      </c>
    </row>
    <row r="382" spans="1:5">
      <c r="A382" s="2" t="s">
        <v>388</v>
      </c>
      <c r="C382" s="5" t="s">
        <v>388</v>
      </c>
      <c r="E382" s="2" t="str" cm="1">
        <f t="array" ref="E382">_xlfn.LET( _xlpm.s, UPPER(A382),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SYSNYSEEEREE</v>
      </c>
    </row>
    <row r="383" spans="1:5">
      <c r="A383" s="2" t="s">
        <v>389</v>
      </c>
      <c r="C383" s="5" t="s">
        <v>389</v>
      </c>
      <c r="E383" s="2" t="str" cm="1">
        <f t="array" ref="E383">_xlfn.LET( _xlpm.s, UPPER(A383),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TYSNFNEEEKEQ</v>
      </c>
    </row>
    <row r="384" spans="1:5">
      <c r="A384" s="2" t="s">
        <v>390</v>
      </c>
      <c r="C384" s="5" t="s">
        <v>390</v>
      </c>
      <c r="E384" s="2" t="str" cm="1">
        <f t="array" ref="E384">_xlfn.LET( _xlpm.s, UPPER(A384),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TYSSFTEEEREE</v>
      </c>
    </row>
    <row r="385" spans="1:5">
      <c r="A385" s="2" t="s">
        <v>391</v>
      </c>
      <c r="C385" s="5" t="s">
        <v>391</v>
      </c>
      <c r="E385" s="2" t="str" cm="1">
        <f t="array" ref="E385">_xlfn.LET( _xlpm.s, UPPER(A385),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SYSNFTAEEKEE</v>
      </c>
    </row>
    <row r="386" spans="1:5">
      <c r="A386" s="2" t="s">
        <v>392</v>
      </c>
      <c r="C386" s="5" t="s">
        <v>392</v>
      </c>
      <c r="E386" s="2" t="str" cm="1">
        <f t="array" ref="E386">_xlfn.LET( _xlpm.s, UPPER(A386),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TYSSFSEADKEE</v>
      </c>
    </row>
    <row r="387" spans="1:5">
      <c r="A387" s="2" t="s">
        <v>393</v>
      </c>
      <c r="C387" s="5" t="s">
        <v>393</v>
      </c>
      <c r="E387" s="2" t="str" cm="1">
        <f t="array" ref="E387">_xlfn.LET( _xlpm.s, UPPER(A387),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EYSKFTEEEKEE</v>
      </c>
    </row>
    <row r="388" spans="1:5">
      <c r="A388" s="2" t="s">
        <v>394</v>
      </c>
      <c r="C388" s="5" t="s">
        <v>394</v>
      </c>
      <c r="E388" s="2" t="str" cm="1">
        <f t="array" ref="E388">_xlfn.LET( _xlpm.s, UPPER(A388),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SYSNYTEEEKEE</v>
      </c>
    </row>
    <row r="389" spans="1:5">
      <c r="A389" s="2" t="s">
        <v>395</v>
      </c>
      <c r="C389" s="5" t="s">
        <v>395</v>
      </c>
      <c r="E389" s="2" t="str" cm="1">
        <f t="array" ref="E389">_xlfn.LET( _xlpm.s, UPPER(A389),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TYSNYTEEEKEE</v>
      </c>
    </row>
    <row r="390" spans="1:5">
      <c r="A390" s="2" t="s">
        <v>396</v>
      </c>
      <c r="C390" s="5" t="s">
        <v>396</v>
      </c>
      <c r="E390" s="2" t="str" cm="1">
        <f t="array" ref="E390">_xlfn.LET( _xlpm.s, UPPER(A390),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TYSNPTEEEREE</v>
      </c>
    </row>
    <row r="391" spans="1:5">
      <c r="A391" s="2" t="s">
        <v>397</v>
      </c>
      <c r="C391" s="5" t="s">
        <v>397</v>
      </c>
      <c r="E391" s="2" t="str" cm="1">
        <f t="array" ref="E391">_xlfn.LET( _xlpm.s, UPPER(A391),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SYGDFSEEDREE</v>
      </c>
    </row>
    <row r="392" spans="1:5">
      <c r="A392" s="2" t="s">
        <v>398</v>
      </c>
      <c r="C392" s="5" t="s">
        <v>398</v>
      </c>
      <c r="E392" s="2" t="str" cm="1">
        <f t="array" ref="E392">_xlfn.LET( _xlpm.s, UPPER(A392),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TYSSPTGEEKEK</v>
      </c>
    </row>
    <row r="393" spans="1:5">
      <c r="A393" s="2" t="s">
        <v>399</v>
      </c>
      <c r="C393" s="5" t="s">
        <v>399</v>
      </c>
      <c r="E393" s="2" t="str" cm="1">
        <f t="array" ref="E393">_xlfn.LET( _xlpm.s, UPPER(A393),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TYSSPSEEEKEE</v>
      </c>
    </row>
    <row r="394" spans="1:5">
      <c r="A394" s="2" t="s">
        <v>400</v>
      </c>
      <c r="C394" s="5" t="s">
        <v>400</v>
      </c>
      <c r="E394" s="2" t="str" cm="1">
        <f t="array" ref="E394">_xlfn.LET( _xlpm.s, UPPER(A394),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TYSSPTEEDKEA</v>
      </c>
    </row>
    <row r="395" spans="1:5">
      <c r="A395" s="2" t="s">
        <v>401</v>
      </c>
      <c r="C395" s="5" t="s">
        <v>401</v>
      </c>
      <c r="E395" s="2" t="str" cm="1">
        <f t="array" ref="E395">_xlfn.LET( _xlpm.s, UPPER(A395),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EYSKPTEEDREE</v>
      </c>
    </row>
    <row r="396" spans="1:5">
      <c r="A396" s="2" t="s">
        <v>402</v>
      </c>
      <c r="C396" s="5" t="s">
        <v>402</v>
      </c>
      <c r="E396" s="2" t="str" cm="1">
        <f t="array" ref="E396">_xlfn.LET( _xlpm.s, UPPER(A396),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TYSNYTEEDKET</v>
      </c>
    </row>
    <row r="397" spans="1:5">
      <c r="A397" s="2" t="s">
        <v>403</v>
      </c>
      <c r="C397" s="5" t="s">
        <v>403</v>
      </c>
      <c r="E397" s="2" t="str" cm="1">
        <f t="array" ref="E397">_xlfn.LET( _xlpm.s, UPPER(A397),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TYSEYTEEDKQE</v>
      </c>
    </row>
    <row r="398" spans="1:5">
      <c r="A398" s="2" t="s">
        <v>404</v>
      </c>
      <c r="C398" s="5" t="s">
        <v>404</v>
      </c>
      <c r="E398" s="2" t="str" cm="1">
        <f t="array" ref="E398">_xlfn.LET( _xlpm.s, UPPER(A398),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TYSNFTEEDFEK</v>
      </c>
    </row>
    <row r="399" spans="1:5">
      <c r="A399" s="2" t="s">
        <v>405</v>
      </c>
      <c r="C399" s="5" t="s">
        <v>405</v>
      </c>
      <c r="E399" s="2" t="str" cm="1">
        <f t="array" ref="E399">_xlfn.LET( _xlpm.s, UPPER(A399),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TYSEPTEEEKEA</v>
      </c>
    </row>
    <row r="400" spans="1:5">
      <c r="A400" s="2" t="s">
        <v>406</v>
      </c>
      <c r="C400" s="5" t="s">
        <v>406</v>
      </c>
      <c r="E400" s="2" t="str" cm="1">
        <f t="array" ref="E400">_xlfn.LET( _xlpm.s, UPPER(A400),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EYSDFTEEEKEE</v>
      </c>
    </row>
    <row r="401" spans="1:5">
      <c r="A401" s="2" t="s">
        <v>407</v>
      </c>
      <c r="C401" s="5" t="s">
        <v>407</v>
      </c>
      <c r="E401" s="2" t="str" cm="1">
        <f t="array" ref="E401">_xlfn.LET( _xlpm.s, UPPER(A401),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SYSSPTEEDREE</v>
      </c>
    </row>
    <row r="402" spans="1:5">
      <c r="A402" s="2" t="s">
        <v>408</v>
      </c>
      <c r="C402" s="5" t="s">
        <v>408</v>
      </c>
      <c r="E402" s="2" t="str" cm="1">
        <f t="array" ref="E402">_xlfn.LET( _xlpm.s, UPPER(A402),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TYSNFTEEEKET</v>
      </c>
    </row>
    <row r="403" spans="1:5">
      <c r="A403" s="2" t="s">
        <v>409</v>
      </c>
      <c r="C403" s="5" t="s">
        <v>409</v>
      </c>
      <c r="E403" s="2" t="str" cm="1">
        <f t="array" ref="E403">_xlfn.LET( _xlpm.s, UPPER(A403),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TYSEFTEEERET</v>
      </c>
    </row>
    <row r="404" spans="1:5">
      <c r="A404" s="2" t="s">
        <v>410</v>
      </c>
      <c r="C404" s="5" t="s">
        <v>410</v>
      </c>
      <c r="E404" s="2" t="str" cm="1">
        <f t="array" ref="E404">_xlfn.LET( _xlpm.s, UPPER(A404),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SYSDFSEEEKEE</v>
      </c>
    </row>
    <row r="405" spans="1:5">
      <c r="A405" s="2" t="s">
        <v>411</v>
      </c>
      <c r="C405" s="5" t="s">
        <v>411</v>
      </c>
      <c r="E405" s="2" t="str" cm="1">
        <f t="array" ref="E405">_xlfn.LET( _xlpm.s, UPPER(A405),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EYSSYSEEDREE</v>
      </c>
    </row>
    <row r="406" spans="1:5">
      <c r="A406" s="2" t="s">
        <v>412</v>
      </c>
      <c r="C406" s="5" t="s">
        <v>412</v>
      </c>
      <c r="E406" s="2" t="str" cm="1">
        <f t="array" ref="E406">_xlfn.LET( _xlpm.s, UPPER(A406),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TYSDYTEEEKEV</v>
      </c>
    </row>
    <row r="407" spans="1:5">
      <c r="A407" s="2" t="s">
        <v>413</v>
      </c>
      <c r="C407" s="5" t="s">
        <v>413</v>
      </c>
      <c r="E407" s="2" t="str" cm="1">
        <f t="array" ref="E407">_xlfn.LET( _xlpm.s, UPPER(A407),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SFSNYTEEEKEE</v>
      </c>
    </row>
    <row r="408" spans="1:5">
      <c r="A408" s="2" t="s">
        <v>414</v>
      </c>
      <c r="C408" s="5" t="s">
        <v>414</v>
      </c>
      <c r="E408" s="2" t="str" cm="1">
        <f t="array" ref="E408">_xlfn.LET( _xlpm.s, UPPER(A408),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TYSNPNEEEKEE</v>
      </c>
    </row>
    <row r="409" spans="1:5">
      <c r="A409" s="2" t="s">
        <v>415</v>
      </c>
      <c r="C409" s="5" t="s">
        <v>415</v>
      </c>
      <c r="E409" s="2" t="str" cm="1">
        <f t="array" ref="E409">_xlfn.LET( _xlpm.s, UPPER(A409),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TYSNFTGEEKEE</v>
      </c>
    </row>
    <row r="410" spans="1:5">
      <c r="A410" s="2" t="s">
        <v>416</v>
      </c>
      <c r="C410" s="5" t="s">
        <v>416</v>
      </c>
      <c r="E410" s="2" t="str" cm="1">
        <f t="array" ref="E410">_xlfn.LET( _xlpm.s, UPPER(A410),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EYSNFSEEEKEQ</v>
      </c>
    </row>
    <row r="411" spans="1:5">
      <c r="A411" s="2" t="s">
        <v>417</v>
      </c>
      <c r="C411" s="5" t="s">
        <v>417</v>
      </c>
      <c r="E411" s="2" t="str" cm="1">
        <f t="array" ref="E411">_xlfn.LET( _xlpm.s, UPPER(A411),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EYSHFSEKEREE</v>
      </c>
    </row>
    <row r="412" spans="1:5">
      <c r="A412" s="2" t="s">
        <v>418</v>
      </c>
      <c r="C412" s="5" t="s">
        <v>418</v>
      </c>
      <c r="E412" s="2" t="str" cm="1">
        <f t="array" ref="E412">_xlfn.LET( _xlpm.s, UPPER(A412),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TYSKPTAEDKER</v>
      </c>
    </row>
    <row r="413" spans="1:5">
      <c r="A413" s="2" t="s">
        <v>419</v>
      </c>
      <c r="C413" s="5" t="s">
        <v>419</v>
      </c>
      <c r="E413" s="2" t="str" cm="1">
        <f t="array" ref="E413">_xlfn.LET( _xlpm.s, UPPER(A413),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SYSSFTEEEKET</v>
      </c>
    </row>
    <row r="414" spans="1:5">
      <c r="A414" s="2" t="s">
        <v>420</v>
      </c>
      <c r="C414" s="5" t="s">
        <v>420</v>
      </c>
      <c r="E414" s="2" t="str" cm="1">
        <f t="array" ref="E414">_xlfn.LET( _xlpm.s, UPPER(A414),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TYSNFTDEEREE</v>
      </c>
    </row>
    <row r="415" spans="1:5">
      <c r="A415" s="2" t="s">
        <v>421</v>
      </c>
      <c r="C415" s="5" t="s">
        <v>421</v>
      </c>
      <c r="E415" s="2" t="str" cm="1">
        <f t="array" ref="E415">_xlfn.LET( _xlpm.s, UPPER(A415),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TYSKPGKEDEEE</v>
      </c>
    </row>
    <row r="416" spans="1:5">
      <c r="A416" s="2" t="s">
        <v>422</v>
      </c>
      <c r="C416" s="5" t="s">
        <v>422</v>
      </c>
      <c r="E416" s="2" t="str" cm="1">
        <f t="array" ref="E416">_xlfn.LET( _xlpm.s, UPPER(A416),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SYSNYTEEDKEE</v>
      </c>
    </row>
    <row r="417" spans="1:5">
      <c r="A417" s="2" t="s">
        <v>423</v>
      </c>
      <c r="C417" s="5" t="s">
        <v>423</v>
      </c>
      <c r="E417" s="2" t="str" cm="1">
        <f t="array" ref="E417">_xlfn.LET( _xlpm.s, UPPER(A417),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TYSNPTEEEKKE</v>
      </c>
    </row>
    <row r="418" spans="1:5">
      <c r="A418" s="2" t="s">
        <v>424</v>
      </c>
      <c r="C418" s="5" t="s">
        <v>424</v>
      </c>
      <c r="E418" s="2" t="str" cm="1">
        <f t="array" ref="E418">_xlfn.LET( _xlpm.s, UPPER(A418),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SYSNFTEEEKEE</v>
      </c>
    </row>
    <row r="419" spans="1:5">
      <c r="A419" s="2" t="s">
        <v>425</v>
      </c>
      <c r="C419" s="5" t="s">
        <v>425</v>
      </c>
      <c r="E419" s="2" t="str" cm="1">
        <f t="array" ref="E419">_xlfn.LET( _xlpm.s, UPPER(A419),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TYSNPTEEDKDE</v>
      </c>
    </row>
    <row r="420" spans="1:5">
      <c r="A420" s="2" t="s">
        <v>426</v>
      </c>
      <c r="C420" s="5" t="s">
        <v>426</v>
      </c>
      <c r="E420" s="2" t="str" cm="1">
        <f t="array" ref="E420">_xlfn.LET( _xlpm.s, UPPER(A420),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TYGDFSEEDREE</v>
      </c>
    </row>
    <row r="421" spans="1:5">
      <c r="A421" s="2" t="s">
        <v>427</v>
      </c>
      <c r="C421" s="5" t="s">
        <v>427</v>
      </c>
      <c r="E421" s="2" t="str" cm="1">
        <f t="array" ref="E421">_xlfn.LET( _xlpm.s, UPPER(A421),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SYSNFTEEEREE</v>
      </c>
    </row>
    <row r="422" spans="1:5">
      <c r="A422" s="2" t="s">
        <v>428</v>
      </c>
      <c r="C422" s="5" t="s">
        <v>428</v>
      </c>
      <c r="E422" s="2" t="str" cm="1">
        <f t="array" ref="E422">_xlfn.LET( _xlpm.s, UPPER(A422),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TYSDPTEEEKEK</v>
      </c>
    </row>
    <row r="423" spans="1:5">
      <c r="A423" s="2" t="s">
        <v>429</v>
      </c>
      <c r="C423" s="5" t="s">
        <v>429</v>
      </c>
      <c r="E423" s="2" t="str" cm="1">
        <f t="array" ref="E423">_xlfn.LET( _xlpm.s, UPPER(A423),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TYSNPSEEDKEE</v>
      </c>
    </row>
    <row r="424" spans="1:5">
      <c r="A424" s="2" t="s">
        <v>430</v>
      </c>
      <c r="C424" s="5" t="s">
        <v>430</v>
      </c>
      <c r="E424" s="2" t="str" cm="1">
        <f t="array" ref="E424">_xlfn.LET( _xlpm.s, UPPER(A424),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TYSNPSEEDKKE</v>
      </c>
    </row>
    <row r="425" spans="1:5">
      <c r="A425" s="2" t="s">
        <v>431</v>
      </c>
      <c r="C425" s="5" t="s">
        <v>431</v>
      </c>
      <c r="E425" s="2" t="str" cm="1">
        <f t="array" ref="E425">_xlfn.LET( _xlpm.s, UPPER(A425),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EYSKPTKEDEEQ</v>
      </c>
    </row>
    <row r="426" spans="1:5">
      <c r="A426" s="2" t="s">
        <v>432</v>
      </c>
      <c r="C426" s="5" t="s">
        <v>432</v>
      </c>
      <c r="E426" s="2" t="str" cm="1">
        <f t="array" ref="E426">_xlfn.LET( _xlpm.s, UPPER(A426),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EYSKPSAEDREE</v>
      </c>
    </row>
    <row r="427" spans="1:5">
      <c r="A427" s="2" t="s">
        <v>433</v>
      </c>
      <c r="C427" s="5" t="s">
        <v>433</v>
      </c>
      <c r="E427" s="2" t="str" cm="1">
        <f t="array" ref="E427">_xlfn.LET( _xlpm.s, UPPER(A427),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SYSDYSEEEREE</v>
      </c>
    </row>
    <row r="428" spans="1:5">
      <c r="A428" s="2" t="s">
        <v>434</v>
      </c>
      <c r="C428" s="5" t="s">
        <v>434</v>
      </c>
      <c r="E428" s="2" t="str" cm="1">
        <f t="array" ref="E428">_xlfn.LET( _xlpm.s, UPPER(A428),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TYSHPTEEDKEA</v>
      </c>
    </row>
    <row r="429" spans="1:5">
      <c r="A429" s="2" t="s">
        <v>435</v>
      </c>
      <c r="C429" s="5" t="s">
        <v>435</v>
      </c>
      <c r="E429" s="2" t="str" cm="1">
        <f t="array" ref="E429">_xlfn.LET( _xlpm.s, UPPER(A429),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TYSNFTEEEREE</v>
      </c>
    </row>
    <row r="430" spans="1:5">
      <c r="A430" s="2" t="s">
        <v>436</v>
      </c>
      <c r="C430" s="5" t="s">
        <v>436</v>
      </c>
      <c r="E430" s="2" t="str" cm="1">
        <f t="array" ref="E430">_xlfn.LET( _xlpm.s, UPPER(A430),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EYSNFSEEEKEE</v>
      </c>
    </row>
    <row r="431" spans="1:5">
      <c r="A431" s="2" t="s">
        <v>437</v>
      </c>
      <c r="C431" s="5" t="s">
        <v>437</v>
      </c>
      <c r="E431" s="2" t="str" cm="1">
        <f t="array" ref="E431">_xlfn.LET( _xlpm.s, UPPER(A431),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SYSSFSEEDKEE</v>
      </c>
    </row>
    <row r="432" spans="1:5">
      <c r="A432" s="2" t="s">
        <v>438</v>
      </c>
      <c r="C432" s="5" t="s">
        <v>438</v>
      </c>
      <c r="E432" s="2" t="str" cm="1">
        <f t="array" ref="E432">_xlfn.LET( _xlpm.s, UPPER(A432),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TYSNPTEEEKEK</v>
      </c>
    </row>
    <row r="433" spans="1:5">
      <c r="A433" s="2" t="s">
        <v>439</v>
      </c>
      <c r="C433" s="5" t="s">
        <v>439</v>
      </c>
      <c r="E433" s="2" t="str" cm="1">
        <f t="array" ref="E433">_xlfn.LET( _xlpm.s, UPPER(A433),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TYSTPTEKDKEK</v>
      </c>
    </row>
    <row r="434" spans="1:5">
      <c r="A434" s="2" t="s">
        <v>440</v>
      </c>
      <c r="C434" s="5" t="s">
        <v>440</v>
      </c>
      <c r="E434" s="2" t="str" cm="1">
        <f t="array" ref="E434">_xlfn.LET( _xlpm.s, UPPER(A434),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TYSSYSEEEKEA</v>
      </c>
    </row>
    <row r="435" spans="1:5">
      <c r="A435" s="2" t="s">
        <v>441</v>
      </c>
      <c r="C435" s="5" t="s">
        <v>441</v>
      </c>
      <c r="E435" s="2" t="str" cm="1">
        <f t="array" ref="E435">_xlfn.LET( _xlpm.s, UPPER(A435),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TYSRPTEEDREE</v>
      </c>
    </row>
    <row r="436" spans="1:5">
      <c r="A436" s="2" t="s">
        <v>442</v>
      </c>
      <c r="C436" s="5" t="s">
        <v>442</v>
      </c>
      <c r="E436" s="2" t="str" cm="1">
        <f t="array" ref="E436">_xlfn.LET( _xlpm.s, UPPER(A436),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TYSEYSEEEKEE</v>
      </c>
    </row>
    <row r="437" spans="1:5">
      <c r="A437" s="2" t="s">
        <v>443</v>
      </c>
      <c r="C437" s="5" t="s">
        <v>443</v>
      </c>
      <c r="E437" s="2" t="str" cm="1">
        <f t="array" ref="E437">_xlfn.LET( _xlpm.s, UPPER(A437),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TYSNFSEEEKEE</v>
      </c>
    </row>
    <row r="438" spans="1:5">
      <c r="A438" s="2" t="s">
        <v>444</v>
      </c>
      <c r="C438" s="5" t="s">
        <v>444</v>
      </c>
      <c r="E438" s="2" t="str" cm="1">
        <f t="array" ref="E438">_xlfn.LET( _xlpm.s, UPPER(A438),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TYSNFTEEEKEQ</v>
      </c>
    </row>
    <row r="439" spans="1:5">
      <c r="A439" s="2" t="s">
        <v>445</v>
      </c>
      <c r="C439" s="5" t="s">
        <v>445</v>
      </c>
      <c r="E439" s="2" t="str" cm="1">
        <f t="array" ref="E439">_xlfn.LET( _xlpm.s, UPPER(A439),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TYSEPTEKEKEE</v>
      </c>
    </row>
    <row r="440" spans="1:5">
      <c r="A440" s="2" t="s">
        <v>446</v>
      </c>
      <c r="C440" s="5" t="s">
        <v>446</v>
      </c>
      <c r="E440" s="2" t="str" cm="1">
        <f t="array" ref="E440">_xlfn.LET( _xlpm.s, UPPER(A440),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EYSKPTEEDKEE</v>
      </c>
    </row>
    <row r="441" spans="1:5">
      <c r="A441" s="2" t="s">
        <v>447</v>
      </c>
      <c r="C441" s="5" t="s">
        <v>447</v>
      </c>
      <c r="E441" s="2" t="str" cm="1">
        <f t="array" ref="E441">_xlfn.LET( _xlpm.s, UPPER(A441),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SYSNPTEKDRET</v>
      </c>
    </row>
    <row r="442" spans="1:5">
      <c r="A442" s="2" t="s">
        <v>448</v>
      </c>
      <c r="C442" s="5" t="s">
        <v>448</v>
      </c>
      <c r="E442" s="2" t="str" cm="1">
        <f t="array" ref="E442">_xlfn.LET( _xlpm.s, UPPER(A442),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TYSSPTGEEKEE</v>
      </c>
    </row>
    <row r="443" spans="1:5">
      <c r="A443" s="2" t="s">
        <v>449</v>
      </c>
      <c r="C443" s="5" t="s">
        <v>449</v>
      </c>
      <c r="E443" s="2" t="str" cm="1">
        <f t="array" ref="E443">_xlfn.LET( _xlpm.s, UPPER(A443),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TYSDFTEEDKEE</v>
      </c>
    </row>
    <row r="444" spans="1:5">
      <c r="A444" s="2" t="s">
        <v>450</v>
      </c>
      <c r="C444" s="5" t="s">
        <v>450</v>
      </c>
      <c r="E444" s="2" t="str" cm="1">
        <f t="array" ref="E444">_xlfn.LET( _xlpm.s, UPPER(A444),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TYSNPTEEDKER</v>
      </c>
    </row>
    <row r="445" spans="1:5">
      <c r="A445" s="2" t="s">
        <v>451</v>
      </c>
      <c r="C445" s="5" t="s">
        <v>451</v>
      </c>
      <c r="E445" s="2" t="str" cm="1">
        <f t="array" ref="E445">_xlfn.LET( _xlpm.s, UPPER(A445),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TYSNFTKEEEEE</v>
      </c>
    </row>
    <row r="446" spans="1:5">
      <c r="A446" s="2" t="s">
        <v>452</v>
      </c>
      <c r="C446" s="5" t="s">
        <v>452</v>
      </c>
      <c r="E446" s="2" t="str" cm="1">
        <f t="array" ref="E446">_xlfn.LET( _xlpm.s, UPPER(A446),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TFSEFTEEEKEE</v>
      </c>
    </row>
    <row r="447" spans="1:5">
      <c r="A447" s="2" t="s">
        <v>453</v>
      </c>
      <c r="C447" s="5" t="s">
        <v>453</v>
      </c>
      <c r="E447" s="2" t="str" cm="1">
        <f t="array" ref="E447">_xlfn.LET( _xlpm.s, UPPER(A447),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TYSSFSAEDKEK</v>
      </c>
    </row>
    <row r="448" spans="1:5">
      <c r="A448" s="2" t="s">
        <v>454</v>
      </c>
      <c r="C448" s="5" t="s">
        <v>454</v>
      </c>
      <c r="E448" s="2" t="str" cm="1">
        <f t="array" ref="E448">_xlfn.LET( _xlpm.s, UPPER(A448),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TYSNPTKEEERE</v>
      </c>
    </row>
    <row r="449" spans="1:5">
      <c r="A449" s="2" t="s">
        <v>455</v>
      </c>
      <c r="C449" s="5" t="s">
        <v>455</v>
      </c>
      <c r="E449" s="2" t="str" cm="1">
        <f t="array" ref="E449">_xlfn.LET( _xlpm.s, UPPER(A449),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SYSKFSEEDKKA</v>
      </c>
    </row>
    <row r="450" spans="1:5">
      <c r="A450" s="2" t="s">
        <v>456</v>
      </c>
      <c r="C450" s="5" t="s">
        <v>456</v>
      </c>
      <c r="E450" s="2" t="str" cm="1">
        <f t="array" ref="E450">_xlfn.LET( _xlpm.s, UPPER(A450),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EYGKPTEAEKEE</v>
      </c>
    </row>
    <row r="451" spans="1:5">
      <c r="A451" s="2" t="s">
        <v>457</v>
      </c>
      <c r="C451" s="5" t="s">
        <v>457</v>
      </c>
      <c r="E451" s="2" t="str" cm="1">
        <f t="array" ref="E451">_xlfn.LET( _xlpm.s, UPPER(A451),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EYSDFTEEDRET</v>
      </c>
    </row>
    <row r="452" spans="1:5">
      <c r="A452" s="2" t="s">
        <v>458</v>
      </c>
      <c r="C452" s="5" t="s">
        <v>458</v>
      </c>
      <c r="E452" s="2" t="str" cm="1">
        <f t="array" ref="E452">_xlfn.LET( _xlpm.s, UPPER(A452),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TYSDFTSEEKEA</v>
      </c>
    </row>
    <row r="453" spans="1:5">
      <c r="A453" s="2" t="s">
        <v>459</v>
      </c>
      <c r="C453" s="5" t="s">
        <v>459</v>
      </c>
      <c r="E453" s="2" t="str" cm="1">
        <f t="array" ref="E453">_xlfn.LET( _xlpm.s, UPPER(A453),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EYSSFTEEDREK</v>
      </c>
    </row>
    <row r="454" spans="1:5">
      <c r="A454" s="2" t="s">
        <v>460</v>
      </c>
      <c r="C454" s="5" t="s">
        <v>460</v>
      </c>
      <c r="E454" s="2" t="str" cm="1">
        <f t="array" ref="E454">_xlfn.LET( _xlpm.s, UPPER(A454),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TYSSFTEEEKEE</v>
      </c>
    </row>
    <row r="455" spans="1:5">
      <c r="A455" s="2" t="s">
        <v>461</v>
      </c>
      <c r="C455" s="5" t="s">
        <v>461</v>
      </c>
      <c r="E455" s="2" t="str" cm="1">
        <f t="array" ref="E455">_xlfn.LET( _xlpm.s, UPPER(A455),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EYSNPTEEEREE</v>
      </c>
    </row>
    <row r="456" spans="1:5">
      <c r="A456" s="2" t="s">
        <v>462</v>
      </c>
      <c r="C456" s="5" t="s">
        <v>462</v>
      </c>
      <c r="E456" s="2" t="str" cm="1">
        <f t="array" ref="E456">_xlfn.LET( _xlpm.s, UPPER(A456),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EYSHPTEEDKEE</v>
      </c>
    </row>
    <row r="457" spans="1:5">
      <c r="A457" s="2" t="s">
        <v>463</v>
      </c>
      <c r="C457" s="5" t="s">
        <v>463</v>
      </c>
      <c r="E457" s="2" t="str" cm="1">
        <f t="array" ref="E457">_xlfn.LET( _xlpm.s, UPPER(A457),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TYSSPTEEEREE</v>
      </c>
    </row>
    <row r="458" spans="1:5">
      <c r="A458" s="2" t="s">
        <v>464</v>
      </c>
      <c r="C458" s="5" t="s">
        <v>464</v>
      </c>
      <c r="E458" s="2" t="str" cm="1">
        <f t="array" ref="E458">_xlfn.LET( _xlpm.s, UPPER(A458),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SYSSPTKEEEEE</v>
      </c>
    </row>
    <row r="459" spans="1:5">
      <c r="A459" s="2" t="s">
        <v>465</v>
      </c>
      <c r="C459" s="5" t="s">
        <v>465</v>
      </c>
      <c r="E459" s="2" t="str" cm="1">
        <f t="array" ref="E459">_xlfn.LET( _xlpm.s, UPPER(A459),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TYSNPSGEEKEE</v>
      </c>
    </row>
    <row r="460" spans="1:5">
      <c r="A460" s="2" t="s">
        <v>466</v>
      </c>
      <c r="C460" s="5" t="s">
        <v>466</v>
      </c>
      <c r="E460" s="2" t="str" cm="1">
        <f t="array" ref="E460">_xlfn.LET( _xlpm.s, UPPER(A460),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SYSDYTEEEKEA</v>
      </c>
    </row>
    <row r="461" spans="1:5">
      <c r="A461" s="2" t="s">
        <v>467</v>
      </c>
      <c r="C461" s="5" t="s">
        <v>467</v>
      </c>
      <c r="E461" s="2" t="str" cm="1">
        <f t="array" ref="E461">_xlfn.LET( _xlpm.s, UPPER(A461),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TYSKFTEEEKEE</v>
      </c>
    </row>
    <row r="462" spans="1:5">
      <c r="A462" s="2" t="s">
        <v>468</v>
      </c>
      <c r="C462" s="5" t="s">
        <v>468</v>
      </c>
      <c r="E462" s="2" t="str" cm="1">
        <f t="array" ref="E462">_xlfn.LET( _xlpm.s, UPPER(A462),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EYSNPTEEEKER</v>
      </c>
    </row>
    <row r="463" spans="1:5">
      <c r="A463" s="2" t="s">
        <v>469</v>
      </c>
      <c r="C463" s="5" t="s">
        <v>469</v>
      </c>
      <c r="E463" s="2" t="str" cm="1">
        <f t="array" ref="E463">_xlfn.LET( _xlpm.s, UPPER(A463),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SYGNPTAEDRER</v>
      </c>
    </row>
    <row r="464" spans="1:5">
      <c r="A464" s="2" t="s">
        <v>470</v>
      </c>
      <c r="C464" s="5" t="s">
        <v>470</v>
      </c>
      <c r="E464" s="2" t="str" cm="1">
        <f t="array" ref="E464">_xlfn.LET( _xlpm.s, UPPER(A464),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TYSNPDEKDKEE</v>
      </c>
    </row>
    <row r="465" spans="1:5">
      <c r="A465" s="2" t="s">
        <v>471</v>
      </c>
      <c r="C465" s="4" t="s">
        <v>471</v>
      </c>
      <c r="E465" s="2" t="str" cm="1">
        <f t="array" ref="E465">_xlfn.LET( _xlpm.s, UPPER(A465),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TLGDFTEEDKES</v>
      </c>
    </row>
    <row r="466" spans="1:5">
      <c r="A466" s="2" t="s">
        <v>275</v>
      </c>
      <c r="C466" s="4" t="s">
        <v>275</v>
      </c>
      <c r="E466" s="2" t="str" cm="1">
        <f t="array" ref="E466">_xlfn.LET( _xlpm.s, UPPER(A466),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TLGSFTEEDKEE</v>
      </c>
    </row>
    <row r="467" spans="1:5">
      <c r="A467" s="2" t="s">
        <v>472</v>
      </c>
      <c r="C467" s="4" t="s">
        <v>472</v>
      </c>
      <c r="E467" s="2" t="str" cm="1">
        <f t="array" ref="E467">_xlfn.LET( _xlpm.s, UPPER(A467),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TLGDFTEEDREE</v>
      </c>
    </row>
    <row r="468" spans="1:5">
      <c r="A468" s="2" t="s">
        <v>163</v>
      </c>
      <c r="C468" s="4" t="s">
        <v>163</v>
      </c>
      <c r="E468" s="2" t="str" cm="1">
        <f t="array" ref="E468">_xlfn.LET( _xlpm.s, UPPER(A468),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ELGNFTEEDKET</v>
      </c>
    </row>
    <row r="469" spans="1:5">
      <c r="A469" s="2" t="s">
        <v>232</v>
      </c>
      <c r="C469" s="4" t="s">
        <v>232</v>
      </c>
      <c r="E469" s="2" t="str" cm="1">
        <f t="array" ref="E469">_xlfn.LET( _xlpm.s, UPPER(A469),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TLGNFSEEDKEE</v>
      </c>
    </row>
    <row r="470" spans="1:5">
      <c r="A470" s="2" t="s">
        <v>473</v>
      </c>
      <c r="C470" s="4" t="s">
        <v>473</v>
      </c>
      <c r="E470" s="2" t="str" cm="1">
        <f t="array" ref="E470">_xlfn.LET( _xlpm.s, UPPER(A470),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TLGNFTEEDKDE</v>
      </c>
    </row>
    <row r="471" spans="1:5">
      <c r="A471" s="2" t="s">
        <v>474</v>
      </c>
      <c r="C471" s="4" t="s">
        <v>474</v>
      </c>
      <c r="E471" s="2" t="str" cm="1">
        <f t="array" ref="E471">_xlfn.LET( _xlpm.s, UPPER(A471),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ELGKPTKEDKEE</v>
      </c>
    </row>
    <row r="472" spans="1:5">
      <c r="A472" s="2" t="s">
        <v>475</v>
      </c>
      <c r="C472" s="4" t="s">
        <v>475</v>
      </c>
      <c r="E472" s="2" t="str" cm="1">
        <f t="array" ref="E472">_xlfn.LET( _xlpm.s, UPPER(A472),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TLGSFTKEDEEE</v>
      </c>
    </row>
    <row r="473" spans="1:5">
      <c r="A473" s="2" t="s">
        <v>476</v>
      </c>
      <c r="C473" s="4" t="s">
        <v>476</v>
      </c>
      <c r="E473" s="2" t="str" cm="1">
        <f t="array" ref="E473">_xlfn.LET( _xlpm.s, UPPER(A473),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TLGNFSEEDRRE</v>
      </c>
    </row>
    <row r="474" spans="1:5">
      <c r="A474" s="2" t="s">
        <v>477</v>
      </c>
      <c r="C474" s="4" t="s">
        <v>477</v>
      </c>
      <c r="E474" s="2" t="str" cm="1">
        <f t="array" ref="E474">_xlfn.LET( _xlpm.s, UPPER(A474),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TLGNFTPEDKEE</v>
      </c>
    </row>
    <row r="475" spans="1:5">
      <c r="A475" s="2" t="s">
        <v>216</v>
      </c>
      <c r="C475" s="4" t="s">
        <v>216</v>
      </c>
      <c r="E475" s="2" t="str" cm="1">
        <f t="array" ref="E475">_xlfn.LET( _xlpm.s, UPPER(A475),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TLGKPTEEDKEE</v>
      </c>
    </row>
    <row r="476" spans="1:5">
      <c r="A476" s="2" t="s">
        <v>282</v>
      </c>
      <c r="C476" s="4" t="s">
        <v>282</v>
      </c>
      <c r="E476" s="2" t="str" cm="1">
        <f t="array" ref="E476">_xlfn.LET( _xlpm.s, UPPER(A476),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TLGNPTEEDKEA</v>
      </c>
    </row>
    <row r="477" spans="1:5">
      <c r="A477" s="2" t="s">
        <v>213</v>
      </c>
      <c r="C477" s="4" t="s">
        <v>213</v>
      </c>
      <c r="E477" s="2" t="str" cm="1">
        <f t="array" ref="E477">_xlfn.LET( _xlpm.s, UPPER(A477),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TLGNFTEEDREA</v>
      </c>
    </row>
    <row r="478" spans="1:5">
      <c r="A478" s="2" t="s">
        <v>191</v>
      </c>
      <c r="C478" s="4" t="s">
        <v>191</v>
      </c>
      <c r="E478" s="2" t="str" cm="1">
        <f t="array" ref="E478">_xlfn.LET( _xlpm.s, UPPER(A478),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TLGNFTEEDREE</v>
      </c>
    </row>
    <row r="479" spans="1:5">
      <c r="A479" s="2" t="s">
        <v>149</v>
      </c>
      <c r="C479" s="4" t="s">
        <v>149</v>
      </c>
      <c r="E479" s="2" t="str" cm="1">
        <f t="array" ref="E479">_xlfn.LET( _xlpm.s, UPPER(A479),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TLGDFTEEDKEE</v>
      </c>
    </row>
    <row r="480" spans="1:5">
      <c r="A480" s="2" t="s">
        <v>235</v>
      </c>
      <c r="C480" s="4" t="s">
        <v>235</v>
      </c>
      <c r="E480" s="2" t="str" cm="1">
        <f t="array" ref="E480">_xlfn.LET( _xlpm.s, UPPER(A480),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TLGNFTEEDKET</v>
      </c>
    </row>
    <row r="481" spans="1:5">
      <c r="A481" s="2" t="s">
        <v>478</v>
      </c>
      <c r="C481" s="4" t="s">
        <v>478</v>
      </c>
      <c r="E481" s="2" t="str" cm="1">
        <f t="array" ref="E481">_xlfn.LET( _xlpm.s, UPPER(A481),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TLGGFTEEDREE</v>
      </c>
    </row>
    <row r="482" spans="1:5">
      <c r="A482" s="2" t="s">
        <v>259</v>
      </c>
      <c r="C482" s="4" t="s">
        <v>259</v>
      </c>
      <c r="E482" s="2" t="str" cm="1">
        <f t="array" ref="E482">_xlfn.LET( _xlpm.s, UPPER(A482),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TLGDFSEEDKEN</v>
      </c>
    </row>
    <row r="483" spans="1:5">
      <c r="A483" s="2" t="s">
        <v>479</v>
      </c>
      <c r="C483" s="4" t="s">
        <v>479</v>
      </c>
      <c r="E483" s="2" t="str" cm="1">
        <f t="array" ref="E483">_xlfn.LET( _xlpm.s, UPPER(A483),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ELGNFTEEDKER</v>
      </c>
    </row>
    <row r="484" spans="1:5">
      <c r="A484" s="2" t="s">
        <v>480</v>
      </c>
      <c r="C484" s="4" t="s">
        <v>480</v>
      </c>
      <c r="E484" s="2" t="str" cm="1">
        <f t="array" ref="E484">_xlfn.LET( _xlpm.s, UPPER(A484),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TLGNFSKEDEEE</v>
      </c>
    </row>
    <row r="485" spans="1:5">
      <c r="A485" s="2" t="s">
        <v>481</v>
      </c>
      <c r="C485" s="4" t="s">
        <v>481</v>
      </c>
      <c r="E485" s="2" t="str" cm="1">
        <f t="array" ref="E485">_xlfn.LET( _xlpm.s, UPPER(A485),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TLGNFTEEDKKS</v>
      </c>
    </row>
    <row r="486" spans="1:5">
      <c r="A486" s="2" t="s">
        <v>482</v>
      </c>
      <c r="C486" s="4" t="s">
        <v>482</v>
      </c>
      <c r="E486" s="2" t="str" cm="1">
        <f t="array" ref="E486">_xlfn.LET( _xlpm.s, UPPER(A486),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TLGNFTEEDREQ</v>
      </c>
    </row>
    <row r="487" spans="1:5">
      <c r="A487" s="2" t="s">
        <v>165</v>
      </c>
      <c r="C487" s="4" t="s">
        <v>165</v>
      </c>
      <c r="E487" s="2" t="str" cm="1">
        <f t="array" ref="E487">_xlfn.LET( _xlpm.s, UPPER(A487),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TLGNPTEEDKEE</v>
      </c>
    </row>
    <row r="488" spans="1:5">
      <c r="A488" s="2" t="s">
        <v>483</v>
      </c>
      <c r="C488" s="4" t="s">
        <v>483</v>
      </c>
      <c r="E488" s="2" t="str" cm="1">
        <f t="array" ref="E488">_xlfn.LET( _xlpm.s, UPPER(A488),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TLGEPTEEDKEE</v>
      </c>
    </row>
    <row r="489" spans="1:5">
      <c r="A489" s="2" t="s">
        <v>484</v>
      </c>
      <c r="C489" s="4" t="s">
        <v>484</v>
      </c>
      <c r="E489" s="2" t="str" cm="1">
        <f t="array" ref="E489">_xlfn.LET( _xlpm.s, UPPER(A489),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TLGNYTPEDKEA</v>
      </c>
    </row>
    <row r="490" spans="1:5">
      <c r="A490" s="2" t="s">
        <v>203</v>
      </c>
      <c r="C490" s="4" t="s">
        <v>203</v>
      </c>
      <c r="E490" s="2" t="str" cm="1">
        <f t="array" ref="E490">_xlfn.LET( _xlpm.s, UPPER(A490),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TLGNFTEEDKEK</v>
      </c>
    </row>
    <row r="491" spans="1:5">
      <c r="A491" s="2" t="s">
        <v>222</v>
      </c>
      <c r="C491" s="4" t="s">
        <v>222</v>
      </c>
      <c r="E491" s="2" t="str" cm="1">
        <f t="array" ref="E491">_xlfn.LET( _xlpm.s, UPPER(A491),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TLGDFTEEDKEK</v>
      </c>
    </row>
    <row r="492" spans="1:5">
      <c r="A492" s="2" t="s">
        <v>485</v>
      </c>
      <c r="C492" s="4" t="s">
        <v>485</v>
      </c>
      <c r="E492" s="2" t="str" cm="1">
        <f t="array" ref="E492">_xlfn.LET( _xlpm.s, UPPER(A492),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TLGNFTEEDKKT</v>
      </c>
    </row>
    <row r="493" spans="1:5">
      <c r="A493" s="2" t="s">
        <v>486</v>
      </c>
      <c r="C493" s="4" t="s">
        <v>486</v>
      </c>
      <c r="E493" s="2" t="str" cm="1">
        <f t="array" ref="E493">_xlfn.LET( _xlpm.s, UPPER(A493),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TLGSPTAEDKER</v>
      </c>
    </row>
    <row r="494" spans="1:5">
      <c r="A494" s="2" t="s">
        <v>252</v>
      </c>
      <c r="C494" s="4" t="s">
        <v>252</v>
      </c>
      <c r="E494" s="2" t="str" cm="1">
        <f t="array" ref="E494">_xlfn.LET( _xlpm.s, UPPER(A494),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TLGNFTEEDRET</v>
      </c>
    </row>
    <row r="495" spans="1:5">
      <c r="A495" s="2" t="s">
        <v>487</v>
      </c>
      <c r="C495" s="4" t="s">
        <v>487</v>
      </c>
      <c r="E495" s="2" t="str" cm="1">
        <f t="array" ref="E495">_xlfn.LET( _xlpm.s, UPPER(A495),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TLGNFTPEDKEQ</v>
      </c>
    </row>
    <row r="496" spans="1:5">
      <c r="A496" s="2" t="s">
        <v>198</v>
      </c>
      <c r="C496" s="4" t="s">
        <v>198</v>
      </c>
      <c r="E496" s="2" t="str" cm="1">
        <f t="array" ref="E496">_xlfn.LET( _xlpm.s, UPPER(A496),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TLGNFSEEDKER</v>
      </c>
    </row>
    <row r="497" spans="1:5">
      <c r="A497" s="2" t="s">
        <v>156</v>
      </c>
      <c r="C497" s="4" t="s">
        <v>156</v>
      </c>
      <c r="E497" s="2" t="str" cm="1">
        <f t="array" ref="E497">_xlfn.LET( _xlpm.s, UPPER(A497),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TLGNYTEEDKEE</v>
      </c>
    </row>
    <row r="498" spans="1:5">
      <c r="A498" s="2" t="s">
        <v>488</v>
      </c>
      <c r="C498" s="4" t="s">
        <v>488</v>
      </c>
      <c r="E498" s="2" t="str" cm="1">
        <f t="array" ref="E498">_xlfn.LET( _xlpm.s, UPPER(A498),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ELGNFTEEDRKA</v>
      </c>
    </row>
    <row r="499" spans="1:5">
      <c r="A499" s="2" t="s">
        <v>267</v>
      </c>
      <c r="C499" s="4" t="s">
        <v>267</v>
      </c>
      <c r="E499" s="2" t="str" cm="1">
        <f t="array" ref="E499">_xlfn.LET( _xlpm.s, UPPER(A499),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TLGNFTEEDKKE</v>
      </c>
    </row>
    <row r="500" spans="1:5">
      <c r="A500" s="2" t="s">
        <v>489</v>
      </c>
      <c r="C500" s="4" t="s">
        <v>489</v>
      </c>
      <c r="E500" s="2" t="str" cm="1">
        <f t="array" ref="E500">_xlfn.LET( _xlpm.s, UPPER(A500),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TLGNPTAEDKET</v>
      </c>
    </row>
    <row r="501" spans="1:5">
      <c r="A501" s="2" t="s">
        <v>490</v>
      </c>
      <c r="C501" s="4" t="s">
        <v>490</v>
      </c>
      <c r="E501" s="2" t="str" cm="1">
        <f t="array" ref="E501">_xlfn.LET( _xlpm.s, UPPER(A501),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TLGEFTEEDRER</v>
      </c>
    </row>
    <row r="502" spans="1:5">
      <c r="A502" s="2" t="s">
        <v>491</v>
      </c>
      <c r="C502" s="4" t="s">
        <v>491</v>
      </c>
      <c r="E502" s="2" t="str" cm="1">
        <f t="array" ref="E502">_xlfn.LET( _xlpm.s, UPPER(A502),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RLGDFTEEDKER</v>
      </c>
    </row>
    <row r="503" spans="1:5">
      <c r="A503" s="2" t="s">
        <v>492</v>
      </c>
      <c r="C503" s="4" t="s">
        <v>492</v>
      </c>
      <c r="E503" s="2" t="str" cm="1">
        <f t="array" ref="E503">_xlfn.LET( _xlpm.s, UPPER(A503),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TLGEFTEEDKET</v>
      </c>
    </row>
    <row r="504" spans="1:5">
      <c r="A504" s="2" t="s">
        <v>174</v>
      </c>
      <c r="C504" s="4" t="s">
        <v>174</v>
      </c>
      <c r="E504" s="2" t="str" cm="1">
        <f t="array" ref="E504">_xlfn.LET( _xlpm.s, UPPER(A504),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TLGNPTEEDREE</v>
      </c>
    </row>
    <row r="505" spans="1:5">
      <c r="A505" s="2" t="s">
        <v>493</v>
      </c>
      <c r="C505" s="4" t="s">
        <v>493</v>
      </c>
      <c r="E505" s="2" t="str" cm="1">
        <f t="array" ref="E505">_xlfn.LET( _xlpm.s, UPPER(A505),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TLGNYTEEDKKR</v>
      </c>
    </row>
    <row r="506" spans="1:5">
      <c r="A506" s="2" t="s">
        <v>207</v>
      </c>
      <c r="C506" s="4" t="s">
        <v>207</v>
      </c>
      <c r="E506" s="2" t="str" cm="1">
        <f t="array" ref="E506">_xlfn.LET( _xlpm.s, UPPER(A506),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RLGEFTEEDKER</v>
      </c>
    </row>
    <row r="507" spans="1:5">
      <c r="A507" s="2" t="s">
        <v>157</v>
      </c>
      <c r="C507" s="4" t="s">
        <v>157</v>
      </c>
      <c r="E507" s="2" t="str" cm="1">
        <f t="array" ref="E507">_xlfn.LET( _xlpm.s, UPPER(A507),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TLGNFTEEDKER</v>
      </c>
    </row>
    <row r="508" spans="1:5">
      <c r="A508" s="2" t="s">
        <v>494</v>
      </c>
      <c r="C508" s="4" t="s">
        <v>494</v>
      </c>
      <c r="E508" s="2" t="str" cm="1">
        <f t="array" ref="E508">_xlfn.LET( _xlpm.s, UPPER(A508),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TLGNPTEEDREA</v>
      </c>
    </row>
    <row r="509" spans="1:5">
      <c r="A509" s="2" t="s">
        <v>495</v>
      </c>
      <c r="C509" s="4" t="s">
        <v>495</v>
      </c>
      <c r="E509" s="2" t="str" cm="1">
        <f t="array" ref="E509">_xlfn.LET( _xlpm.s, UPPER(A509),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TLGDFSEEDKES</v>
      </c>
    </row>
    <row r="510" spans="1:5">
      <c r="A510" s="2" t="s">
        <v>241</v>
      </c>
      <c r="C510" s="4" t="s">
        <v>241</v>
      </c>
      <c r="E510" s="2" t="str" cm="1">
        <f t="array" ref="E510">_xlfn.LET( _xlpm.s, UPPER(A510),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TLGNFTEEDKEA</v>
      </c>
    </row>
    <row r="511" spans="1:5">
      <c r="A511" s="2" t="s">
        <v>496</v>
      </c>
      <c r="C511" s="4" t="s">
        <v>496</v>
      </c>
      <c r="E511" s="2" t="str" cm="1">
        <f t="array" ref="E511">_xlfn.LET( _xlpm.s, UPPER(A511),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TLGNFSEEDKKE</v>
      </c>
    </row>
    <row r="512" spans="1:5">
      <c r="A512" s="2" t="s">
        <v>497</v>
      </c>
      <c r="C512" s="4" t="s">
        <v>497</v>
      </c>
      <c r="E512" s="2" t="str" cm="1">
        <f t="array" ref="E512">_xlfn.LET( _xlpm.s, UPPER(A512),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TLGKPTEEDRET</v>
      </c>
    </row>
    <row r="513" spans="1:5">
      <c r="A513" s="2" t="s">
        <v>498</v>
      </c>
      <c r="C513" s="4" t="s">
        <v>498</v>
      </c>
      <c r="E513" s="2" t="str" cm="1">
        <f t="array" ref="E513">_xlfn.LET( _xlpm.s, UPPER(A513),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TLGEFTEEDKEA</v>
      </c>
    </row>
    <row r="514" spans="1:5">
      <c r="A514" s="2" t="s">
        <v>499</v>
      </c>
      <c r="C514" s="4" t="s">
        <v>499</v>
      </c>
      <c r="E514" s="2" t="str" cm="1">
        <f t="array" ref="E514">_xlfn.LET( _xlpm.s, UPPER(A514),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TLGNPTEEDKKR</v>
      </c>
    </row>
    <row r="515" spans="1:5">
      <c r="A515" s="2" t="s">
        <v>258</v>
      </c>
      <c r="C515" s="4" t="s">
        <v>258</v>
      </c>
      <c r="D515" s="2" t="s">
        <v>815</v>
      </c>
      <c r="E515" s="2" t="str" cm="1">
        <f t="array" ref="E515">_xlfn.LET( _xlpm.s, UPPER(A515),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TLGEPTEEDKER</v>
      </c>
    </row>
    <row r="516" spans="1:5">
      <c r="A516" s="2" t="s">
        <v>256</v>
      </c>
      <c r="C516" s="4" t="s">
        <v>256</v>
      </c>
      <c r="E516" s="2" t="str" cm="1">
        <f t="array" ref="E516">_xlfn.LET( _xlpm.s, UPPER(A516),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TLGEFTEEDKEN</v>
      </c>
    </row>
    <row r="517" spans="1:5">
      <c r="A517" s="2" t="s">
        <v>500</v>
      </c>
      <c r="C517" s="4" t="s">
        <v>500</v>
      </c>
      <c r="E517" s="2" t="str" cm="1">
        <f t="array" ref="E517">_xlfn.LET( _xlpm.s, UPPER(A517),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TLGNPTEEDKEN</v>
      </c>
    </row>
    <row r="518" spans="1:5">
      <c r="A518" s="2" t="s">
        <v>501</v>
      </c>
      <c r="C518" s="4" t="s">
        <v>501</v>
      </c>
      <c r="E518" s="2" t="str" cm="1">
        <f t="array" ref="E518">_xlfn.LET( _xlpm.s, UPPER(A518),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TLGNFTEEDRKE</v>
      </c>
    </row>
    <row r="519" spans="1:5">
      <c r="A519" s="2" t="s">
        <v>151</v>
      </c>
      <c r="C519" s="4" t="s">
        <v>151</v>
      </c>
      <c r="E519" s="2" t="str" cm="1">
        <f t="array" ref="E519">_xlfn.LET( _xlpm.s, UPPER(A519),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TLGNFTEEDKEE</v>
      </c>
    </row>
    <row r="520" spans="1:5">
      <c r="A520" s="2" t="s">
        <v>502</v>
      </c>
      <c r="C520" s="4" t="s">
        <v>502</v>
      </c>
      <c r="E520" s="2" t="str" cm="1">
        <f t="array" ref="E520">_xlfn.LET( _xlpm.s, UPPER(A520),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TLGNFTKEDKER</v>
      </c>
    </row>
    <row r="521" spans="1:5">
      <c r="A521" s="2" t="s">
        <v>503</v>
      </c>
      <c r="C521" s="4" t="s">
        <v>503</v>
      </c>
      <c r="E521" s="2" t="str" cm="1">
        <f t="array" ref="E521">_xlfn.LET( _xlpm.s, UPPER(A521),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TLGDFSEEDKEA</v>
      </c>
    </row>
    <row r="522" spans="1:5">
      <c r="A522" s="2" t="s">
        <v>504</v>
      </c>
      <c r="C522" s="4" t="s">
        <v>504</v>
      </c>
      <c r="E522" s="2" t="str" cm="1">
        <f t="array" ref="E522">_xlfn.LET( _xlpm.s, UPPER(A522),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TLGRPTEEDKEE</v>
      </c>
    </row>
    <row r="523" spans="1:5">
      <c r="A523" s="2" t="s">
        <v>505</v>
      </c>
      <c r="C523" s="4" t="s">
        <v>505</v>
      </c>
      <c r="E523" s="2" t="str" cm="1">
        <f t="array" ref="E523">_xlfn.LET( _xlpm.s, UPPER(A523),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TLGNYSAEDKEA</v>
      </c>
    </row>
    <row r="524" spans="1:5">
      <c r="A524" s="2" t="s">
        <v>221</v>
      </c>
      <c r="C524" s="4" t="s">
        <v>221</v>
      </c>
      <c r="E524" s="2" t="str" cm="1">
        <f t="array" ref="E524">_xlfn.LET( _xlpm.s, UPPER(A524),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TLGNFTEEDKEN</v>
      </c>
    </row>
    <row r="525" spans="1:5">
      <c r="A525" s="2" t="s">
        <v>506</v>
      </c>
      <c r="C525" s="4" t="s">
        <v>506</v>
      </c>
      <c r="E525" s="2" t="str" cm="1">
        <f t="array" ref="E525">_xlfn.LET( _xlpm.s, UPPER(A525),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QLGNFTEEDKEE</v>
      </c>
    </row>
    <row r="526" spans="1:5">
      <c r="A526" s="2" t="s">
        <v>507</v>
      </c>
      <c r="C526" s="4" t="s">
        <v>507</v>
      </c>
      <c r="E526" s="2" t="str" cm="1">
        <f t="array" ref="E526">_xlfn.LET( _xlpm.s, UPPER(A526),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TLGNFTDEDKET</v>
      </c>
    </row>
    <row r="527" spans="1:5">
      <c r="A527" s="2" t="s">
        <v>508</v>
      </c>
      <c r="C527" s="4" t="s">
        <v>508</v>
      </c>
      <c r="E527" s="2" t="str" cm="1">
        <f t="array" ref="E527">_xlfn.LET( _xlpm.s, UPPER(A527),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TLGNPTPEDKKE</v>
      </c>
    </row>
    <row r="528" spans="1:5">
      <c r="A528" s="2" t="s">
        <v>509</v>
      </c>
      <c r="C528" s="4" t="s">
        <v>509</v>
      </c>
      <c r="E528" s="2" t="str" cm="1">
        <f t="array" ref="E528">_xlfn.LET( _xlpm.s, UPPER(A528),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TLGGFTEEDKER</v>
      </c>
    </row>
    <row r="529" spans="1:5">
      <c r="A529" s="2" t="s">
        <v>510</v>
      </c>
      <c r="C529" s="4" t="s">
        <v>510</v>
      </c>
      <c r="E529" s="2" t="str" cm="1">
        <f t="array" ref="E529">_xlfn.LET( _xlpm.s, UPPER(A529),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TLGEFSEEDKEK</v>
      </c>
    </row>
    <row r="530" spans="1:5">
      <c r="A530" s="2" t="s">
        <v>511</v>
      </c>
      <c r="C530" s="4" t="s">
        <v>511</v>
      </c>
      <c r="E530" s="2" t="str" cm="1">
        <f t="array" ref="E530">_xlfn.LET( _xlpm.s, UPPER(A530),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ELGNFSEEDKEA</v>
      </c>
    </row>
    <row r="531" spans="1:5">
      <c r="A531" s="2" t="s">
        <v>253</v>
      </c>
      <c r="C531" s="4" t="s">
        <v>253</v>
      </c>
      <c r="E531" s="2" t="str" cm="1">
        <f t="array" ref="E531">_xlfn.LET( _xlpm.s, UPPER(A531),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TLGNFTEADKER</v>
      </c>
    </row>
    <row r="532" spans="1:5">
      <c r="A532" s="2" t="s">
        <v>512</v>
      </c>
      <c r="C532" s="4" t="s">
        <v>512</v>
      </c>
      <c r="E532" s="2" t="str" cm="1">
        <f t="array" ref="E532">_xlfn.LET( _xlpm.s, UPPER(A532),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TLGKPTEEDKEA</v>
      </c>
    </row>
    <row r="533" spans="1:5">
      <c r="A533" s="2" t="s">
        <v>513</v>
      </c>
      <c r="C533" s="4" t="s">
        <v>513</v>
      </c>
      <c r="E533" s="2" t="str" cm="1">
        <f t="array" ref="E533">_xlfn.LET( _xlpm.s, UPPER(A533),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TLGEFTEEDKEE</v>
      </c>
    </row>
    <row r="534" spans="1:5">
      <c r="A534" s="2" t="s">
        <v>514</v>
      </c>
      <c r="C534" s="4" t="s">
        <v>514</v>
      </c>
      <c r="E534" s="2" t="str" cm="1">
        <f t="array" ref="E534">_xlfn.LET( _xlpm.s, UPPER(A534),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TLGGFTEEDKEK</v>
      </c>
    </row>
    <row r="535" spans="1:5">
      <c r="A535" s="2" t="s">
        <v>515</v>
      </c>
      <c r="C535" s="4" t="s">
        <v>515</v>
      </c>
      <c r="E535" s="2" t="str" cm="1">
        <f t="array" ref="E535">_xlfn.LET( _xlpm.s, UPPER(A535),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TLGNATEEDKEE</v>
      </c>
    </row>
    <row r="536" spans="1:5">
      <c r="A536" s="2" t="s">
        <v>516</v>
      </c>
      <c r="C536" s="4" t="s">
        <v>516</v>
      </c>
      <c r="E536" s="2" t="str" cm="1">
        <f t="array" ref="E536">_xlfn.LET( _xlpm.s, UPPER(A536),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TLGSFSEEDKER</v>
      </c>
    </row>
    <row r="537" spans="1:5">
      <c r="A537" s="2" t="s">
        <v>517</v>
      </c>
      <c r="C537" s="4" t="s">
        <v>517</v>
      </c>
      <c r="E537" s="2" t="str" cm="1">
        <f t="array" ref="E537">_xlfn.LET( _xlpm.s, UPPER(A537),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TLGKPTEEDKEN</v>
      </c>
    </row>
    <row r="538" spans="1:5">
      <c r="A538" s="2" t="s">
        <v>518</v>
      </c>
      <c r="C538" s="4" t="s">
        <v>518</v>
      </c>
      <c r="E538" s="2" t="str" cm="1">
        <f t="array" ref="E538">_xlfn.LET( _xlpm.s, UPPER(A538),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TLGNYTPEDKER</v>
      </c>
    </row>
    <row r="539" spans="1:5">
      <c r="A539" s="2" t="s">
        <v>286</v>
      </c>
      <c r="C539" s="4" t="s">
        <v>286</v>
      </c>
      <c r="E539" s="2" t="str" cm="1">
        <f t="array" ref="E539">_xlfn.LET( _xlpm.s, UPPER(A539),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TLGEPTEEDRER</v>
      </c>
    </row>
    <row r="540" spans="1:5">
      <c r="A540" s="2" t="s">
        <v>519</v>
      </c>
      <c r="C540" s="4" t="s">
        <v>519</v>
      </c>
      <c r="E540" s="2" t="str" cm="1">
        <f t="array" ref="E540">_xlfn.LET( _xlpm.s, UPPER(A540),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TLGNPSEEDKER</v>
      </c>
    </row>
    <row r="541" spans="1:5">
      <c r="A541" s="2" t="s">
        <v>520</v>
      </c>
      <c r="C541" s="4" t="s">
        <v>520</v>
      </c>
      <c r="E541" s="2" t="str" cm="1">
        <f t="array" ref="E541">_xlfn.LET( _xlpm.s, UPPER(A541),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TLGAYTPEDREK</v>
      </c>
    </row>
    <row r="542" spans="1:5">
      <c r="A542" s="2" t="s">
        <v>521</v>
      </c>
      <c r="C542" s="4" t="s">
        <v>521</v>
      </c>
      <c r="E542" s="2" t="str" cm="1">
        <f t="array" ref="E542">_xlfn.LET( _xlpm.s, UPPER(A542),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TLGNFTPEDRER</v>
      </c>
    </row>
    <row r="543" spans="1:5">
      <c r="A543" s="2" t="s">
        <v>522</v>
      </c>
      <c r="C543" s="4" t="s">
        <v>522</v>
      </c>
      <c r="E543" s="2" t="str" cm="1">
        <f t="array" ref="E543">_xlfn.LET( _xlpm.s, UPPER(A543),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TLGSFTEEDREK</v>
      </c>
    </row>
    <row r="544" spans="1:5">
      <c r="A544" s="2" t="s">
        <v>523</v>
      </c>
      <c r="C544" s="4" t="s">
        <v>523</v>
      </c>
      <c r="E544" s="2" t="str" cm="1">
        <f t="array" ref="E544">_xlfn.LET( _xlpm.s, UPPER(A544),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TLGNFTAEDREN</v>
      </c>
    </row>
    <row r="545" spans="1:5">
      <c r="A545" s="2" t="s">
        <v>524</v>
      </c>
      <c r="C545" s="4" t="s">
        <v>524</v>
      </c>
      <c r="E545" s="2" t="str" cm="1">
        <f t="array" ref="E545">_xlfn.LET( _xlpm.s, UPPER(A545),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TLGNPTPEDKEE</v>
      </c>
    </row>
    <row r="546" spans="1:5">
      <c r="A546" s="2" t="s">
        <v>525</v>
      </c>
      <c r="C546" s="4" t="s">
        <v>525</v>
      </c>
      <c r="E546" s="2" t="str" cm="1">
        <f t="array" ref="E546">_xlfn.LET( _xlpm.s, UPPER(A546),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TLGDFSEEDEEE</v>
      </c>
    </row>
    <row r="547" spans="1:5">
      <c r="A547" s="2" t="s">
        <v>250</v>
      </c>
      <c r="C547" s="4" t="s">
        <v>250</v>
      </c>
      <c r="E547" s="2" t="str" cm="1">
        <f t="array" ref="E547">_xlfn.LET( _xlpm.s, UPPER(A547),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TLGDFTEEDREK</v>
      </c>
    </row>
    <row r="548" spans="1:5">
      <c r="A548" s="2" t="s">
        <v>526</v>
      </c>
      <c r="C548" s="4" t="s">
        <v>526</v>
      </c>
      <c r="E548" s="2" t="str" cm="1">
        <f t="array" ref="E548">_xlfn.LET( _xlpm.s, UPPER(A548),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TLGYPSEEDKEE</v>
      </c>
    </row>
    <row r="549" spans="1:5">
      <c r="A549" s="2" t="s">
        <v>527</v>
      </c>
      <c r="C549" s="4" t="s">
        <v>527</v>
      </c>
      <c r="E549" s="2" t="str" cm="1">
        <f t="array" ref="E549">_xlfn.LET( _xlpm.s, UPPER(A549),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ELGNFSEEDRER</v>
      </c>
    </row>
    <row r="550" spans="1:5">
      <c r="A550" s="2" t="s">
        <v>528</v>
      </c>
      <c r="C550" s="4" t="s">
        <v>528</v>
      </c>
      <c r="E550" s="2" t="str" cm="1">
        <f t="array" ref="E550">_xlfn.LET( _xlpm.s, UPPER(A550),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HLGNFTEEDKEE</v>
      </c>
    </row>
    <row r="551" spans="1:5">
      <c r="A551" s="2" t="s">
        <v>529</v>
      </c>
      <c r="C551" s="4" t="s">
        <v>529</v>
      </c>
      <c r="E551" s="2" t="str" cm="1">
        <f t="array" ref="E551">_xlfn.LET( _xlpm.s, UPPER(A551),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TLGEFTPEDKER</v>
      </c>
    </row>
    <row r="552" spans="1:5">
      <c r="A552" s="2" t="s">
        <v>530</v>
      </c>
      <c r="C552" s="4" t="s">
        <v>530</v>
      </c>
      <c r="E552" s="2" t="str" cm="1">
        <f t="array" ref="E552">_xlfn.LET( _xlpm.s, UPPER(A552),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TLGEPTEEDKEN</v>
      </c>
    </row>
    <row r="553" spans="1:5">
      <c r="A553" s="2" t="s">
        <v>531</v>
      </c>
      <c r="C553" s="4" t="s">
        <v>531</v>
      </c>
      <c r="E553" s="2" t="str" cm="1">
        <f t="array" ref="E553">_xlfn.LET( _xlpm.s, UPPER(A553),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TLGNFTEEDKES</v>
      </c>
    </row>
    <row r="554" spans="1:5">
      <c r="A554" s="2" t="s">
        <v>268</v>
      </c>
      <c r="C554" s="4" t="s">
        <v>268</v>
      </c>
      <c r="E554" s="2" t="str" cm="1">
        <f t="array" ref="E554">_xlfn.LET( _xlpm.s, UPPER(A554),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TLGDFTEEDKEN</v>
      </c>
    </row>
    <row r="555" spans="1:5">
      <c r="A555" s="2" t="s">
        <v>532</v>
      </c>
      <c r="C555" s="4" t="s">
        <v>532</v>
      </c>
      <c r="E555" s="2" t="str" cm="1">
        <f t="array" ref="E555">_xlfn.LET( _xlpm.s, UPPER(A555),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TLGNFTEEDRNE</v>
      </c>
    </row>
    <row r="556" spans="1:5">
      <c r="A556" s="2" t="s">
        <v>168</v>
      </c>
      <c r="C556" s="4" t="s">
        <v>168</v>
      </c>
      <c r="E556" s="2" t="str" cm="1">
        <f t="array" ref="E556">_xlfn.LET( _xlpm.s, UPPER(A556),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TLGEFTEEDRET</v>
      </c>
    </row>
    <row r="557" spans="1:5">
      <c r="A557" s="2" t="s">
        <v>533</v>
      </c>
      <c r="C557" s="4" t="s">
        <v>533</v>
      </c>
      <c r="E557" s="2" t="str" cm="1">
        <f t="array" ref="E557">_xlfn.LET( _xlpm.s, UPPER(A557),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TLGDASEEDKEE</v>
      </c>
    </row>
    <row r="558" spans="1:5">
      <c r="A558" s="2" t="s">
        <v>534</v>
      </c>
      <c r="C558" s="4" t="s">
        <v>534</v>
      </c>
      <c r="E558" s="2" t="str" cm="1">
        <f t="array" ref="E558">_xlfn.LET( _xlpm.s, UPPER(A558),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TLGDFTEEDRED</v>
      </c>
    </row>
    <row r="559" spans="1:5">
      <c r="A559" s="2" t="s">
        <v>535</v>
      </c>
      <c r="C559" s="4" t="s">
        <v>535</v>
      </c>
      <c r="E559" s="2" t="str" cm="1">
        <f t="array" ref="E559">_xlfn.LET( _xlpm.s, UPPER(A559),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TLGNPTAEDKEE</v>
      </c>
    </row>
    <row r="560" spans="1:5">
      <c r="A560" s="2" t="s">
        <v>536</v>
      </c>
      <c r="C560" s="4" t="s">
        <v>536</v>
      </c>
      <c r="E560" s="2" t="str" cm="1">
        <f t="array" ref="E560">_xlfn.LET( _xlpm.s, UPPER(A560),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TLGNPTEEDKES</v>
      </c>
    </row>
    <row r="561" spans="1:5">
      <c r="A561" s="2" t="s">
        <v>537</v>
      </c>
      <c r="C561" s="4" t="s">
        <v>537</v>
      </c>
      <c r="E561" s="2" t="str" cm="1">
        <f t="array" ref="E561">_xlfn.LET( _xlpm.s, UPPER(A561),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TLGDFTAEDKER</v>
      </c>
    </row>
    <row r="562" spans="1:5">
      <c r="A562" s="2" t="s">
        <v>538</v>
      </c>
      <c r="C562" s="4" t="s">
        <v>538</v>
      </c>
      <c r="E562" s="2" t="str" cm="1">
        <f t="array" ref="E562">_xlfn.LET( _xlpm.s, UPPER(A562),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TLGEPTAEDKER</v>
      </c>
    </row>
    <row r="563" spans="1:5">
      <c r="A563" s="2" t="s">
        <v>539</v>
      </c>
      <c r="C563" s="4" t="s">
        <v>539</v>
      </c>
      <c r="E563" s="2" t="str" cm="1">
        <f t="array" ref="E563">_xlfn.LET( _xlpm.s, UPPER(A563),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TLGNFTEEDKKN</v>
      </c>
    </row>
    <row r="564" spans="1:5">
      <c r="A564" s="2" t="s">
        <v>540</v>
      </c>
      <c r="C564" s="4" t="s">
        <v>540</v>
      </c>
      <c r="E564" s="2" t="str" cm="1">
        <f t="array" ref="E564">_xlfn.LET( _xlpm.s, UPPER(A564),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TLGEFSEEDKNE</v>
      </c>
    </row>
    <row r="565" spans="1:5">
      <c r="A565" s="2" t="s">
        <v>541</v>
      </c>
      <c r="C565" s="4" t="s">
        <v>541</v>
      </c>
      <c r="E565" s="2" t="str" cm="1">
        <f t="array" ref="E565">_xlfn.LET( _xlpm.s, UPPER(A565),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TLGNPTEEDKDR</v>
      </c>
    </row>
    <row r="566" spans="1:5">
      <c r="A566" s="2" t="s">
        <v>542</v>
      </c>
      <c r="C566" s="4" t="s">
        <v>542</v>
      </c>
      <c r="E566" s="2" t="str" cm="1">
        <f t="array" ref="E566">_xlfn.LET( _xlpm.s, UPPER(A566),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TLGDFTEEDREN</v>
      </c>
    </row>
    <row r="567" spans="1:5">
      <c r="A567" s="2" t="s">
        <v>170</v>
      </c>
      <c r="C567" s="4" t="s">
        <v>170</v>
      </c>
      <c r="E567" s="2" t="str" cm="1">
        <f t="array" ref="E567">_xlfn.LET( _xlpm.s, UPPER(A567),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TLGNPTEEDKKT</v>
      </c>
    </row>
    <row r="568" spans="1:5">
      <c r="A568" s="2" t="s">
        <v>543</v>
      </c>
      <c r="C568" s="4" t="s">
        <v>543</v>
      </c>
      <c r="E568" s="2" t="str" cm="1">
        <f t="array" ref="E568">_xlfn.LET( _xlpm.s, UPPER(A568),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RLGEPTAEDKER</v>
      </c>
    </row>
    <row r="569" spans="1:5">
      <c r="A569" s="2" t="s">
        <v>304</v>
      </c>
      <c r="C569" s="4" t="s">
        <v>304</v>
      </c>
      <c r="E569" s="2" t="str" cm="1">
        <f t="array" ref="E569">_xlfn.LET( _xlpm.s, UPPER(A569),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TLGDYSEEDREE</v>
      </c>
    </row>
    <row r="570" spans="1:5">
      <c r="A570" s="2" t="s">
        <v>544</v>
      </c>
      <c r="C570" s="4" t="s">
        <v>544</v>
      </c>
      <c r="E570" s="2" t="str" cm="1">
        <f t="array" ref="E570">_xlfn.LET( _xlpm.s, UPPER(A570),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TLGHFTEEDKET</v>
      </c>
    </row>
    <row r="571" spans="1:5">
      <c r="A571" s="2" t="s">
        <v>231</v>
      </c>
      <c r="C571" s="4" t="s">
        <v>231</v>
      </c>
      <c r="E571" s="2" t="str" cm="1">
        <f t="array" ref="E571">_xlfn.LET( _xlpm.s, UPPER(A571),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TLGDFTEEDKER</v>
      </c>
    </row>
    <row r="572" spans="1:5">
      <c r="A572" s="2" t="s">
        <v>202</v>
      </c>
      <c r="C572" s="4" t="s">
        <v>202</v>
      </c>
      <c r="E572" s="2" t="str" cm="1">
        <f t="array" ref="E572">_xlfn.LET( _xlpm.s, UPPER(A572),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TLGNPTEEDKER</v>
      </c>
    </row>
    <row r="573" spans="1:5">
      <c r="A573" s="2" t="s">
        <v>545</v>
      </c>
      <c r="C573" s="4" t="s">
        <v>545</v>
      </c>
      <c r="E573" s="2" t="str" cm="1">
        <f t="array" ref="E573">_xlfn.LET( _xlpm.s, UPPER(A573),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ELGNFSEEDKEE</v>
      </c>
    </row>
    <row r="574" spans="1:5">
      <c r="A574" s="2" t="s">
        <v>546</v>
      </c>
      <c r="C574" s="4" t="s">
        <v>546</v>
      </c>
      <c r="E574" s="2" t="str" cm="1">
        <f t="array" ref="E574">_xlfn.LET( _xlpm.s, UPPER(A574),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TLGNFSEEDKES</v>
      </c>
    </row>
    <row r="575" spans="1:5">
      <c r="A575" s="2" t="s">
        <v>547</v>
      </c>
      <c r="C575" s="4" t="s">
        <v>547</v>
      </c>
      <c r="E575" s="2" t="str" cm="1">
        <f t="array" ref="E575">_xlfn.LET( _xlpm.s, UPPER(A575),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TLGNPTEEDKEK</v>
      </c>
    </row>
    <row r="576" spans="1:5">
      <c r="A576" s="2" t="s">
        <v>548</v>
      </c>
      <c r="C576" s="4" t="s">
        <v>548</v>
      </c>
      <c r="E576" s="2" t="str" cm="1">
        <f t="array" ref="E576">_xlfn.LET( _xlpm.s, UPPER(A576),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TLGDFSEKDKES</v>
      </c>
    </row>
    <row r="577" spans="1:5">
      <c r="A577" s="2" t="s">
        <v>199</v>
      </c>
      <c r="C577" s="4" t="s">
        <v>199</v>
      </c>
      <c r="E577" s="2" t="str" cm="1">
        <f t="array" ref="E577">_xlfn.LET( _xlpm.s, UPPER(A577),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TLGNFTEEDRER</v>
      </c>
    </row>
    <row r="578" spans="1:5">
      <c r="A578" s="2" t="s">
        <v>549</v>
      </c>
      <c r="C578" s="4" t="s">
        <v>549</v>
      </c>
      <c r="E578" s="2" t="str" cm="1">
        <f t="array" ref="E578">_xlfn.LET( _xlpm.s, UPPER(A578),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TLGNFTEEDKEL</v>
      </c>
    </row>
    <row r="579" spans="1:5">
      <c r="A579" s="2" t="s">
        <v>280</v>
      </c>
      <c r="C579" s="4" t="s">
        <v>280</v>
      </c>
      <c r="E579" s="2" t="str" cm="1">
        <f t="array" ref="E579">_xlfn.LET( _xlpm.s, UPPER(A579),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TLGNFTEEDREK</v>
      </c>
    </row>
    <row r="580" spans="1:5">
      <c r="A580" s="2" t="s">
        <v>550</v>
      </c>
      <c r="C580" s="4" t="s">
        <v>550</v>
      </c>
      <c r="E580" s="2" t="str" cm="1">
        <f t="array" ref="E580">_xlfn.LET( _xlpm.s, UPPER(A580),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TLGEPTEKDKEE</v>
      </c>
    </row>
    <row r="581" spans="1:5">
      <c r="A581" s="2" t="s">
        <v>551</v>
      </c>
      <c r="C581" s="4" t="s">
        <v>551</v>
      </c>
      <c r="E581" s="2" t="str" cm="1">
        <f t="array" ref="E581">_xlfn.LET( _xlpm.s, UPPER(A581),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TLGDFTEEDKET</v>
      </c>
    </row>
    <row r="582" spans="1:5">
      <c r="A582" s="2" t="s">
        <v>160</v>
      </c>
      <c r="C582" s="4" t="s">
        <v>160</v>
      </c>
      <c r="E582" s="2" t="str" cm="1">
        <f t="array" ref="E582">_xlfn.LET( _xlpm.s, UPPER(A582),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ELGKPTEEDKEE</v>
      </c>
    </row>
    <row r="583" spans="1:5">
      <c r="A583" s="2" t="s">
        <v>552</v>
      </c>
      <c r="C583" s="4" t="s">
        <v>552</v>
      </c>
      <c r="E583" s="2" t="str" cm="1">
        <f t="array" ref="E583">_xlfn.LET( _xlpm.s, UPPER(A583),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TLGNFTEKDKET</v>
      </c>
    </row>
    <row r="584" spans="1:5">
      <c r="A584" s="2" t="s">
        <v>553</v>
      </c>
      <c r="C584" s="4" t="s">
        <v>553</v>
      </c>
      <c r="E584" s="2" t="str" cm="1">
        <f t="array" ref="E584">_xlfn.LET( _xlpm.s, UPPER(A584),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TLGNPTPEDKER</v>
      </c>
    </row>
    <row r="585" spans="1:5">
      <c r="A585" s="2" t="s">
        <v>554</v>
      </c>
      <c r="C585" s="4" t="s">
        <v>554</v>
      </c>
      <c r="E585" s="2" t="str" cm="1">
        <f t="array" ref="E585">_xlfn.LET( _xlpm.s, UPPER(A585),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TLGNFTPEDKEK</v>
      </c>
    </row>
    <row r="586" spans="1:5">
      <c r="A586" s="2" t="s">
        <v>555</v>
      </c>
      <c r="C586" s="4" t="s">
        <v>555</v>
      </c>
      <c r="E586" s="2" t="str" cm="1">
        <f t="array" ref="E586">_xlfn.LET( _xlpm.s, UPPER(A586),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SLGDFTPEDRET</v>
      </c>
    </row>
    <row r="587" spans="1:5">
      <c r="A587" s="2" t="s">
        <v>556</v>
      </c>
      <c r="C587" s="4" t="s">
        <v>556</v>
      </c>
      <c r="E587" s="2" t="str" cm="1">
        <f t="array" ref="E587">_xlfn.LET( _xlpm.s, UPPER(A587),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TLGEFTPEDKET</v>
      </c>
    </row>
    <row r="588" spans="1:5">
      <c r="A588" s="2" t="s">
        <v>557</v>
      </c>
      <c r="C588" s="4" t="s">
        <v>557</v>
      </c>
      <c r="E588" s="2" t="str" cm="1">
        <f t="array" ref="E588">_xlfn.LET( _xlpm.s, UPPER(A588),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TLGSFSAEDKEK</v>
      </c>
    </row>
    <row r="589" spans="1:5">
      <c r="A589" s="2" t="s">
        <v>558</v>
      </c>
      <c r="C589" s="4" t="s">
        <v>558</v>
      </c>
      <c r="E589" s="2" t="str" cm="1">
        <f t="array" ref="E589">_xlfn.LET( _xlpm.s, UPPER(A589),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TLGKFSEEDKKA</v>
      </c>
    </row>
    <row r="590" spans="1:5">
      <c r="A590" s="2" t="s">
        <v>559</v>
      </c>
      <c r="C590" s="4" t="s">
        <v>559</v>
      </c>
      <c r="E590" s="2" t="str" cm="1">
        <f t="array" ref="E590">_xlfn.LET( _xlpm.s, UPPER(A590),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ELGSFTEADKER</v>
      </c>
    </row>
    <row r="591" spans="1:5">
      <c r="A591" s="2" t="s">
        <v>560</v>
      </c>
      <c r="C591" s="4" t="s">
        <v>560</v>
      </c>
      <c r="E591" s="2" t="str" cm="1">
        <f t="array" ref="E591">_xlfn.LET( _xlpm.s, UPPER(A591),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TLGDFTEEDQES</v>
      </c>
    </row>
    <row r="592" spans="1:5">
      <c r="A592" s="2" t="s">
        <v>218</v>
      </c>
      <c r="C592" s="4" t="s">
        <v>218</v>
      </c>
      <c r="E592" s="2" t="str" cm="1">
        <f t="array" ref="E592">_xlfn.LET( _xlpm.s, UPPER(A592),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ELGNFTEEDRET</v>
      </c>
    </row>
    <row r="593" spans="1:5">
      <c r="A593" s="2" t="s">
        <v>561</v>
      </c>
      <c r="C593" s="4" t="s">
        <v>561</v>
      </c>
      <c r="E593" s="2" t="str" cm="1">
        <f t="array" ref="E593">_xlfn.LET( _xlpm.s, UPPER(A593),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TLGKPTAEDKER</v>
      </c>
    </row>
    <row r="594" spans="1:5">
      <c r="A594" s="2" t="s">
        <v>562</v>
      </c>
      <c r="C594" s="4" t="s">
        <v>562</v>
      </c>
      <c r="E594" s="2" t="str" cm="1">
        <f t="array" ref="E594">_xlfn.LET( _xlpm.s, UPPER(A594),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ELGNFTEEDRER</v>
      </c>
    </row>
    <row r="595" spans="1:5">
      <c r="A595" s="2" t="s">
        <v>233</v>
      </c>
      <c r="C595" s="4" t="s">
        <v>233</v>
      </c>
      <c r="E595" s="2" t="str" cm="1">
        <f t="array" ref="E595">_xlfn.LET( _xlpm.s, UPPER(A595),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TLGEFTEEDKER</v>
      </c>
    </row>
    <row r="596" spans="1:5">
      <c r="A596" s="2" t="s">
        <v>563</v>
      </c>
      <c r="C596" s="4" t="s">
        <v>563</v>
      </c>
      <c r="E596" s="2" t="str" cm="1">
        <f t="array" ref="E596">_xlfn.LET( _xlpm.s, UPPER(A596),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KLGDFTEEDKET</v>
      </c>
    </row>
    <row r="597" spans="1:5">
      <c r="A597" s="2" t="s">
        <v>187</v>
      </c>
      <c r="C597" s="4" t="s">
        <v>187</v>
      </c>
      <c r="E597" s="2" t="str" cm="1">
        <f t="array" ref="E597">_xlfn.LET( _xlpm.s, UPPER(A597),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TLGKFTEEDKEE</v>
      </c>
    </row>
    <row r="598" spans="1:5">
      <c r="A598" s="2" t="s">
        <v>564</v>
      </c>
      <c r="C598" s="3" t="s">
        <v>564</v>
      </c>
      <c r="E598" s="2" t="str" cm="1">
        <f t="array" ref="E598">_xlfn.LET( _xlpm.s, UPPER(A598),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EFGRPSDEDKET</v>
      </c>
    </row>
    <row r="599" spans="1:5">
      <c r="A599" s="2" t="s">
        <v>116</v>
      </c>
      <c r="C599" s="3" t="s">
        <v>116</v>
      </c>
      <c r="E599" s="2" t="str" cm="1">
        <f t="array" ref="E599">_xlfn.LET( _xlpm.s, UPPER(A599),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EFGKPTEEDRKE</v>
      </c>
    </row>
    <row r="600" spans="1:5">
      <c r="A600" s="2" t="s">
        <v>565</v>
      </c>
      <c r="C600" s="3" t="s">
        <v>565</v>
      </c>
      <c r="E600" s="2" t="str" cm="1">
        <f t="array" ref="E600">_xlfn.LET( _xlpm.s, UPPER(A600),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EFGRPSDEDKKE</v>
      </c>
    </row>
    <row r="601" spans="1:5">
      <c r="A601" s="2" t="s">
        <v>566</v>
      </c>
      <c r="C601" s="3" t="s">
        <v>566</v>
      </c>
      <c r="E601" s="2" t="str" cm="1">
        <f t="array" ref="E601">_xlfn.LET( _xlpm.s, UPPER(A601),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RFGYPSEEDQEE</v>
      </c>
    </row>
    <row r="602" spans="1:5">
      <c r="A602" s="2" t="s">
        <v>567</v>
      </c>
      <c r="C602" s="3" t="s">
        <v>567</v>
      </c>
      <c r="E602" s="2" t="str" cm="1">
        <f t="array" ref="E602">_xlfn.LET( _xlpm.s, UPPER(A602),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EFGKPTDEDQEE</v>
      </c>
    </row>
    <row r="603" spans="1:5">
      <c r="A603" s="2" t="s">
        <v>17</v>
      </c>
      <c r="C603" s="3" t="s">
        <v>17</v>
      </c>
      <c r="E603" s="2" t="str" cm="1">
        <f t="array" ref="E603">_xlfn.LET( _xlpm.s, UPPER(A603),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TFGKPSPEDQEE</v>
      </c>
    </row>
    <row r="604" spans="1:5">
      <c r="A604" s="2" t="s">
        <v>58</v>
      </c>
      <c r="C604" s="3" t="s">
        <v>58</v>
      </c>
      <c r="E604" s="2" t="str" cm="1">
        <f t="array" ref="E604">_xlfn.LET( _xlpm.s, UPPER(A604),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EFGKPSPEDQEA</v>
      </c>
    </row>
    <row r="605" spans="1:5">
      <c r="A605" s="2" t="s">
        <v>568</v>
      </c>
      <c r="C605" s="3" t="s">
        <v>568</v>
      </c>
      <c r="E605" s="2" t="str" cm="1">
        <f t="array" ref="E605">_xlfn.LET( _xlpm.s, UPPER(A605),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EFGRPSEEDQKE</v>
      </c>
    </row>
    <row r="606" spans="1:5">
      <c r="A606" s="2" t="s">
        <v>569</v>
      </c>
      <c r="C606" s="3" t="s">
        <v>569</v>
      </c>
      <c r="E606" s="2" t="str" cm="1">
        <f t="array" ref="E606">_xlfn.LET( _xlpm.s, UPPER(A606),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KFGTPSDEDKEE</v>
      </c>
    </row>
    <row r="607" spans="1:5">
      <c r="A607" s="2" t="s">
        <v>28</v>
      </c>
      <c r="C607" s="3" t="s">
        <v>28</v>
      </c>
      <c r="E607" s="2" t="str" cm="1">
        <f t="array" ref="E607">_xlfn.LET( _xlpm.s, UPPER(A607),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EFGKPSEEDKEE</v>
      </c>
    </row>
    <row r="608" spans="1:5">
      <c r="A608" s="2" t="s">
        <v>570</v>
      </c>
      <c r="C608" s="3" t="s">
        <v>570</v>
      </c>
      <c r="E608" s="2" t="str" cm="1">
        <f t="array" ref="E608">_xlfn.LET( _xlpm.s, UPPER(A608),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EFGRPSEEDREN</v>
      </c>
    </row>
    <row r="609" spans="1:5">
      <c r="A609" s="2" t="s">
        <v>571</v>
      </c>
      <c r="C609" s="3" t="s">
        <v>571</v>
      </c>
      <c r="E609" s="2" t="str" cm="1">
        <f t="array" ref="E609">_xlfn.LET( _xlpm.s, UPPER(A609),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RFGYPTEEDKKE</v>
      </c>
    </row>
    <row r="610" spans="1:5">
      <c r="A610" s="2" t="s">
        <v>572</v>
      </c>
      <c r="C610" s="3" t="s">
        <v>572</v>
      </c>
      <c r="E610" s="2" t="str" cm="1">
        <f t="array" ref="E610">_xlfn.LET( _xlpm.s, UPPER(A610),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EFGRPTEEDRER</v>
      </c>
    </row>
    <row r="611" spans="1:5">
      <c r="A611" s="2" t="s">
        <v>573</v>
      </c>
      <c r="C611" s="3" t="s">
        <v>573</v>
      </c>
      <c r="E611" s="2" t="str" cm="1">
        <f t="array" ref="E611">_xlfn.LET( _xlpm.s, UPPER(A611),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EFGNPSEEDKEE</v>
      </c>
    </row>
    <row r="612" spans="1:5">
      <c r="A612" s="2" t="s">
        <v>574</v>
      </c>
      <c r="C612" s="3" t="s">
        <v>574</v>
      </c>
      <c r="E612" s="2" t="str" cm="1">
        <f t="array" ref="E612">_xlfn.LET( _xlpm.s, UPPER(A612),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KFGNPSEADREE</v>
      </c>
    </row>
    <row r="613" spans="1:5">
      <c r="A613" s="2" t="s">
        <v>575</v>
      </c>
      <c r="C613" s="3" t="s">
        <v>575</v>
      </c>
      <c r="E613" s="2" t="str" cm="1">
        <f t="array" ref="E613">_xlfn.LET( _xlpm.s, UPPER(A613),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TFGRPTEEDQEE</v>
      </c>
    </row>
    <row r="614" spans="1:5">
      <c r="A614" s="2" t="s">
        <v>576</v>
      </c>
      <c r="C614" s="3" t="s">
        <v>576</v>
      </c>
      <c r="E614" s="2" t="str" cm="1">
        <f t="array" ref="E614">_xlfn.LET( _xlpm.s, UPPER(A614),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EFGRPTAEDEES</v>
      </c>
    </row>
    <row r="615" spans="1:5">
      <c r="A615" s="2" t="s">
        <v>577</v>
      </c>
      <c r="C615" s="3" t="s">
        <v>577</v>
      </c>
      <c r="E615" s="2" t="str" cm="1">
        <f t="array" ref="E615">_xlfn.LET( _xlpm.s, UPPER(A615),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EFGKPTAEDQEE</v>
      </c>
    </row>
    <row r="616" spans="1:5">
      <c r="A616" s="2" t="s">
        <v>578</v>
      </c>
      <c r="C616" s="3" t="s">
        <v>578</v>
      </c>
      <c r="E616" s="2" t="str" cm="1">
        <f t="array" ref="E616">_xlfn.LET( _xlpm.s, UPPER(A616),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QFGKPSPEDQEE</v>
      </c>
    </row>
    <row r="617" spans="1:5">
      <c r="A617" s="2" t="s">
        <v>579</v>
      </c>
      <c r="C617" s="3" t="s">
        <v>579</v>
      </c>
      <c r="E617" s="2" t="str" cm="1">
        <f t="array" ref="E617">_xlfn.LET( _xlpm.s, UPPER(A617),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EFGRPTPEDEAA</v>
      </c>
    </row>
    <row r="618" spans="1:5">
      <c r="A618" s="2" t="s">
        <v>580</v>
      </c>
      <c r="C618" s="3" t="s">
        <v>580</v>
      </c>
      <c r="E618" s="2" t="str" cm="1">
        <f t="array" ref="E618">_xlfn.LET( _xlpm.s, UPPER(A618),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EFGRPSEEDKKE</v>
      </c>
    </row>
    <row r="619" spans="1:5">
      <c r="A619" s="2" t="s">
        <v>581</v>
      </c>
      <c r="C619" s="3" t="s">
        <v>581</v>
      </c>
      <c r="E619" s="2" t="str" cm="1">
        <f t="array" ref="E619">_xlfn.LET( _xlpm.s, UPPER(A619),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EFGKPSEEDQEE</v>
      </c>
    </row>
    <row r="620" spans="1:5">
      <c r="A620" s="2" t="s">
        <v>33</v>
      </c>
      <c r="C620" s="3" t="s">
        <v>33</v>
      </c>
      <c r="E620" s="2" t="str" cm="1">
        <f t="array" ref="E620">_xlfn.LET( _xlpm.s, UPPER(A620),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EFGKPTPEDQEE</v>
      </c>
    </row>
    <row r="621" spans="1:5">
      <c r="A621" s="2" t="s">
        <v>582</v>
      </c>
      <c r="C621" s="3" t="s">
        <v>582</v>
      </c>
      <c r="E621" s="2" t="str" cm="1">
        <f t="array" ref="E621">_xlfn.LET( _xlpm.s, UPPER(A621),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EFGRPSEEDKET</v>
      </c>
    </row>
    <row r="622" spans="1:5">
      <c r="A622" s="2" t="s">
        <v>583</v>
      </c>
      <c r="C622" s="3" t="s">
        <v>583</v>
      </c>
      <c r="E622" s="2" t="str" cm="1">
        <f t="array" ref="E622">_xlfn.LET( _xlpm.s, UPPER(A622),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TFGRPSEEDQEE</v>
      </c>
    </row>
    <row r="623" spans="1:5">
      <c r="A623" s="2" t="s">
        <v>584</v>
      </c>
      <c r="C623" s="3" t="s">
        <v>584</v>
      </c>
      <c r="E623" s="2" t="str" cm="1">
        <f t="array" ref="E623">_xlfn.LET( _xlpm.s, UPPER(A623),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EFGNPSDEDREA</v>
      </c>
    </row>
    <row r="624" spans="1:5">
      <c r="A624" s="2" t="s">
        <v>585</v>
      </c>
      <c r="C624" s="3" t="s">
        <v>585</v>
      </c>
      <c r="E624" s="2" t="str" cm="1">
        <f t="array" ref="E624">_xlfn.LET( _xlpm.s, UPPER(A624),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EFGRPSEEDQKA</v>
      </c>
    </row>
    <row r="625" spans="1:5">
      <c r="A625" s="2" t="s">
        <v>586</v>
      </c>
      <c r="C625" s="3" t="s">
        <v>586</v>
      </c>
      <c r="E625" s="2" t="str" cm="1">
        <f t="array" ref="E625">_xlfn.LET( _xlpm.s, UPPER(A625),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EFGKPSEADKED</v>
      </c>
    </row>
    <row r="626" spans="1:5">
      <c r="A626" s="2" t="s">
        <v>65</v>
      </c>
      <c r="C626" s="3" t="s">
        <v>65</v>
      </c>
      <c r="E626" s="2" t="str" cm="1">
        <f t="array" ref="E626">_xlfn.LET( _xlpm.s, UPPER(A626),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EFGRPSEEDKER</v>
      </c>
    </row>
    <row r="627" spans="1:5">
      <c r="A627" s="2" t="s">
        <v>587</v>
      </c>
      <c r="C627" s="3" t="s">
        <v>587</v>
      </c>
      <c r="E627" s="2" t="str" cm="1">
        <f t="array" ref="E627">_xlfn.LET( _xlpm.s, UPPER(A627),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KFGTPSDEDKET</v>
      </c>
    </row>
    <row r="628" spans="1:5">
      <c r="A628" s="2" t="s">
        <v>588</v>
      </c>
      <c r="C628" s="3" t="s">
        <v>588</v>
      </c>
      <c r="E628" s="2" t="str" cm="1">
        <f t="array" ref="E628">_xlfn.LET( _xlpm.s, UPPER(A628),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EFGKPSDEDQEE</v>
      </c>
    </row>
    <row r="629" spans="1:5">
      <c r="A629" s="2" t="s">
        <v>589</v>
      </c>
      <c r="C629" s="3" t="s">
        <v>589</v>
      </c>
      <c r="E629" s="2" t="str" cm="1">
        <f t="array" ref="E629">_xlfn.LET( _xlpm.s, UPPER(A629),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EFGKPSAEDQEE</v>
      </c>
    </row>
    <row r="630" spans="1:5">
      <c r="A630" s="2" t="s">
        <v>590</v>
      </c>
      <c r="C630" s="3" t="s">
        <v>590</v>
      </c>
      <c r="E630" s="2" t="str" cm="1">
        <f t="array" ref="E630">_xlfn.LET( _xlpm.s, UPPER(A630),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KFGTPTEEDREA</v>
      </c>
    </row>
    <row r="631" spans="1:5">
      <c r="A631" s="2" t="s">
        <v>591</v>
      </c>
      <c r="C631" s="3" t="s">
        <v>591</v>
      </c>
      <c r="E631" s="2" t="str" cm="1">
        <f t="array" ref="E631">_xlfn.LET( _xlpm.s, UPPER(A631),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TFGKPSDEDREE</v>
      </c>
    </row>
    <row r="632" spans="1:5">
      <c r="A632" s="2" t="s">
        <v>592</v>
      </c>
      <c r="C632" s="3" t="s">
        <v>592</v>
      </c>
      <c r="E632" s="2" t="str" cm="1">
        <f t="array" ref="E632">_xlfn.LET( _xlpm.s, UPPER(A632),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EFGRPTEADREE</v>
      </c>
    </row>
    <row r="633" spans="1:5">
      <c r="A633" s="2" t="s">
        <v>94</v>
      </c>
      <c r="C633" s="3" t="s">
        <v>94</v>
      </c>
      <c r="E633" s="2" t="str" cm="1">
        <f t="array" ref="E633">_xlfn.LET( _xlpm.s, UPPER(A633),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EFGRPSEEDKEE</v>
      </c>
    </row>
    <row r="634" spans="1:5">
      <c r="A634" s="2" t="s">
        <v>593</v>
      </c>
      <c r="C634" s="3" t="s">
        <v>593</v>
      </c>
      <c r="E634" s="2" t="str" cm="1">
        <f t="array" ref="E634">_xlfn.LET( _xlpm.s, UPPER(A634),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EFGRPSPEDQEE</v>
      </c>
    </row>
    <row r="635" spans="1:5">
      <c r="A635" s="2" t="s">
        <v>594</v>
      </c>
      <c r="C635" s="3" t="s">
        <v>594</v>
      </c>
      <c r="D635" s="2" t="s">
        <v>811</v>
      </c>
      <c r="E635" s="2" t="str" cm="1">
        <f t="array" ref="E635">_xlfn.LET( _xlpm.s, UPPER(A635),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EFGKPTDEDQEV</v>
      </c>
    </row>
    <row r="636" spans="1:5">
      <c r="A636" s="2" t="s">
        <v>595</v>
      </c>
      <c r="C636" s="3" t="s">
        <v>595</v>
      </c>
      <c r="E636" s="2" t="str" cm="1">
        <f t="array" ref="E636">_xlfn.LET( _xlpm.s, UPPER(A636),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RFGYPSEEDKER</v>
      </c>
    </row>
    <row r="637" spans="1:5">
      <c r="A637" s="2" t="s">
        <v>596</v>
      </c>
      <c r="C637" s="3" t="s">
        <v>596</v>
      </c>
      <c r="E637" s="2" t="str" cm="1">
        <f t="array" ref="E637">_xlfn.LET( _xlpm.s, UPPER(A637),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EFGRPSEEDQES</v>
      </c>
    </row>
    <row r="638" spans="1:5">
      <c r="A638" s="2" t="s">
        <v>597</v>
      </c>
      <c r="C638" s="3" t="s">
        <v>597</v>
      </c>
      <c r="E638" s="2" t="str" cm="1">
        <f t="array" ref="E638">_xlfn.LET( _xlpm.s, UPPER(A638),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EFGRPSEEDKEK</v>
      </c>
    </row>
    <row r="639" spans="1:5">
      <c r="A639" s="2" t="s">
        <v>598</v>
      </c>
      <c r="C639" s="3" t="s">
        <v>598</v>
      </c>
      <c r="E639" s="2" t="str" cm="1">
        <f t="array" ref="E639">_xlfn.LET( _xlpm.s, UPPER(A639),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EFGRPSEEDAKT</v>
      </c>
    </row>
    <row r="640" spans="1:5">
      <c r="A640" s="2" t="s">
        <v>599</v>
      </c>
      <c r="C640" s="3" t="s">
        <v>599</v>
      </c>
      <c r="E640" s="2" t="str" cm="1">
        <f t="array" ref="E640">_xlfn.LET( _xlpm.s, UPPER(A640),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RFGYPSEEDQKE</v>
      </c>
    </row>
    <row r="641" spans="1:5">
      <c r="A641" s="2" t="s">
        <v>600</v>
      </c>
      <c r="C641" s="3" t="s">
        <v>600</v>
      </c>
      <c r="E641" s="2" t="str" cm="1">
        <f t="array" ref="E641">_xlfn.LET( _xlpm.s, UPPER(A641),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KFGTPTAEDQEE</v>
      </c>
    </row>
    <row r="642" spans="1:5">
      <c r="A642" s="2" t="s">
        <v>601</v>
      </c>
      <c r="C642" s="3" t="s">
        <v>601</v>
      </c>
      <c r="E642" s="2" t="str" cm="1">
        <f t="array" ref="E642">_xlfn.LET( _xlpm.s, UPPER(A642),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EFGRPSDEDKEE</v>
      </c>
    </row>
    <row r="643" spans="1:5">
      <c r="A643" s="2" t="s">
        <v>602</v>
      </c>
      <c r="C643" s="3" t="s">
        <v>602</v>
      </c>
      <c r="E643" s="2" t="str" cm="1">
        <f t="array" ref="E643">_xlfn.LET( _xlpm.s, UPPER(A643),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EFGRPSEEDQEE</v>
      </c>
    </row>
    <row r="644" spans="1:5">
      <c r="A644" s="2" t="s">
        <v>603</v>
      </c>
      <c r="C644" s="3" t="s">
        <v>603</v>
      </c>
      <c r="E644" s="2" t="str" cm="1">
        <f t="array" ref="E644">_xlfn.LET( _xlpm.s, UPPER(A644),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EFGRPTEEDQEA</v>
      </c>
    </row>
    <row r="645" spans="1:5">
      <c r="A645" s="2" t="s">
        <v>97</v>
      </c>
      <c r="C645" s="3" t="s">
        <v>97</v>
      </c>
      <c r="E645" s="2" t="str" cm="1">
        <f t="array" ref="E645">_xlfn.LET( _xlpm.s, UPPER(A645),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EFGKPSDEDKEE</v>
      </c>
    </row>
    <row r="646" spans="1:5">
      <c r="A646" s="2" t="s">
        <v>604</v>
      </c>
      <c r="C646" s="3" t="s">
        <v>604</v>
      </c>
      <c r="E646" s="2" t="str" cm="1">
        <f t="array" ref="E646">_xlfn.LET( _xlpm.s, UPPER(A646),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TFGRPTEEDQKE</v>
      </c>
    </row>
    <row r="647" spans="1:5">
      <c r="A647" s="2" t="s">
        <v>605</v>
      </c>
      <c r="C647" s="3" t="s">
        <v>605</v>
      </c>
      <c r="E647" s="2" t="str" cm="1">
        <f t="array" ref="E647">_xlfn.LET( _xlpm.s, UPPER(A647),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KFGKPSEEDQEE</v>
      </c>
    </row>
    <row r="648" spans="1:5">
      <c r="A648" s="2" t="s">
        <v>606</v>
      </c>
      <c r="C648" s="3" t="s">
        <v>606</v>
      </c>
      <c r="E648" s="2" t="str" cm="1">
        <f t="array" ref="E648">_xlfn.LET( _xlpm.s, UPPER(A648),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EFGRPSEKDQEE</v>
      </c>
    </row>
    <row r="649" spans="1:5">
      <c r="A649" s="2" t="s">
        <v>607</v>
      </c>
      <c r="C649" s="3" t="s">
        <v>607</v>
      </c>
      <c r="E649" s="2" t="str" cm="1">
        <f t="array" ref="E649">_xlfn.LET( _xlpm.s, UPPER(A649),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EFGKPTEEDQEE</v>
      </c>
    </row>
    <row r="650" spans="1:5">
      <c r="A650" s="2" t="s">
        <v>608</v>
      </c>
      <c r="C650" s="3" t="s">
        <v>608</v>
      </c>
      <c r="E650" s="2" t="str" cm="1">
        <f t="array" ref="E650">_xlfn.LET( _xlpm.s, UPPER(A650),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EFGRPTDADREA</v>
      </c>
    </row>
    <row r="651" spans="1:5">
      <c r="A651" s="2" t="s">
        <v>609</v>
      </c>
      <c r="C651" s="3" t="s">
        <v>609</v>
      </c>
      <c r="E651" s="2" t="str" cm="1">
        <f t="array" ref="E651">_xlfn.LET( _xlpm.s, UPPER(A651),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EFGHPTEEDREN</v>
      </c>
    </row>
    <row r="652" spans="1:5">
      <c r="A652" s="2" t="s">
        <v>610</v>
      </c>
      <c r="C652" s="3" t="s">
        <v>610</v>
      </c>
      <c r="E652" s="2" t="str" cm="1">
        <f t="array" ref="E652">_xlfn.LET( _xlpm.s, UPPER(A652),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KFGTPSDEDRER</v>
      </c>
    </row>
    <row r="653" spans="1:5">
      <c r="A653" s="2" t="s">
        <v>611</v>
      </c>
      <c r="C653" s="3" t="s">
        <v>611</v>
      </c>
      <c r="E653" s="2" t="str" cm="1">
        <f t="array" ref="E653">_xlfn.LET( _xlpm.s, UPPER(A653),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EFGRPSEEDKEA</v>
      </c>
    </row>
    <row r="654" spans="1:5">
      <c r="A654" s="2" t="s">
        <v>612</v>
      </c>
      <c r="C654" s="3" t="s">
        <v>612</v>
      </c>
      <c r="E654" s="2" t="str" cm="1">
        <f t="array" ref="E654">_xlfn.LET( _xlpm.s, UPPER(A654),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RFGRPSEEDQKA</v>
      </c>
    </row>
    <row r="655" spans="1:5">
      <c r="A655" s="2" t="s">
        <v>613</v>
      </c>
      <c r="C655" s="3" t="s">
        <v>613</v>
      </c>
      <c r="E655" s="2" t="str" cm="1">
        <f t="array" ref="E655">_xlfn.LET( _xlpm.s, UPPER(A655),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TFGRPSEEDQEA</v>
      </c>
    </row>
    <row r="656" spans="1:5">
      <c r="A656" s="2" t="s">
        <v>41</v>
      </c>
      <c r="C656" s="3" t="s">
        <v>41</v>
      </c>
      <c r="E656" s="2" t="str" cm="1">
        <f t="array" ref="E656">_xlfn.LET( _xlpm.s, UPPER(A656),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EFGRPSEEDKEN</v>
      </c>
    </row>
    <row r="657" spans="1:5">
      <c r="A657" s="2" t="s">
        <v>12</v>
      </c>
      <c r="C657" s="3" t="s">
        <v>12</v>
      </c>
      <c r="E657" s="2" t="str" cm="1">
        <f t="array" ref="E657">_xlfn.LET( _xlpm.s, UPPER(A657),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EFGRPSEEDREE</v>
      </c>
    </row>
    <row r="658" spans="1:5">
      <c r="A658" s="2" t="s">
        <v>614</v>
      </c>
      <c r="C658" s="3" t="s">
        <v>614</v>
      </c>
      <c r="E658" s="2" t="str" cm="1">
        <f t="array" ref="E658">_xlfn.LET( _xlpm.s, UPPER(A658),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EFGTPSPEDQEK</v>
      </c>
    </row>
    <row r="659" spans="1:5">
      <c r="A659" s="2" t="s">
        <v>615</v>
      </c>
      <c r="C659" s="3" t="s">
        <v>615</v>
      </c>
      <c r="E659" s="2" t="str" cm="1">
        <f t="array" ref="E659">_xlfn.LET( _xlpm.s, UPPER(A659),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EFGRPTEEDQAE</v>
      </c>
    </row>
    <row r="660" spans="1:5">
      <c r="A660" s="2" t="s">
        <v>616</v>
      </c>
      <c r="C660" s="3" t="s">
        <v>616</v>
      </c>
      <c r="E660" s="2" t="str" cm="1">
        <f t="array" ref="E660">_xlfn.LET( _xlpm.s, UPPER(A660),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RFGYPSDEDQKA</v>
      </c>
    </row>
    <row r="661" spans="1:5">
      <c r="A661" s="2" t="s">
        <v>617</v>
      </c>
      <c r="C661" s="3" t="s">
        <v>617</v>
      </c>
      <c r="E661" s="2" t="str" cm="1">
        <f t="array" ref="E661">_xlfn.LET( _xlpm.s, UPPER(A661),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EFGRPSEEDREA</v>
      </c>
    </row>
    <row r="662" spans="1:5">
      <c r="A662" s="2" t="s">
        <v>618</v>
      </c>
      <c r="C662" s="3" t="s">
        <v>618</v>
      </c>
      <c r="E662" s="2" t="str" cm="1">
        <f t="array" ref="E662">_xlfn.LET( _xlpm.s, UPPER(A662),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EFGRPTEEDQES</v>
      </c>
    </row>
    <row r="663" spans="1:5">
      <c r="A663" s="2" t="s">
        <v>619</v>
      </c>
      <c r="C663" s="3" t="s">
        <v>619</v>
      </c>
      <c r="E663" s="2" t="str" cm="1">
        <f t="array" ref="E663">_xlfn.LET( _xlpm.s, UPPER(A663),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RFGYPSEEDKAE</v>
      </c>
    </row>
    <row r="664" spans="1:5">
      <c r="A664" s="2" t="s">
        <v>620</v>
      </c>
      <c r="C664" s="3" t="s">
        <v>620</v>
      </c>
      <c r="E664" s="2" t="str" cm="1">
        <f t="array" ref="E664">_xlfn.LET( _xlpm.s, UPPER(A664),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KFGYPSEADREV</v>
      </c>
    </row>
    <row r="665" spans="1:5">
      <c r="A665" s="2" t="s">
        <v>621</v>
      </c>
      <c r="C665" s="3" t="s">
        <v>621</v>
      </c>
      <c r="E665" s="2" t="str" cm="1">
        <f t="array" ref="E665">_xlfn.LET( _xlpm.s, UPPER(A665),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EFGRPTPEEQEE</v>
      </c>
    </row>
    <row r="666" spans="1:5">
      <c r="A666" s="2" t="s">
        <v>622</v>
      </c>
      <c r="C666" s="3" t="s">
        <v>622</v>
      </c>
      <c r="E666" s="2" t="str" cm="1">
        <f t="array" ref="E666">_xlfn.LET( _xlpm.s, UPPER(A666),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EFGRPSEEDEEA</v>
      </c>
    </row>
    <row r="667" spans="1:5">
      <c r="A667" s="2" t="s">
        <v>623</v>
      </c>
      <c r="C667" s="3" t="s">
        <v>623</v>
      </c>
      <c r="E667" s="2" t="str" cm="1">
        <f t="array" ref="E667">_xlfn.LET( _xlpm.s, UPPER(A667),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EFGKPTDEDKEE</v>
      </c>
    </row>
    <row r="668" spans="1:5">
      <c r="A668" s="2" t="s">
        <v>624</v>
      </c>
      <c r="C668" s="3" t="s">
        <v>624</v>
      </c>
      <c r="E668" s="2" t="str" cm="1">
        <f t="array" ref="E668">_xlfn.LET( _xlpm.s, UPPER(A668),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QFGRPSEEDQEA</v>
      </c>
    </row>
    <row r="669" spans="1:5">
      <c r="A669" s="2" t="s">
        <v>18</v>
      </c>
      <c r="C669" s="3" t="s">
        <v>18</v>
      </c>
      <c r="E669" s="2" t="str" cm="1">
        <f t="array" ref="E669">_xlfn.LET( _xlpm.s, UPPER(A669),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EFGKPTEEDREE</v>
      </c>
    </row>
    <row r="670" spans="1:5">
      <c r="A670" s="2" t="s">
        <v>98</v>
      </c>
      <c r="C670" s="3" t="s">
        <v>98</v>
      </c>
      <c r="E670" s="2" t="str" cm="1">
        <f t="array" ref="E670">_xlfn.LET( _xlpm.s, UPPER(A670),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EFGRPSEKDREE</v>
      </c>
    </row>
    <row r="671" spans="1:5">
      <c r="A671" s="2" t="s">
        <v>625</v>
      </c>
      <c r="C671" s="3" t="s">
        <v>625</v>
      </c>
      <c r="E671" s="2" t="str" cm="1">
        <f t="array" ref="E671">_xlfn.LET( _xlpm.s, UPPER(A671),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RFGQPSEEDQKE</v>
      </c>
    </row>
    <row r="672" spans="1:5">
      <c r="A672" s="2" t="s">
        <v>626</v>
      </c>
      <c r="C672" s="3" t="s">
        <v>626</v>
      </c>
      <c r="E672" s="2" t="str" cm="1">
        <f t="array" ref="E672">_xlfn.LET( _xlpm.s, UPPER(A672),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EFGRPSAEDREA</v>
      </c>
    </row>
    <row r="673" spans="1:5">
      <c r="A673" s="2" t="s">
        <v>627</v>
      </c>
      <c r="C673" s="3" t="s">
        <v>627</v>
      </c>
      <c r="E673" s="2" t="str" cm="1">
        <f t="array" ref="E673">_xlfn.LET( _xlpm.s, UPPER(A673),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EFGKPSEEDQKE</v>
      </c>
    </row>
    <row r="674" spans="1:5">
      <c r="A674" s="2" t="s">
        <v>628</v>
      </c>
      <c r="C674" s="3" t="s">
        <v>628</v>
      </c>
      <c r="E674" s="2" t="str" cm="1">
        <f t="array" ref="E674">_xlfn.LET( _xlpm.s, UPPER(A674),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EFGKPSEEDKET</v>
      </c>
    </row>
    <row r="675" spans="1:5">
      <c r="A675" s="2" t="s">
        <v>629</v>
      </c>
      <c r="C675" s="3" t="s">
        <v>629</v>
      </c>
      <c r="E675" s="2" t="str" cm="1">
        <f t="array" ref="E675">_xlfn.LET( _xlpm.s, UPPER(A675),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EFGRPSEEDRAE</v>
      </c>
    </row>
    <row r="676" spans="1:5">
      <c r="A676" s="2" t="s">
        <v>630</v>
      </c>
      <c r="C676" s="3" t="s">
        <v>630</v>
      </c>
      <c r="E676" s="2" t="str" cm="1">
        <f t="array" ref="E676">_xlfn.LET( _xlpm.s, UPPER(A676),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EFGKPTPEDEEA</v>
      </c>
    </row>
    <row r="677" spans="1:5">
      <c r="A677" s="2" t="s">
        <v>631</v>
      </c>
      <c r="C677" s="3" t="s">
        <v>631</v>
      </c>
      <c r="E677" s="2" t="str" cm="1">
        <f t="array" ref="E677">_xlfn.LET( _xlpm.s, UPPER(A677),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TFGRPTEEDKEK</v>
      </c>
    </row>
    <row r="678" spans="1:5">
      <c r="A678" s="2" t="s">
        <v>632</v>
      </c>
      <c r="C678" s="3" t="s">
        <v>632</v>
      </c>
      <c r="E678" s="2" t="str" cm="1">
        <f t="array" ref="E678">_xlfn.LET( _xlpm.s, UPPER(A678),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TFGKPSEEDQEN</v>
      </c>
    </row>
    <row r="679" spans="1:5">
      <c r="A679" s="2" t="s">
        <v>633</v>
      </c>
      <c r="C679" s="3" t="s">
        <v>633</v>
      </c>
      <c r="E679" s="2" t="str" cm="1">
        <f t="array" ref="E679">_xlfn.LET( _xlpm.s, UPPER(A679),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EFGKPSEEDAEE</v>
      </c>
    </row>
    <row r="680" spans="1:5">
      <c r="A680" s="2" t="s">
        <v>634</v>
      </c>
      <c r="C680" s="3" t="s">
        <v>634</v>
      </c>
      <c r="E680" s="2" t="str" cm="1">
        <f t="array" ref="E680">_xlfn.LET( _xlpm.s, UPPER(A680),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TFGKPTEEDEKE</v>
      </c>
    </row>
    <row r="681" spans="1:5">
      <c r="A681" s="2" t="s">
        <v>635</v>
      </c>
      <c r="C681" s="3" t="s">
        <v>635</v>
      </c>
      <c r="E681" s="2" t="str" cm="1">
        <f t="array" ref="E681">_xlfn.LET( _xlpm.s, UPPER(A681),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EFGRPTDEDREE</v>
      </c>
    </row>
    <row r="682" spans="1:5">
      <c r="A682" s="2" t="s">
        <v>636</v>
      </c>
      <c r="C682" s="3" t="s">
        <v>636</v>
      </c>
      <c r="E682" s="2" t="str" cm="1">
        <f t="array" ref="E682">_xlfn.LET( _xlpm.s, UPPER(A682),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EFGYPSEQDKEE</v>
      </c>
    </row>
    <row r="683" spans="1:5">
      <c r="A683" s="2" t="s">
        <v>637</v>
      </c>
      <c r="C683" s="3" t="s">
        <v>637</v>
      </c>
      <c r="E683" s="2" t="str" cm="1">
        <f t="array" ref="E683">_xlfn.LET( _xlpm.s, UPPER(A683),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EFGRPSEQDQKE</v>
      </c>
    </row>
    <row r="684" spans="1:5">
      <c r="A684" s="2" t="s">
        <v>638</v>
      </c>
      <c r="C684" s="3" t="s">
        <v>638</v>
      </c>
      <c r="E684" s="2" t="str" cm="1">
        <f t="array" ref="E684">_xlfn.LET( _xlpm.s, UPPER(A684),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EFGRPSEKDKEE</v>
      </c>
    </row>
    <row r="685" spans="1:5">
      <c r="A685" s="2" t="s">
        <v>639</v>
      </c>
      <c r="C685" s="3" t="s">
        <v>639</v>
      </c>
      <c r="E685" s="2" t="str" cm="1">
        <f t="array" ref="E685">_xlfn.LET( _xlpm.s, UPPER(A685),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KFGYPTEEDQKN</v>
      </c>
    </row>
    <row r="686" spans="1:5">
      <c r="A686" s="2" t="s">
        <v>640</v>
      </c>
      <c r="C686" s="3" t="s">
        <v>640</v>
      </c>
      <c r="E686" s="2" t="str" cm="1">
        <f t="array" ref="E686">_xlfn.LET( _xlpm.s, UPPER(A686),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EFGRPSDEDQEE</v>
      </c>
    </row>
    <row r="687" spans="1:5">
      <c r="A687" s="2" t="s">
        <v>641</v>
      </c>
      <c r="C687" s="3" t="s">
        <v>641</v>
      </c>
      <c r="E687" s="2" t="str" cm="1">
        <f t="array" ref="E687">_xlfn.LET( _xlpm.s, UPPER(A687),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EFGNPSEEDQEE</v>
      </c>
    </row>
    <row r="688" spans="1:5">
      <c r="A688" s="2" t="s">
        <v>642</v>
      </c>
      <c r="C688" s="3" t="s">
        <v>642</v>
      </c>
      <c r="E688" s="2" t="str" cm="1">
        <f t="array" ref="E688">_xlfn.LET( _xlpm.s, UPPER(A688),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EFGKPSAEDEEE</v>
      </c>
    </row>
    <row r="689" spans="1:5">
      <c r="A689" s="2" t="s">
        <v>643</v>
      </c>
      <c r="C689" s="3" t="s">
        <v>643</v>
      </c>
      <c r="E689" s="2" t="str" cm="1">
        <f t="array" ref="E689">_xlfn.LET( _xlpm.s, UPPER(A689),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TFGRPSEEDQKE</v>
      </c>
    </row>
    <row r="690" spans="1:5">
      <c r="A690" s="2" t="s">
        <v>644</v>
      </c>
      <c r="C690" s="3" t="s">
        <v>644</v>
      </c>
      <c r="E690" s="2" t="str" cm="1">
        <f t="array" ref="E690">_xlfn.LET( _xlpm.s, UPPER(A690),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RFGYPSPEDQEN</v>
      </c>
    </row>
    <row r="691" spans="1:5">
      <c r="A691" s="2" t="s">
        <v>645</v>
      </c>
      <c r="C691" s="3" t="s">
        <v>645</v>
      </c>
      <c r="E691" s="2" t="str" cm="1">
        <f t="array" ref="E691">_xlfn.LET( _xlpm.s, UPPER(A691),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KFGYPTEEDKET</v>
      </c>
    </row>
    <row r="692" spans="1:5">
      <c r="A692" s="2" t="s">
        <v>646</v>
      </c>
      <c r="C692" s="3" t="s">
        <v>646</v>
      </c>
      <c r="E692" s="2" t="str" cm="1">
        <f t="array" ref="E692">_xlfn.LET( _xlpm.s, UPPER(A692),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EFGRPSEEDQEN</v>
      </c>
    </row>
    <row r="693" spans="1:5">
      <c r="A693" s="2" t="s">
        <v>54</v>
      </c>
      <c r="C693" s="3" t="s">
        <v>54</v>
      </c>
      <c r="E693" s="2" t="str" cm="1">
        <f t="array" ref="E693">_xlfn.LET( _xlpm.s, UPPER(A693),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EFGKPSPEDQEE</v>
      </c>
    </row>
    <row r="694" spans="1:5">
      <c r="A694" s="2" t="s">
        <v>647</v>
      </c>
      <c r="C694" s="3" t="s">
        <v>647</v>
      </c>
      <c r="E694" s="2" t="str" cm="1">
        <f t="array" ref="E694">_xlfn.LET( _xlpm.s, UPPER(A694),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EFGKPSEEDRET</v>
      </c>
    </row>
    <row r="695" spans="1:5">
      <c r="A695" s="2" t="s">
        <v>648</v>
      </c>
      <c r="C695" s="3" t="s">
        <v>648</v>
      </c>
      <c r="E695" s="2" t="str" cm="1">
        <f t="array" ref="E695">_xlfn.LET( _xlpm.s, UPPER(A695),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QFGKPTPEDQEE</v>
      </c>
    </row>
    <row r="696" spans="1:5">
      <c r="A696" s="2" t="s">
        <v>649</v>
      </c>
      <c r="C696" s="3" t="s">
        <v>649</v>
      </c>
      <c r="E696" s="2" t="str" cm="1">
        <f t="array" ref="E696">_xlfn.LET( _xlpm.s, UPPER(A696),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RFGYPSDEDKES</v>
      </c>
    </row>
    <row r="697" spans="1:5">
      <c r="A697" s="2" t="s">
        <v>650</v>
      </c>
      <c r="C697" s="3" t="s">
        <v>650</v>
      </c>
      <c r="E697" s="2" t="str" cm="1">
        <f t="array" ref="E697">_xlfn.LET( _xlpm.s, UPPER(A697),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RFGYPTEEDKEL</v>
      </c>
    </row>
    <row r="698" spans="1:5">
      <c r="A698" s="2" t="s">
        <v>651</v>
      </c>
      <c r="C698" s="3" t="s">
        <v>651</v>
      </c>
      <c r="E698" s="2" t="str" cm="1">
        <f t="array" ref="E698">_xlfn.LET( _xlpm.s, UPPER(A698),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EFGKPSEEDQEN</v>
      </c>
    </row>
    <row r="699" spans="1:5">
      <c r="A699" s="2" t="s">
        <v>652</v>
      </c>
      <c r="C699" s="3" t="s">
        <v>652</v>
      </c>
      <c r="E699" s="2" t="str" cm="1">
        <f t="array" ref="E699">_xlfn.LET( _xlpm.s, UPPER(A699),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TFGRPSAEDKER</v>
      </c>
    </row>
    <row r="700" spans="1:5">
      <c r="A700" s="2" t="s">
        <v>653</v>
      </c>
      <c r="C700" s="3" t="s">
        <v>653</v>
      </c>
      <c r="E700" s="2" t="str" cm="1">
        <f t="array" ref="E700">_xlfn.LET( _xlpm.s, UPPER(A700),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EFGKPSEADREA</v>
      </c>
    </row>
    <row r="701" spans="1:5">
      <c r="A701" s="2" t="s">
        <v>654</v>
      </c>
      <c r="C701" s="3" t="s">
        <v>654</v>
      </c>
      <c r="E701" s="2" t="str" cm="1">
        <f t="array" ref="E701">_xlfn.LET( _xlpm.s, UPPER(A701),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EFGKPSEEDQEK</v>
      </c>
    </row>
    <row r="702" spans="1:5">
      <c r="A702" s="2" t="s">
        <v>655</v>
      </c>
      <c r="C702" s="3" t="s">
        <v>655</v>
      </c>
      <c r="E702" s="2" t="str" cm="1">
        <f t="array" ref="E702">_xlfn.LET( _xlpm.s, UPPER(A702),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TFGKPSDEDKEE</v>
      </c>
    </row>
    <row r="703" spans="1:5">
      <c r="A703" s="2" t="s">
        <v>120</v>
      </c>
      <c r="C703" s="3" t="s">
        <v>120</v>
      </c>
      <c r="E703" s="2" t="str" cm="1">
        <f t="array" ref="E703">_xlfn.LET( _xlpm.s, UPPER(A703),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TFGKPSEEDREE</v>
      </c>
    </row>
    <row r="704" spans="1:5">
      <c r="A704" s="2" t="s">
        <v>656</v>
      </c>
      <c r="C704" s="3" t="s">
        <v>656</v>
      </c>
      <c r="E704" s="2" t="str" cm="1">
        <f t="array" ref="E704">_xlfn.LET( _xlpm.s, UPPER(A704),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KFGYPSEEDQER</v>
      </c>
    </row>
    <row r="705" spans="1:5">
      <c r="A705" s="2" t="s">
        <v>90</v>
      </c>
      <c r="C705" s="3" t="s">
        <v>90</v>
      </c>
      <c r="E705" s="2" t="str" cm="1">
        <f t="array" ref="E705">_xlfn.LET( _xlpm.s, UPPER(A705),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EFGRPSAEDREE</v>
      </c>
    </row>
    <row r="706" spans="1:5">
      <c r="A706" s="2" t="s">
        <v>657</v>
      </c>
      <c r="C706" s="3" t="s">
        <v>657</v>
      </c>
      <c r="E706" s="2" t="str" cm="1">
        <f t="array" ref="E706">_xlfn.LET( _xlpm.s, UPPER(A706),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EFGKPSEEDQKS</v>
      </c>
    </row>
    <row r="707" spans="1:5">
      <c r="A707" s="2" t="s">
        <v>658</v>
      </c>
      <c r="C707" s="3" t="s">
        <v>658</v>
      </c>
      <c r="E707" s="2" t="str" cm="1">
        <f t="array" ref="E707">_xlfn.LET( _xlpm.s, UPPER(A707),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RFGYPTEEDKET</v>
      </c>
    </row>
    <row r="708" spans="1:5">
      <c r="A708" s="2" t="s">
        <v>659</v>
      </c>
      <c r="C708" s="3" t="s">
        <v>659</v>
      </c>
      <c r="E708" s="2" t="str" cm="1">
        <f t="array" ref="E708">_xlfn.LET( _xlpm.s, UPPER(A708),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EFGKPTEEDKER</v>
      </c>
    </row>
    <row r="709" spans="1:5">
      <c r="A709" s="2" t="s">
        <v>660</v>
      </c>
      <c r="C709" s="3" t="s">
        <v>660</v>
      </c>
      <c r="E709" s="2" t="str" cm="1">
        <f t="array" ref="E709">_xlfn.LET( _xlpm.s, UPPER(A709),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EFGRPTEEDQKE</v>
      </c>
    </row>
    <row r="710" spans="1:5">
      <c r="A710" s="2" t="s">
        <v>661</v>
      </c>
      <c r="C710" s="3" t="s">
        <v>661</v>
      </c>
      <c r="E710" s="2" t="str" cm="1">
        <f t="array" ref="E710">_xlfn.LET( _xlpm.s, UPPER(A710),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EFGRPSESDREE</v>
      </c>
    </row>
    <row r="711" spans="1:5">
      <c r="A711" s="2" t="s">
        <v>662</v>
      </c>
      <c r="C711" s="3" t="s">
        <v>662</v>
      </c>
      <c r="E711" s="2" t="str" cm="1">
        <f t="array" ref="E711">_xlfn.LET( _xlpm.s, UPPER(A711),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EFGRPTEEDEET</v>
      </c>
    </row>
    <row r="712" spans="1:5">
      <c r="A712" s="2" t="s">
        <v>663</v>
      </c>
      <c r="C712" s="3" t="s">
        <v>663</v>
      </c>
      <c r="E712" s="2" t="str" cm="1">
        <f t="array" ref="E712">_xlfn.LET( _xlpm.s, UPPER(A712),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EFGKPSDEDREE</v>
      </c>
    </row>
    <row r="713" spans="1:5">
      <c r="A713" s="2" t="s">
        <v>664</v>
      </c>
      <c r="C713" s="3" t="s">
        <v>664</v>
      </c>
      <c r="E713" s="2" t="str" cm="1">
        <f t="array" ref="E713">_xlfn.LET( _xlpm.s, UPPER(A713),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EFGRPTAEDEKE</v>
      </c>
    </row>
    <row r="714" spans="1:5">
      <c r="A714" s="2" t="s">
        <v>665</v>
      </c>
      <c r="C714" s="3" t="s">
        <v>665</v>
      </c>
      <c r="E714" s="2" t="str" cm="1">
        <f t="array" ref="E714">_xlfn.LET( _xlpm.s, UPPER(A714),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EFGRPTEEDRET</v>
      </c>
    </row>
    <row r="715" spans="1:5">
      <c r="A715" s="2" t="s">
        <v>112</v>
      </c>
      <c r="C715" s="3" t="s">
        <v>112</v>
      </c>
      <c r="E715" s="2" t="str" cm="1">
        <f t="array" ref="E715">_xlfn.LET( _xlpm.s, UPPER(A715),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EFGKPSEEDREE</v>
      </c>
    </row>
    <row r="716" spans="1:5">
      <c r="A716" s="2" t="s">
        <v>666</v>
      </c>
      <c r="C716" s="3" t="s">
        <v>666</v>
      </c>
      <c r="E716" s="2" t="str" cm="1">
        <f t="array" ref="E716">_xlfn.LET( _xlpm.s, UPPER(A716),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TFGRPTDEDRKA</v>
      </c>
    </row>
    <row r="717" spans="1:5">
      <c r="A717" s="2" t="s">
        <v>667</v>
      </c>
      <c r="C717" s="3" t="s">
        <v>667</v>
      </c>
      <c r="E717" s="2" t="str" cm="1">
        <f t="array" ref="E717">_xlfn.LET( _xlpm.s, UPPER(A717),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QFGRPTDADREE</v>
      </c>
    </row>
    <row r="718" spans="1:5">
      <c r="A718" s="2" t="s">
        <v>668</v>
      </c>
      <c r="C718" s="3" t="s">
        <v>668</v>
      </c>
      <c r="E718" s="2" t="str" cm="1">
        <f t="array" ref="E718">_xlfn.LET( _xlpm.s, UPPER(A718),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EFGRPSDADREE</v>
      </c>
    </row>
    <row r="719" spans="1:5">
      <c r="A719" s="2" t="s">
        <v>669</v>
      </c>
      <c r="C719" s="3" t="s">
        <v>669</v>
      </c>
      <c r="E719" s="2" t="str" cm="1">
        <f t="array" ref="E719">_xlfn.LET( _xlpm.s, UPPER(A719),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TFGRPSEEDKEE</v>
      </c>
    </row>
    <row r="720" spans="1:5">
      <c r="A720" s="2" t="s">
        <v>670</v>
      </c>
      <c r="C720" s="3" t="s">
        <v>670</v>
      </c>
      <c r="E720" s="2" t="str" cm="1">
        <f t="array" ref="E720">_xlfn.LET( _xlpm.s, UPPER(A720),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EFGRPSAEDEEE</v>
      </c>
    </row>
    <row r="721" spans="1:5">
      <c r="A721" s="2" t="s">
        <v>671</v>
      </c>
      <c r="C721" s="3" t="s">
        <v>671</v>
      </c>
      <c r="E721" s="2" t="str" cm="1">
        <f t="array" ref="E721">_xlfn.LET( _xlpm.s, UPPER(A721),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EFGRPSEEDEAE</v>
      </c>
    </row>
    <row r="722" spans="1:5">
      <c r="A722" s="2" t="s">
        <v>672</v>
      </c>
      <c r="C722" s="3" t="s">
        <v>672</v>
      </c>
      <c r="E722" s="2" t="str" cm="1">
        <f t="array" ref="E722">_xlfn.LET( _xlpm.s, UPPER(A722),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EFGKPSAEDKEA</v>
      </c>
    </row>
    <row r="723" spans="1:5">
      <c r="A723" s="2" t="s">
        <v>673</v>
      </c>
      <c r="C723" s="3" t="s">
        <v>673</v>
      </c>
      <c r="E723" s="2" t="str" cm="1">
        <f t="array" ref="E723">_xlfn.LET( _xlpm.s, UPPER(A723),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EFGKPTPEDKEK</v>
      </c>
    </row>
    <row r="724" spans="1:5">
      <c r="A724" s="2" t="s">
        <v>674</v>
      </c>
      <c r="C724" s="3" t="s">
        <v>674</v>
      </c>
      <c r="E724" s="2" t="str" cm="1">
        <f t="array" ref="E724">_xlfn.LET( _xlpm.s, UPPER(A724),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RFGYPTEADREA</v>
      </c>
    </row>
    <row r="725" spans="1:5">
      <c r="A725" s="2" t="s">
        <v>675</v>
      </c>
      <c r="C725" s="3" t="s">
        <v>675</v>
      </c>
      <c r="E725" s="2" t="str" cm="1">
        <f t="array" ref="E725">_xlfn.LET( _xlpm.s, UPPER(A725),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TFGKPSPEDQEA</v>
      </c>
    </row>
    <row r="726" spans="1:5">
      <c r="A726" s="2" t="s">
        <v>676</v>
      </c>
      <c r="C726" s="3" t="s">
        <v>676</v>
      </c>
      <c r="E726" s="2" t="str" cm="1">
        <f t="array" ref="E726">_xlfn.LET( _xlpm.s, UPPER(A726),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EFGRPSEEDAEE</v>
      </c>
    </row>
    <row r="727" spans="1:5">
      <c r="A727" s="2" t="s">
        <v>677</v>
      </c>
      <c r="C727" s="3" t="s">
        <v>677</v>
      </c>
      <c r="E727" s="2" t="str" cm="1">
        <f t="array" ref="E727">_xlfn.LET( _xlpm.s, UPPER(A727),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EFGRPSEKDRET</v>
      </c>
    </row>
    <row r="728" spans="1:5">
      <c r="A728" s="2" t="s">
        <v>678</v>
      </c>
      <c r="C728" s="3" t="s">
        <v>678</v>
      </c>
      <c r="E728" s="2" t="str" cm="1">
        <f t="array" ref="E728">_xlfn.LET( _xlpm.s, UPPER(A728),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EFGRPSEDDKEE</v>
      </c>
    </row>
    <row r="729" spans="1:5">
      <c r="A729" s="2" t="s">
        <v>679</v>
      </c>
      <c r="C729" s="3" t="s">
        <v>679</v>
      </c>
      <c r="E729" s="2" t="str" cm="1">
        <f t="array" ref="E729">_xlfn.LET( _xlpm.s, UPPER(A729),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EFGRPTDEDREK</v>
      </c>
    </row>
    <row r="730" spans="1:5">
      <c r="A730" s="2" t="s">
        <v>680</v>
      </c>
      <c r="C730" s="3" t="s">
        <v>680</v>
      </c>
      <c r="E730" s="2" t="str" cm="1">
        <f t="array" ref="E730">_xlfn.LET( _xlpm.s, UPPER(A730),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EFGTPSEEDQEE</v>
      </c>
    </row>
    <row r="731" spans="1:5">
      <c r="A731" s="2" t="s">
        <v>681</v>
      </c>
      <c r="C731" s="3" t="s">
        <v>681</v>
      </c>
      <c r="E731" s="2" t="str" cm="1">
        <f t="array" ref="E731">_xlfn.LET( _xlpm.s, UPPER(A731),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EFGKPSAEDQES</v>
      </c>
    </row>
    <row r="732" spans="1:5">
      <c r="A732" s="2" t="s">
        <v>682</v>
      </c>
      <c r="C732" s="3" t="s">
        <v>682</v>
      </c>
      <c r="E732" s="2" t="str" cm="1">
        <f t="array" ref="E732">_xlfn.LET( _xlpm.s, UPPER(A732),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EFGRPSEEDEKE</v>
      </c>
    </row>
    <row r="733" spans="1:5">
      <c r="A733" s="2" t="s">
        <v>683</v>
      </c>
      <c r="C733" s="3" t="s">
        <v>683</v>
      </c>
      <c r="E733" s="2" t="str" cm="1">
        <f t="array" ref="E733">_xlfn.LET( _xlpm.s, UPPER(A733),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KFGYPTEEDQKE</v>
      </c>
    </row>
    <row r="734" spans="1:5">
      <c r="A734" s="2" t="s">
        <v>684</v>
      </c>
      <c r="C734" s="3" t="s">
        <v>684</v>
      </c>
      <c r="E734" s="2" t="str" cm="1">
        <f t="array" ref="E734">_xlfn.LET( _xlpm.s, UPPER(A734),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EFGRPSEEDQEA</v>
      </c>
    </row>
    <row r="735" spans="1:5">
      <c r="A735" s="2" t="s">
        <v>685</v>
      </c>
      <c r="C735" s="3" t="s">
        <v>685</v>
      </c>
      <c r="E735" s="2" t="str" cm="1">
        <f t="array" ref="E735">_xlfn.LET( _xlpm.s, UPPER(A735),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RFGYPSAEDQEE</v>
      </c>
    </row>
    <row r="736" spans="1:5">
      <c r="A736" s="2" t="s">
        <v>686</v>
      </c>
      <c r="C736" s="3" t="s">
        <v>686</v>
      </c>
      <c r="E736" s="2" t="str" cm="1">
        <f t="array" ref="E736">_xlfn.LET( _xlpm.s, UPPER(A736),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EFGKPSEKDQEE</v>
      </c>
    </row>
    <row r="737" spans="1:5">
      <c r="A737" s="2" t="s">
        <v>687</v>
      </c>
      <c r="C737" s="3" t="s">
        <v>687</v>
      </c>
      <c r="E737" s="2" t="str" cm="1">
        <f t="array" ref="E737">_xlfn.LET( _xlpm.s, UPPER(A737),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EFGRPSDEDREL</v>
      </c>
    </row>
    <row r="738" spans="1:5">
      <c r="A738" s="2" t="s">
        <v>688</v>
      </c>
      <c r="C738" s="3" t="s">
        <v>688</v>
      </c>
      <c r="E738" s="2" t="str" cm="1">
        <f t="array" ref="E738">_xlfn.LET( _xlpm.s, UPPER(A738),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EFGRPTPEDAEN</v>
      </c>
    </row>
    <row r="739" spans="1:5">
      <c r="A739" s="2" t="s">
        <v>689</v>
      </c>
      <c r="C739" s="3" t="s">
        <v>689</v>
      </c>
      <c r="E739" s="2" t="str" cm="1">
        <f t="array" ref="E739">_xlfn.LET( _xlpm.s, UPPER(A739),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KFGYPSEEDKEE</v>
      </c>
    </row>
    <row r="740" spans="1:5">
      <c r="A740" s="2" t="s">
        <v>690</v>
      </c>
      <c r="C740" s="3" t="s">
        <v>690</v>
      </c>
      <c r="E740" s="2" t="str" cm="1">
        <f t="array" ref="E740">_xlfn.LET( _xlpm.s, UPPER(A740),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RFGRPSEEDQKE</v>
      </c>
    </row>
    <row r="741" spans="1:5">
      <c r="A741" s="2" t="s">
        <v>691</v>
      </c>
      <c r="C741" s="3" t="s">
        <v>691</v>
      </c>
      <c r="E741" s="2" t="str" cm="1">
        <f t="array" ref="E741">_xlfn.LET( _xlpm.s, UPPER(A741),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QFGRPSDEDREE</v>
      </c>
    </row>
    <row r="742" spans="1:5">
      <c r="A742" s="2" t="s">
        <v>692</v>
      </c>
      <c r="C742" s="3" t="s">
        <v>692</v>
      </c>
      <c r="E742" s="2" t="str" cm="1">
        <f t="array" ref="E742">_xlfn.LET( _xlpm.s, UPPER(A742),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EFGKPTAEDQEQ</v>
      </c>
    </row>
    <row r="743" spans="1:5">
      <c r="A743" s="2" t="s">
        <v>693</v>
      </c>
      <c r="C743" s="3" t="s">
        <v>693</v>
      </c>
      <c r="E743" s="2" t="str" cm="1">
        <f t="array" ref="E743">_xlfn.LET( _xlpm.s, UPPER(A743),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EFGKPTEKDREE</v>
      </c>
    </row>
    <row r="744" spans="1:5">
      <c r="A744" s="2" t="s">
        <v>694</v>
      </c>
      <c r="C744" s="3" t="s">
        <v>694</v>
      </c>
      <c r="E744" s="2" t="str" cm="1">
        <f t="array" ref="E744">_xlfn.LET( _xlpm.s, UPPER(A744),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RFGYPSDEDKAA</v>
      </c>
    </row>
    <row r="745" spans="1:5">
      <c r="A745" s="2" t="s">
        <v>695</v>
      </c>
      <c r="C745" s="3" t="s">
        <v>695</v>
      </c>
      <c r="E745" s="2" t="str" cm="1">
        <f t="array" ref="E745">_xlfn.LET( _xlpm.s, UPPER(A745),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EFGRPTAEDQAE</v>
      </c>
    </row>
    <row r="746" spans="1:5">
      <c r="A746" s="2" t="s">
        <v>696</v>
      </c>
      <c r="C746" s="3" t="s">
        <v>696</v>
      </c>
      <c r="E746" s="2" t="str" cm="1">
        <f t="array" ref="E746">_xlfn.LET( _xlpm.s, UPPER(A746),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EFGKPSEEDREN</v>
      </c>
    </row>
    <row r="747" spans="1:5">
      <c r="A747" s="2" t="s">
        <v>697</v>
      </c>
      <c r="C747" s="3" t="s">
        <v>697</v>
      </c>
      <c r="E747" s="2" t="str" cm="1">
        <f t="array" ref="E747">_xlfn.LET( _xlpm.s, UPPER(A747),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RFGRPTEEDKEE</v>
      </c>
    </row>
    <row r="748" spans="1:5">
      <c r="A748" s="2" t="s">
        <v>34</v>
      </c>
      <c r="C748" s="3" t="s">
        <v>34</v>
      </c>
      <c r="E748" s="2" t="str" cm="1">
        <f t="array" ref="E748">_xlfn.LET( _xlpm.s, UPPER(A748),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EFGKPTEEDKEE</v>
      </c>
    </row>
    <row r="749" spans="1:5">
      <c r="A749" s="2" t="s">
        <v>698</v>
      </c>
      <c r="C749" s="3" t="s">
        <v>698</v>
      </c>
      <c r="E749" s="2" t="str" cm="1">
        <f t="array" ref="E749">_xlfn.LET( _xlpm.s, UPPER(A749),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TFGRPSDEDRET</v>
      </c>
    </row>
    <row r="750" spans="1:5">
      <c r="A750" s="2" t="s">
        <v>699</v>
      </c>
      <c r="C750" s="3" t="s">
        <v>699</v>
      </c>
      <c r="E750" s="2" t="str" cm="1">
        <f t="array" ref="E750">_xlfn.LET( _xlpm.s, UPPER(A750),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EFGKPSDKDKEE</v>
      </c>
    </row>
    <row r="751" spans="1:5">
      <c r="A751" s="2" t="s">
        <v>700</v>
      </c>
      <c r="C751" s="3" t="s">
        <v>700</v>
      </c>
      <c r="E751" s="2" t="str" cm="1">
        <f t="array" ref="E751">_xlfn.LET( _xlpm.s, UPPER(A751),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RFGTPSEEDQKT</v>
      </c>
    </row>
    <row r="752" spans="1:5">
      <c r="A752" s="2" t="s">
        <v>701</v>
      </c>
      <c r="C752" s="3" t="s">
        <v>701</v>
      </c>
      <c r="E752" s="2" t="str" cm="1">
        <f t="array" ref="E752">_xlfn.LET( _xlpm.s, UPPER(A752),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EFGRPTEEDREA</v>
      </c>
    </row>
    <row r="753" spans="1:5">
      <c r="A753" s="2" t="s">
        <v>702</v>
      </c>
      <c r="C753" s="3" t="s">
        <v>702</v>
      </c>
      <c r="E753" s="2" t="str" cm="1">
        <f t="array" ref="E753">_xlfn.LET( _xlpm.s, UPPER(A753),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EFGRPSEADKEE</v>
      </c>
    </row>
    <row r="754" spans="1:5">
      <c r="A754" s="2" t="s">
        <v>703</v>
      </c>
      <c r="C754" s="3" t="s">
        <v>703</v>
      </c>
      <c r="E754" s="2" t="str" cm="1">
        <f t="array" ref="E754">_xlfn.LET( _xlpm.s, UPPER(A754),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KFGTPSDEDRKN</v>
      </c>
    </row>
    <row r="755" spans="1:5">
      <c r="A755" s="2" t="s">
        <v>704</v>
      </c>
      <c r="C755" s="3" t="s">
        <v>704</v>
      </c>
      <c r="E755" s="2" t="str" cm="1">
        <f t="array" ref="E755">_xlfn.LET( _xlpm.s, UPPER(A755),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EFGKPSAEDQKE</v>
      </c>
    </row>
    <row r="756" spans="1:5">
      <c r="A756" s="2" t="s">
        <v>705</v>
      </c>
      <c r="C756" s="3" t="s">
        <v>705</v>
      </c>
      <c r="E756" s="2" t="str" cm="1">
        <f t="array" ref="E756">_xlfn.LET( _xlpm.s, UPPER(A756),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EFGNPSPEDQEA</v>
      </c>
    </row>
    <row r="757" spans="1:5">
      <c r="A757" s="2" t="s">
        <v>706</v>
      </c>
      <c r="C757" s="3" t="s">
        <v>706</v>
      </c>
      <c r="E757" s="2" t="str" cm="1">
        <f t="array" ref="E757">_xlfn.LET( _xlpm.s, UPPER(A757),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EFGKPSEEDQEQ</v>
      </c>
    </row>
    <row r="758" spans="1:5">
      <c r="A758" s="2" t="s">
        <v>707</v>
      </c>
      <c r="C758" s="3" t="s">
        <v>707</v>
      </c>
      <c r="E758" s="2" t="str" cm="1">
        <f t="array" ref="E758">_xlfn.LET( _xlpm.s, UPPER(A758),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EFGRPSAEDQAA</v>
      </c>
    </row>
    <row r="759" spans="1:5">
      <c r="A759" s="2" t="s">
        <v>708</v>
      </c>
      <c r="C759" s="3" t="s">
        <v>708</v>
      </c>
      <c r="E759" s="2" t="str" cm="1">
        <f t="array" ref="E759">_xlfn.LET( _xlpm.s, UPPER(A759),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EFGKPSEEDEEE</v>
      </c>
    </row>
    <row r="760" spans="1:5">
      <c r="A760" s="2" t="s">
        <v>709</v>
      </c>
      <c r="C760" s="3" t="s">
        <v>709</v>
      </c>
      <c r="E760" s="2" t="str" cm="1">
        <f t="array" ref="E760">_xlfn.LET( _xlpm.s, UPPER(A760),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KFGTPTEEDQEE</v>
      </c>
    </row>
    <row r="761" spans="1:5">
      <c r="A761" s="2" t="s">
        <v>710</v>
      </c>
      <c r="C761" s="3" t="s">
        <v>710</v>
      </c>
      <c r="E761" s="2" t="str" cm="1">
        <f t="array" ref="E761">_xlfn.LET( _xlpm.s, UPPER(A761),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EFGKPSEEDEKI</v>
      </c>
    </row>
    <row r="762" spans="1:5">
      <c r="A762" s="2" t="s">
        <v>711</v>
      </c>
      <c r="C762" s="3" t="s">
        <v>711</v>
      </c>
      <c r="E762" s="2" t="str" cm="1">
        <f t="array" ref="E762">_xlfn.LET( _xlpm.s, UPPER(A762),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EFGRPTAEDQEE</v>
      </c>
    </row>
    <row r="763" spans="1:5">
      <c r="A763" s="2" t="s">
        <v>712</v>
      </c>
      <c r="C763" s="6" t="s">
        <v>712</v>
      </c>
      <c r="E763" s="2" t="str" cm="1">
        <f t="array" ref="E763">_xlfn.LET( _xlpm.s, UPPER(A763),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EFGKPSPEDKET</v>
      </c>
    </row>
    <row r="764" spans="1:5">
      <c r="A764" s="2" t="s">
        <v>713</v>
      </c>
      <c r="C764" s="6" t="s">
        <v>713</v>
      </c>
      <c r="E764" s="2" t="str" cm="1">
        <f t="array" ref="E764">_xlfn.LET( _xlpm.s, UPPER(A764),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EFGKPSAEDRKE</v>
      </c>
    </row>
    <row r="765" spans="1:5">
      <c r="A765" s="2" t="s">
        <v>565</v>
      </c>
      <c r="C765" s="6" t="s">
        <v>565</v>
      </c>
      <c r="E765" s="2" t="str" cm="1">
        <f t="array" ref="E765">_xlfn.LET( _xlpm.s, UPPER(A765),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EFGRPSDEDKKE</v>
      </c>
    </row>
    <row r="766" spans="1:5">
      <c r="A766" s="2" t="s">
        <v>112</v>
      </c>
      <c r="C766" s="6" t="s">
        <v>112</v>
      </c>
      <c r="E766" s="2" t="str" cm="1">
        <f t="array" ref="E766">_xlfn.LET( _xlpm.s, UPPER(A766),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EFGKPSEEDREE</v>
      </c>
    </row>
    <row r="767" spans="1:5">
      <c r="A767" s="2" t="s">
        <v>623</v>
      </c>
      <c r="C767" s="6" t="s">
        <v>623</v>
      </c>
      <c r="E767" s="2" t="str" cm="1">
        <f t="array" ref="E767">_xlfn.LET( _xlpm.s, UPPER(A767),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EFGKPTDEDKEE</v>
      </c>
    </row>
    <row r="768" spans="1:5">
      <c r="A768" s="2" t="s">
        <v>54</v>
      </c>
      <c r="C768" s="6" t="s">
        <v>54</v>
      </c>
      <c r="E768" s="2" t="str" cm="1">
        <f t="array" ref="E768">_xlfn.LET( _xlpm.s, UPPER(A768),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EFGKPSPEDQEE</v>
      </c>
    </row>
    <row r="769" spans="1:5">
      <c r="A769" s="2" t="s">
        <v>30</v>
      </c>
      <c r="C769" s="6" t="s">
        <v>30</v>
      </c>
      <c r="E769" s="2" t="str" cm="1">
        <f t="array" ref="E769">_xlfn.LET( _xlpm.s, UPPER(A769),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EFGKPSPEDKEA</v>
      </c>
    </row>
    <row r="770" spans="1:5">
      <c r="A770" s="2" t="s">
        <v>714</v>
      </c>
      <c r="C770" s="6" t="s">
        <v>714</v>
      </c>
      <c r="E770" s="2" t="str" cm="1">
        <f t="array" ref="E770">_xlfn.LET( _xlpm.s, UPPER(A770),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EFGKPSPEDQEK</v>
      </c>
    </row>
    <row r="771" spans="1:5">
      <c r="A771" s="2" t="s">
        <v>28</v>
      </c>
      <c r="C771" s="6" t="s">
        <v>28</v>
      </c>
      <c r="E771" s="2" t="str" cm="1">
        <f t="array" ref="E771">_xlfn.LET( _xlpm.s, UPPER(A771),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EFGKPSEEDKEE</v>
      </c>
    </row>
    <row r="772" spans="1:5">
      <c r="A772" s="2" t="s">
        <v>15</v>
      </c>
      <c r="C772" s="6" t="s">
        <v>15</v>
      </c>
      <c r="E772" s="2" t="str" cm="1">
        <f t="array" ref="E772">_xlfn.LET( _xlpm.s, UPPER(A772),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EFGKPSPEDREE</v>
      </c>
    </row>
    <row r="773" spans="1:5">
      <c r="A773" s="2" t="s">
        <v>715</v>
      </c>
      <c r="C773" s="6" t="s">
        <v>715</v>
      </c>
      <c r="E773" s="2" t="str" cm="1">
        <f t="array" ref="E773">_xlfn.LET( _xlpm.s, UPPER(A773),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EFGKPSAEDREN</v>
      </c>
    </row>
    <row r="774" spans="1:5">
      <c r="A774" s="2" t="s">
        <v>571</v>
      </c>
      <c r="C774" s="6" t="s">
        <v>571</v>
      </c>
      <c r="E774" s="2" t="str" cm="1">
        <f t="array" ref="E774">_xlfn.LET( _xlpm.s, UPPER(A774),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RFGYPTEEDKKE</v>
      </c>
    </row>
    <row r="775" spans="1:5">
      <c r="A775" s="2" t="s">
        <v>716</v>
      </c>
      <c r="C775" s="6" t="s">
        <v>716</v>
      </c>
      <c r="E775" s="2" t="str" cm="1">
        <f t="array" ref="E775">_xlfn.LET( _xlpm.s, UPPER(A775),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EFGRPTPEDRER</v>
      </c>
    </row>
    <row r="776" spans="1:5">
      <c r="A776" s="2" t="s">
        <v>130</v>
      </c>
      <c r="C776" s="6" t="s">
        <v>130</v>
      </c>
      <c r="E776" s="2" t="str" cm="1">
        <f t="array" ref="E776">_xlfn.LET( _xlpm.s, UPPER(A776),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RFGQPSPEDKEE</v>
      </c>
    </row>
    <row r="777" spans="1:5">
      <c r="A777" s="2" t="s">
        <v>717</v>
      </c>
      <c r="C777" s="6" t="s">
        <v>717</v>
      </c>
      <c r="E777" s="2" t="str" cm="1">
        <f t="array" ref="E777">_xlfn.LET( _xlpm.s, UPPER(A777),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KFGKPSEEDKEE</v>
      </c>
    </row>
    <row r="778" spans="1:5">
      <c r="A778" s="2" t="s">
        <v>718</v>
      </c>
      <c r="C778" s="6" t="s">
        <v>718</v>
      </c>
      <c r="E778" s="2" t="str" cm="1">
        <f t="array" ref="E778">_xlfn.LET( _xlpm.s, UPPER(A778),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TFGRPTEEDREN</v>
      </c>
    </row>
    <row r="779" spans="1:5">
      <c r="A779" s="2" t="s">
        <v>719</v>
      </c>
      <c r="C779" s="6" t="s">
        <v>719</v>
      </c>
      <c r="E779" s="2" t="str" cm="1">
        <f t="array" ref="E779">_xlfn.LET( _xlpm.s, UPPER(A779),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EFGRPTAEDRES</v>
      </c>
    </row>
    <row r="780" spans="1:5">
      <c r="A780" s="2" t="s">
        <v>131</v>
      </c>
      <c r="C780" s="6" t="s">
        <v>131</v>
      </c>
      <c r="E780" s="2" t="str" cm="1">
        <f t="array" ref="E780">_xlfn.LET( _xlpm.s, UPPER(A780),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EFGKPTAEDKEE</v>
      </c>
    </row>
    <row r="781" spans="1:5">
      <c r="A781" s="2" t="s">
        <v>109</v>
      </c>
      <c r="C781" s="6" t="s">
        <v>109</v>
      </c>
      <c r="E781" s="2" t="str" cm="1">
        <f t="array" ref="E781">_xlfn.LET( _xlpm.s, UPPER(A781),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QFGKPSPEDREE</v>
      </c>
    </row>
    <row r="782" spans="1:5">
      <c r="A782" s="2" t="s">
        <v>720</v>
      </c>
      <c r="C782" s="6" t="s">
        <v>720</v>
      </c>
      <c r="E782" s="2" t="str" cm="1">
        <f t="array" ref="E782">_xlfn.LET( _xlpm.s, UPPER(A782),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EFGKPTPEDKAA</v>
      </c>
    </row>
    <row r="783" spans="1:5">
      <c r="A783" s="2" t="s">
        <v>721</v>
      </c>
      <c r="C783" s="6" t="s">
        <v>721</v>
      </c>
      <c r="E783" s="2" t="str" cm="1">
        <f t="array" ref="E783">_xlfn.LET( _xlpm.s, UPPER(A783),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EFGKPSAEDKKE</v>
      </c>
    </row>
    <row r="784" spans="1:5">
      <c r="A784" s="2" t="s">
        <v>722</v>
      </c>
      <c r="C784" s="6" t="s">
        <v>722</v>
      </c>
      <c r="E784" s="2" t="str" cm="1">
        <f t="array" ref="E784">_xlfn.LET( _xlpm.s, UPPER(A784),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EFGKPTPEDKEE</v>
      </c>
    </row>
    <row r="785" spans="1:5">
      <c r="A785" s="2" t="s">
        <v>723</v>
      </c>
      <c r="C785" s="6" t="s">
        <v>723</v>
      </c>
      <c r="E785" s="2" t="str" cm="1">
        <f t="array" ref="E785">_xlfn.LET( _xlpm.s, UPPER(A785),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RFGHPSDEDKET</v>
      </c>
    </row>
    <row r="786" spans="1:5">
      <c r="A786" s="2" t="s">
        <v>12</v>
      </c>
      <c r="C786" s="6" t="s">
        <v>12</v>
      </c>
      <c r="E786" s="2" t="str" cm="1">
        <f t="array" ref="E786">_xlfn.LET( _xlpm.s, UPPER(A786),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EFGRPSEEDREE</v>
      </c>
    </row>
    <row r="787" spans="1:5">
      <c r="A787" s="2" t="s">
        <v>626</v>
      </c>
      <c r="C787" s="6" t="s">
        <v>626</v>
      </c>
      <c r="E787" s="2" t="str" cm="1">
        <f t="array" ref="E787">_xlfn.LET( _xlpm.s, UPPER(A787),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EFGRPSAEDREA</v>
      </c>
    </row>
    <row r="788" spans="1:5">
      <c r="A788" s="2" t="s">
        <v>617</v>
      </c>
      <c r="C788" s="6" t="s">
        <v>617</v>
      </c>
      <c r="E788" s="2" t="str" cm="1">
        <f t="array" ref="E788">_xlfn.LET( _xlpm.s, UPPER(A788),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EFGRPSEEDREA</v>
      </c>
    </row>
    <row r="789" spans="1:5">
      <c r="A789" s="2" t="s">
        <v>724</v>
      </c>
      <c r="C789" s="6" t="s">
        <v>724</v>
      </c>
      <c r="E789" s="2" t="str" cm="1">
        <f t="array" ref="E789">_xlfn.LET( _xlpm.s, UPPER(A789),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EFGKPSPEDKED</v>
      </c>
    </row>
    <row r="790" spans="1:5">
      <c r="A790" s="2" t="s">
        <v>100</v>
      </c>
      <c r="C790" s="6" t="s">
        <v>100</v>
      </c>
      <c r="E790" s="2" t="str" cm="1">
        <f t="array" ref="E790">_xlfn.LET( _xlpm.s, UPPER(A790),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EFGKPSEEDKER</v>
      </c>
    </row>
    <row r="791" spans="1:5">
      <c r="A791" s="2" t="s">
        <v>725</v>
      </c>
      <c r="C791" s="6" t="s">
        <v>725</v>
      </c>
      <c r="E791" s="2" t="str" cm="1">
        <f t="array" ref="E791">_xlfn.LET( _xlpm.s, UPPER(A791),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KFGTPSEEDKET</v>
      </c>
    </row>
    <row r="792" spans="1:5">
      <c r="A792" s="2" t="s">
        <v>726</v>
      </c>
      <c r="C792" s="6" t="s">
        <v>726</v>
      </c>
      <c r="E792" s="2" t="str" cm="1">
        <f t="array" ref="E792">_xlfn.LET( _xlpm.s, UPPER(A792),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KFGTPSAEDKEE</v>
      </c>
    </row>
    <row r="793" spans="1:5">
      <c r="A793" s="2" t="s">
        <v>727</v>
      </c>
      <c r="C793" s="6" t="s">
        <v>727</v>
      </c>
      <c r="E793" s="2" t="str" cm="1">
        <f t="array" ref="E793">_xlfn.LET( _xlpm.s, UPPER(A793),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EFGKPTAEDREA</v>
      </c>
    </row>
    <row r="794" spans="1:5">
      <c r="A794" s="2" t="s">
        <v>56</v>
      </c>
      <c r="C794" s="6" t="s">
        <v>56</v>
      </c>
      <c r="E794" s="2" t="str" cm="1">
        <f t="array" ref="E794">_xlfn.LET( _xlpm.s, UPPER(A794),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EFGKPSAEDREE</v>
      </c>
    </row>
    <row r="795" spans="1:5">
      <c r="A795" s="2" t="s">
        <v>48</v>
      </c>
      <c r="C795" s="6" t="s">
        <v>48</v>
      </c>
      <c r="E795" s="2" t="str" cm="1">
        <f t="array" ref="E795">_xlfn.LET( _xlpm.s, UPPER(A795),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TFGKPSPEDREE</v>
      </c>
    </row>
    <row r="796" spans="1:5">
      <c r="A796" s="2" t="s">
        <v>728</v>
      </c>
      <c r="C796" s="6" t="s">
        <v>728</v>
      </c>
      <c r="E796" s="2" t="str" cm="1">
        <f t="array" ref="E796">_xlfn.LET( _xlpm.s, UPPER(A796),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EFGRPTPADREE</v>
      </c>
    </row>
    <row r="797" spans="1:5">
      <c r="A797" s="2" t="s">
        <v>729</v>
      </c>
      <c r="C797" s="6" t="s">
        <v>729</v>
      </c>
      <c r="E797" s="2" t="str" cm="1">
        <f t="array" ref="E797">_xlfn.LET( _xlpm.s, UPPER(A797),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QFGKPTDEDREV</v>
      </c>
    </row>
    <row r="798" spans="1:5">
      <c r="A798" s="2" t="s">
        <v>730</v>
      </c>
      <c r="C798" s="6" t="s">
        <v>730</v>
      </c>
      <c r="E798" s="2" t="str" cm="1">
        <f t="array" ref="E798">_xlfn.LET( _xlpm.s, UPPER(A798),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RFGFPSEEDKER</v>
      </c>
    </row>
    <row r="799" spans="1:5">
      <c r="A799" s="2" t="s">
        <v>731</v>
      </c>
      <c r="C799" s="6" t="s">
        <v>731</v>
      </c>
      <c r="E799" s="2" t="str" cm="1">
        <f t="array" ref="E799">_xlfn.LET( _xlpm.s, UPPER(A799),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EFGKPSEEDKEK</v>
      </c>
    </row>
    <row r="800" spans="1:5">
      <c r="A800" s="2" t="s">
        <v>628</v>
      </c>
      <c r="C800" s="6" t="s">
        <v>628</v>
      </c>
      <c r="E800" s="2" t="str" cm="1">
        <f t="array" ref="E800">_xlfn.LET( _xlpm.s, UPPER(A800),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EFGKPSEEDKET</v>
      </c>
    </row>
    <row r="801" spans="1:5">
      <c r="A801" s="2" t="s">
        <v>732</v>
      </c>
      <c r="C801" s="6" t="s">
        <v>732</v>
      </c>
      <c r="E801" s="2" t="str" cm="1">
        <f t="array" ref="E801">_xlfn.LET( _xlpm.s, UPPER(A801),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RFGKPSAEDRET</v>
      </c>
    </row>
    <row r="802" spans="1:5">
      <c r="A802" s="2" t="s">
        <v>600</v>
      </c>
      <c r="C802" s="6" t="s">
        <v>600</v>
      </c>
      <c r="E802" s="2" t="str" cm="1">
        <f t="array" ref="E802">_xlfn.LET( _xlpm.s, UPPER(A802),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KFGTPTAEDQEE</v>
      </c>
    </row>
    <row r="803" spans="1:5">
      <c r="A803" s="2" t="s">
        <v>21</v>
      </c>
      <c r="C803" s="6" t="s">
        <v>21</v>
      </c>
      <c r="E803" s="2" t="str" cm="1">
        <f t="array" ref="E803">_xlfn.LET( _xlpm.s, UPPER(A803),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EFGKPSPEDKEE</v>
      </c>
    </row>
    <row r="804" spans="1:5">
      <c r="A804" s="2" t="s">
        <v>733</v>
      </c>
      <c r="C804" s="6" t="s">
        <v>733</v>
      </c>
      <c r="E804" s="2" t="str" cm="1">
        <f t="array" ref="E804">_xlfn.LET( _xlpm.s, UPPER(A804),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RFGRPSPEDQEE</v>
      </c>
    </row>
    <row r="805" spans="1:5">
      <c r="A805" s="2" t="s">
        <v>108</v>
      </c>
      <c r="C805" s="6" t="s">
        <v>108</v>
      </c>
      <c r="E805" s="2" t="str" cm="1">
        <f t="array" ref="E805">_xlfn.LET( _xlpm.s, UPPER(A805),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EFGRPSPEDREN</v>
      </c>
    </row>
    <row r="806" spans="1:5">
      <c r="A806" s="2" t="s">
        <v>734</v>
      </c>
      <c r="C806" s="6" t="s">
        <v>734</v>
      </c>
      <c r="E806" s="2" t="str" cm="1">
        <f t="array" ref="E806">_xlfn.LET( _xlpm.s, UPPER(A806),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EFGKPTEEDREA</v>
      </c>
    </row>
    <row r="807" spans="1:5">
      <c r="A807" s="2" t="s">
        <v>735</v>
      </c>
      <c r="C807" s="6" t="s">
        <v>735</v>
      </c>
      <c r="E807" s="2" t="str" cm="1">
        <f t="array" ref="E807">_xlfn.LET( _xlpm.s, UPPER(A807),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TFGKPTAEDREE</v>
      </c>
    </row>
    <row r="808" spans="1:5">
      <c r="A808" s="2" t="s">
        <v>59</v>
      </c>
      <c r="C808" s="6" t="s">
        <v>59</v>
      </c>
      <c r="E808" s="2" t="str" cm="1">
        <f t="array" ref="E808">_xlfn.LET( _xlpm.s, UPPER(A808),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EFGKPSEADKEE</v>
      </c>
    </row>
    <row r="809" spans="1:5">
      <c r="A809" s="2" t="s">
        <v>736</v>
      </c>
      <c r="C809" s="6" t="s">
        <v>736</v>
      </c>
      <c r="E809" s="2" t="str" cm="1">
        <f t="array" ref="E809">_xlfn.LET( _xlpm.s, UPPER(A809),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EFGKPTPEDKET</v>
      </c>
    </row>
    <row r="810" spans="1:5">
      <c r="A810" s="2" t="s">
        <v>737</v>
      </c>
      <c r="C810" s="6" t="s">
        <v>737</v>
      </c>
      <c r="E810" s="2" t="str" cm="1">
        <f t="array" ref="E810">_xlfn.LET( _xlpm.s, UPPER(A810),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ELGRPSPEDQEE</v>
      </c>
    </row>
    <row r="811" spans="1:5">
      <c r="A811" s="2" t="s">
        <v>696</v>
      </c>
      <c r="C811" s="6" t="s">
        <v>696</v>
      </c>
      <c r="E811" s="2" t="str" cm="1">
        <f t="array" ref="E811">_xlfn.LET( _xlpm.s, UPPER(A811),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EFGKPSEEDREN</v>
      </c>
    </row>
    <row r="812" spans="1:5">
      <c r="A812" s="2" t="s">
        <v>738</v>
      </c>
      <c r="C812" s="6" t="s">
        <v>738</v>
      </c>
      <c r="E812" s="2" t="str" cm="1">
        <f t="array" ref="E812">_xlfn.LET( _xlpm.s, UPPER(A812),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EFGHPTEEDKEN</v>
      </c>
    </row>
    <row r="813" spans="1:5">
      <c r="A813" s="2" t="s">
        <v>739</v>
      </c>
      <c r="C813" s="6" t="s">
        <v>739</v>
      </c>
      <c r="E813" s="2" t="str" cm="1">
        <f t="array" ref="E813">_xlfn.LET( _xlpm.s, UPPER(A813),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KFGTPSAEDRER</v>
      </c>
    </row>
    <row r="814" spans="1:5">
      <c r="A814" s="2" t="s">
        <v>672</v>
      </c>
      <c r="C814" s="6" t="s">
        <v>672</v>
      </c>
      <c r="E814" s="2" t="str" cm="1">
        <f t="array" ref="E814">_xlfn.LET( _xlpm.s, UPPER(A814),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EFGKPSAEDKEA</v>
      </c>
    </row>
    <row r="815" spans="1:5">
      <c r="A815" s="2" t="s">
        <v>589</v>
      </c>
      <c r="C815" s="6" t="s">
        <v>589</v>
      </c>
      <c r="E815" s="2" t="str" cm="1">
        <f t="array" ref="E815">_xlfn.LET( _xlpm.s, UPPER(A815),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EFGKPSAEDQEE</v>
      </c>
    </row>
    <row r="816" spans="1:5">
      <c r="A816" s="2" t="s">
        <v>740</v>
      </c>
      <c r="C816" s="6" t="s">
        <v>740</v>
      </c>
      <c r="E816" s="2" t="str" cm="1">
        <f t="array" ref="E816">_xlfn.LET( _xlpm.s, UPPER(A816),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RFGTPSEEDREL</v>
      </c>
    </row>
    <row r="817" spans="1:5">
      <c r="A817" s="2" t="s">
        <v>741</v>
      </c>
      <c r="C817" s="6" t="s">
        <v>741</v>
      </c>
      <c r="E817" s="2" t="str" cm="1">
        <f t="array" ref="E817">_xlfn.LET( _xlpm.s, UPPER(A817),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TFGKPSEEDKEK</v>
      </c>
    </row>
    <row r="818" spans="1:5">
      <c r="A818" s="2" t="s">
        <v>742</v>
      </c>
      <c r="C818" s="6" t="s">
        <v>742</v>
      </c>
      <c r="E818" s="2" t="str" cm="1">
        <f t="array" ref="E818">_xlfn.LET( _xlpm.s, UPPER(A818),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EFGRPSPEDKEN</v>
      </c>
    </row>
    <row r="819" spans="1:5">
      <c r="A819" s="2" t="s">
        <v>743</v>
      </c>
      <c r="C819" s="6" t="s">
        <v>743</v>
      </c>
      <c r="E819" s="2" t="str" cm="1">
        <f t="array" ref="E819">_xlfn.LET( _xlpm.s, UPPER(A819),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EFGKPTEEDKAE</v>
      </c>
    </row>
    <row r="820" spans="1:5">
      <c r="A820" s="2" t="s">
        <v>744</v>
      </c>
      <c r="C820" s="6" t="s">
        <v>744</v>
      </c>
      <c r="D820" s="2" t="s">
        <v>812</v>
      </c>
      <c r="E820" s="2" t="str" cm="1">
        <f t="array" ref="E820">_xlfn.LET( _xlpm.s, UPPER(A820),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RFGTPSEEDKEA</v>
      </c>
    </row>
    <row r="821" spans="1:5">
      <c r="A821" s="2" t="s">
        <v>745</v>
      </c>
      <c r="C821" s="6" t="s">
        <v>745</v>
      </c>
      <c r="E821" s="2" t="str" cm="1">
        <f t="array" ref="E821">_xlfn.LET( _xlpm.s, UPPER(A821),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EFGRPSEEDRES</v>
      </c>
    </row>
    <row r="822" spans="1:5">
      <c r="A822" s="2" t="s">
        <v>746</v>
      </c>
      <c r="C822" s="6" t="s">
        <v>746</v>
      </c>
      <c r="E822" s="2" t="str" cm="1">
        <f t="array" ref="E822">_xlfn.LET( _xlpm.s, UPPER(A822),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RFGFPSAEDKAE</v>
      </c>
    </row>
    <row r="823" spans="1:5">
      <c r="A823" s="2" t="s">
        <v>747</v>
      </c>
      <c r="C823" s="6" t="s">
        <v>747</v>
      </c>
      <c r="E823" s="2" t="str" cm="1">
        <f t="array" ref="E823">_xlfn.LET( _xlpm.s, UPPER(A823),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EFGRPSPEDKEA</v>
      </c>
    </row>
    <row r="824" spans="1:5">
      <c r="A824" s="2" t="s">
        <v>748</v>
      </c>
      <c r="C824" s="6" t="s">
        <v>748</v>
      </c>
      <c r="E824" s="2" t="str" cm="1">
        <f t="array" ref="E824">_xlfn.LET( _xlpm.s, UPPER(A824),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KFGTPSEEDREV</v>
      </c>
    </row>
    <row r="825" spans="1:5">
      <c r="A825" s="2" t="s">
        <v>749</v>
      </c>
      <c r="C825" s="6" t="s">
        <v>749</v>
      </c>
      <c r="E825" s="2" t="str" cm="1">
        <f t="array" ref="E825">_xlfn.LET( _xlpm.s, UPPER(A825),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EFGRPTPEEKEE</v>
      </c>
    </row>
    <row r="826" spans="1:5">
      <c r="A826" s="2" t="s">
        <v>611</v>
      </c>
      <c r="C826" s="6" t="s">
        <v>611</v>
      </c>
      <c r="E826" s="2" t="str" cm="1">
        <f t="array" ref="E826">_xlfn.LET( _xlpm.s, UPPER(A826),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EFGRPSEEDKEA</v>
      </c>
    </row>
    <row r="827" spans="1:5">
      <c r="A827" s="2" t="s">
        <v>97</v>
      </c>
      <c r="C827" s="6" t="s">
        <v>97</v>
      </c>
      <c r="E827" s="2" t="str" cm="1">
        <f t="array" ref="E827">_xlfn.LET( _xlpm.s, UPPER(A827),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EFGKPSDEDKEE</v>
      </c>
    </row>
    <row r="828" spans="1:5">
      <c r="A828" s="2" t="s">
        <v>750</v>
      </c>
      <c r="C828" s="6" t="s">
        <v>750</v>
      </c>
      <c r="E828" s="2" t="str" cm="1">
        <f t="array" ref="E828">_xlfn.LET( _xlpm.s, UPPER(A828),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QFGRPSEEDRER</v>
      </c>
    </row>
    <row r="829" spans="1:5">
      <c r="A829" s="2" t="s">
        <v>751</v>
      </c>
      <c r="C829" s="6" t="s">
        <v>751</v>
      </c>
      <c r="E829" s="2" t="str" cm="1">
        <f t="array" ref="E829">_xlfn.LET( _xlpm.s, UPPER(A829),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QFGKPTEEDREE</v>
      </c>
    </row>
    <row r="830" spans="1:5">
      <c r="A830" s="2" t="s">
        <v>752</v>
      </c>
      <c r="C830" s="6" t="s">
        <v>752</v>
      </c>
      <c r="E830" s="2" t="str" cm="1">
        <f t="array" ref="E830">_xlfn.LET( _xlpm.s, UPPER(A830),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EFGKPSEKDREE</v>
      </c>
    </row>
    <row r="831" spans="1:5">
      <c r="A831" s="2" t="s">
        <v>753</v>
      </c>
      <c r="C831" s="6" t="s">
        <v>753</v>
      </c>
      <c r="E831" s="2" t="str" cm="1">
        <f t="array" ref="E831">_xlfn.LET( _xlpm.s, UPPER(A831),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RFGQPSPEDREE</v>
      </c>
    </row>
    <row r="832" spans="1:5">
      <c r="A832" s="2" t="s">
        <v>754</v>
      </c>
      <c r="C832" s="6" t="s">
        <v>754</v>
      </c>
      <c r="E832" s="2" t="str" cm="1">
        <f t="array" ref="E832">_xlfn.LET( _xlpm.s, UPPER(A832),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EFGRPSAEDREV</v>
      </c>
    </row>
    <row r="833" spans="1:5">
      <c r="A833" s="2" t="s">
        <v>755</v>
      </c>
      <c r="C833" s="6" t="s">
        <v>755</v>
      </c>
      <c r="E833" s="2" t="str" cm="1">
        <f t="array" ref="E833">_xlfn.LET( _xlpm.s, UPPER(A833),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EFGKPSAEDKET</v>
      </c>
    </row>
    <row r="834" spans="1:5">
      <c r="A834" s="2" t="s">
        <v>756</v>
      </c>
      <c r="C834" s="6" t="s">
        <v>756</v>
      </c>
      <c r="E834" s="2" t="str" cm="1">
        <f t="array" ref="E834">_xlfn.LET( _xlpm.s, UPPER(A834),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EFGKPSEEDRAE</v>
      </c>
    </row>
    <row r="835" spans="1:5">
      <c r="A835" s="2" t="s">
        <v>757</v>
      </c>
      <c r="C835" s="6" t="s">
        <v>757</v>
      </c>
      <c r="E835" s="2" t="str" cm="1">
        <f t="array" ref="E835">_xlfn.LET( _xlpm.s, UPPER(A835),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EFGKPTPEDREA</v>
      </c>
    </row>
    <row r="836" spans="1:5">
      <c r="A836" s="2" t="s">
        <v>758</v>
      </c>
      <c r="C836" s="6" t="s">
        <v>758</v>
      </c>
      <c r="E836" s="2" t="str" cm="1">
        <f t="array" ref="E836">_xlfn.LET( _xlpm.s, UPPER(A836),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TFGKPTPEDKEK</v>
      </c>
    </row>
    <row r="837" spans="1:5">
      <c r="A837" s="2" t="s">
        <v>141</v>
      </c>
      <c r="C837" s="6" t="s">
        <v>141</v>
      </c>
      <c r="E837" s="2" t="str" cm="1">
        <f t="array" ref="E837">_xlfn.LET( _xlpm.s, UPPER(A837),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TFGKPTEEDKEE</v>
      </c>
    </row>
    <row r="838" spans="1:5">
      <c r="A838" s="2" t="s">
        <v>86</v>
      </c>
      <c r="C838" s="6" t="s">
        <v>86</v>
      </c>
      <c r="E838" s="2" t="str" cm="1">
        <f t="array" ref="E838">_xlfn.LET( _xlpm.s, UPPER(A838),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EFGRPTPEDREE</v>
      </c>
    </row>
    <row r="839" spans="1:5">
      <c r="A839" s="2" t="s">
        <v>759</v>
      </c>
      <c r="C839" s="6" t="s">
        <v>759</v>
      </c>
      <c r="E839" s="2" t="str" cm="1">
        <f t="array" ref="E839">_xlfn.LET( _xlpm.s, UPPER(A839),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EFGKPSPEDKKA</v>
      </c>
    </row>
    <row r="840" spans="1:5">
      <c r="A840" s="2" t="s">
        <v>93</v>
      </c>
      <c r="C840" s="6" t="s">
        <v>93</v>
      </c>
      <c r="E840" s="2" t="str" cm="1">
        <f t="array" ref="E840">_xlfn.LET( _xlpm.s, UPPER(A840),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KFGTPTPEDKEE</v>
      </c>
    </row>
    <row r="841" spans="1:5">
      <c r="A841" s="2" t="s">
        <v>760</v>
      </c>
      <c r="C841" s="6" t="s">
        <v>760</v>
      </c>
      <c r="E841" s="2" t="str" cm="1">
        <f t="array" ref="E841">_xlfn.LET( _xlpm.s, UPPER(A841),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KFGYPSEEDKKN</v>
      </c>
    </row>
    <row r="842" spans="1:5">
      <c r="A842" s="2" t="s">
        <v>94</v>
      </c>
      <c r="C842" s="6" t="s">
        <v>94</v>
      </c>
      <c r="E842" s="2" t="str" cm="1">
        <f t="array" ref="E842">_xlfn.LET( _xlpm.s, UPPER(A842),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EFGRPSEEDKEE</v>
      </c>
    </row>
    <row r="843" spans="1:5">
      <c r="A843" s="2" t="s">
        <v>26</v>
      </c>
      <c r="C843" s="6" t="s">
        <v>26</v>
      </c>
      <c r="E843" s="2" t="str" cm="1">
        <f t="array" ref="E843">_xlfn.LET( _xlpm.s, UPPER(A843),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EFGKPSAEDKEE</v>
      </c>
    </row>
    <row r="844" spans="1:5">
      <c r="A844" s="2" t="s">
        <v>761</v>
      </c>
      <c r="C844" s="6" t="s">
        <v>761</v>
      </c>
      <c r="E844" s="2" t="str" cm="1">
        <f t="array" ref="E844">_xlfn.LET( _xlpm.s, UPPER(A844),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EFGRPSPEDREA</v>
      </c>
    </row>
    <row r="845" spans="1:5">
      <c r="A845" s="2" t="s">
        <v>35</v>
      </c>
      <c r="C845" s="6" t="s">
        <v>35</v>
      </c>
      <c r="E845" s="2" t="str" cm="1">
        <f t="array" ref="E845">_xlfn.LET( _xlpm.s, UPPER(A845),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TFGRPSEEDREE</v>
      </c>
    </row>
    <row r="846" spans="1:5">
      <c r="A846" s="2" t="s">
        <v>762</v>
      </c>
      <c r="C846" s="6" t="s">
        <v>762</v>
      </c>
      <c r="E846" s="2" t="str" cm="1">
        <f t="array" ref="E846">_xlfn.LET( _xlpm.s, UPPER(A846),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RFGKPSPEDKEN</v>
      </c>
    </row>
    <row r="847" spans="1:5">
      <c r="A847" s="2" t="s">
        <v>763</v>
      </c>
      <c r="C847" s="6" t="s">
        <v>763</v>
      </c>
      <c r="E847" s="2" t="str" cm="1">
        <f t="array" ref="E847">_xlfn.LET( _xlpm.s, UPPER(A847),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KFGTPSAEDKET</v>
      </c>
    </row>
    <row r="848" spans="1:5">
      <c r="A848" s="2" t="s">
        <v>764</v>
      </c>
      <c r="C848" s="6" t="s">
        <v>764</v>
      </c>
      <c r="E848" s="2" t="str" cm="1">
        <f t="array" ref="E848">_xlfn.LET( _xlpm.s, UPPER(A848),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EFGKPTPEDQEN</v>
      </c>
    </row>
    <row r="849" spans="1:5">
      <c r="A849" s="2" t="s">
        <v>124</v>
      </c>
      <c r="C849" s="6" t="s">
        <v>124</v>
      </c>
      <c r="E849" s="2" t="str" cm="1">
        <f t="array" ref="E849">_xlfn.LET( _xlpm.s, UPPER(A849),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EFGKPSEEDREA</v>
      </c>
    </row>
    <row r="850" spans="1:5">
      <c r="A850" s="2" t="s">
        <v>647</v>
      </c>
      <c r="C850" s="6" t="s">
        <v>647</v>
      </c>
      <c r="E850" s="2" t="str" cm="1">
        <f t="array" ref="E850">_xlfn.LET( _xlpm.s, UPPER(A850),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EFGKPSEEDRET</v>
      </c>
    </row>
    <row r="851" spans="1:5">
      <c r="A851" s="2" t="s">
        <v>765</v>
      </c>
      <c r="C851" s="6" t="s">
        <v>765</v>
      </c>
      <c r="E851" s="2" t="str" cm="1">
        <f t="array" ref="E851">_xlfn.LET( _xlpm.s, UPPER(A851),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QFGKPSPEDKEE</v>
      </c>
    </row>
    <row r="852" spans="1:5">
      <c r="A852" s="2" t="s">
        <v>650</v>
      </c>
      <c r="C852" s="6" t="s">
        <v>650</v>
      </c>
      <c r="E852" s="2" t="str" cm="1">
        <f t="array" ref="E852">_xlfn.LET( _xlpm.s, UPPER(A852),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RFGYPTEEDKEL</v>
      </c>
    </row>
    <row r="853" spans="1:5">
      <c r="A853" s="2" t="s">
        <v>81</v>
      </c>
      <c r="C853" s="6" t="s">
        <v>81</v>
      </c>
      <c r="E853" s="2" t="str" cm="1">
        <f t="array" ref="E853">_xlfn.LET( _xlpm.s, UPPER(A853),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EFGKPSEEDKEN</v>
      </c>
    </row>
    <row r="854" spans="1:5">
      <c r="A854" s="2" t="s">
        <v>766</v>
      </c>
      <c r="C854" s="6" t="s">
        <v>766</v>
      </c>
      <c r="E854" s="2" t="str" cm="1">
        <f t="array" ref="E854">_xlfn.LET( _xlpm.s, UPPER(A854),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TFGKPSAEDKER</v>
      </c>
    </row>
    <row r="855" spans="1:5">
      <c r="A855" s="2" t="s">
        <v>66</v>
      </c>
      <c r="C855" s="6" t="s">
        <v>66</v>
      </c>
      <c r="E855" s="2" t="str" cm="1">
        <f t="array" ref="E855">_xlfn.LET( _xlpm.s, UPPER(A855),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EFGKPSPEDREA</v>
      </c>
    </row>
    <row r="856" spans="1:5">
      <c r="A856" s="2" t="s">
        <v>767</v>
      </c>
      <c r="C856" s="6" t="s">
        <v>767</v>
      </c>
      <c r="E856" s="2" t="str" cm="1">
        <f t="array" ref="E856">_xlfn.LET( _xlpm.s, UPPER(A856),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QFGQPSDEDREE</v>
      </c>
    </row>
    <row r="857" spans="1:5">
      <c r="A857" s="2" t="s">
        <v>132</v>
      </c>
      <c r="C857" s="6" t="s">
        <v>132</v>
      </c>
      <c r="E857" s="2" t="str" cm="1">
        <f t="array" ref="E857">_xlfn.LET( _xlpm.s, UPPER(A857),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EFGKPSPEDREK</v>
      </c>
    </row>
    <row r="858" spans="1:5">
      <c r="A858" s="2" t="s">
        <v>768</v>
      </c>
      <c r="C858" s="6" t="s">
        <v>768</v>
      </c>
      <c r="E858" s="2" t="str" cm="1">
        <f t="array" ref="E858">_xlfn.LET( _xlpm.s, UPPER(A858),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KFGTPSEEDRER</v>
      </c>
    </row>
    <row r="859" spans="1:5">
      <c r="A859" s="2" t="s">
        <v>769</v>
      </c>
      <c r="C859" s="6" t="s">
        <v>769</v>
      </c>
      <c r="E859" s="2" t="str" cm="1">
        <f t="array" ref="E859">_xlfn.LET( _xlpm.s, UPPER(A859),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EFGKPSPEDRES</v>
      </c>
    </row>
    <row r="860" spans="1:5">
      <c r="A860" s="2" t="s">
        <v>770</v>
      </c>
      <c r="C860" s="6" t="s">
        <v>770</v>
      </c>
      <c r="E860" s="2" t="str" cm="1">
        <f t="array" ref="E860">_xlfn.LET( _xlpm.s, UPPER(A860),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RFGKPSPEDKEE</v>
      </c>
    </row>
    <row r="861" spans="1:5">
      <c r="A861" s="2" t="s">
        <v>771</v>
      </c>
      <c r="C861" s="6" t="s">
        <v>771</v>
      </c>
      <c r="E861" s="2" t="str" cm="1">
        <f t="array" ref="E861">_xlfn.LET( _xlpm.s, UPPER(A861),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RFGFPTEEDKET</v>
      </c>
    </row>
    <row r="862" spans="1:5">
      <c r="A862" s="2" t="s">
        <v>772</v>
      </c>
      <c r="C862" s="6" t="s">
        <v>772</v>
      </c>
      <c r="E862" s="2" t="str" cm="1">
        <f t="array" ref="E862">_xlfn.LET( _xlpm.s, UPPER(A862),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KFGTPTEEDKER</v>
      </c>
    </row>
    <row r="863" spans="1:5">
      <c r="A863" s="2" t="s">
        <v>773</v>
      </c>
      <c r="C863" s="6" t="s">
        <v>773</v>
      </c>
      <c r="E863" s="2" t="str" cm="1">
        <f t="array" ref="E863">_xlfn.LET( _xlpm.s, UPPER(A863),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EFGRPTPEDQKE</v>
      </c>
    </row>
    <row r="864" spans="1:5">
      <c r="A864" s="2" t="s">
        <v>661</v>
      </c>
      <c r="C864" s="6" t="s">
        <v>661</v>
      </c>
      <c r="E864" s="2" t="str" cm="1">
        <f t="array" ref="E864">_xlfn.LET( _xlpm.s, UPPER(A864),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EFGRPSESDREE</v>
      </c>
    </row>
    <row r="865" spans="1:5">
      <c r="A865" s="2" t="s">
        <v>774</v>
      </c>
      <c r="C865" s="6" t="s">
        <v>774</v>
      </c>
      <c r="E865" s="2" t="str" cm="1">
        <f t="array" ref="E865">_xlfn.LET( _xlpm.s, UPPER(A865),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KFGQPSEEDKKE</v>
      </c>
    </row>
    <row r="866" spans="1:5">
      <c r="A866" s="2" t="s">
        <v>775</v>
      </c>
      <c r="C866" s="6" t="s">
        <v>775</v>
      </c>
      <c r="E866" s="2" t="str" cm="1">
        <f t="array" ref="E866">_xlfn.LET( _xlpm.s, UPPER(A866),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EFGKPTEEDKET</v>
      </c>
    </row>
    <row r="867" spans="1:5">
      <c r="A867" s="2" t="s">
        <v>776</v>
      </c>
      <c r="C867" s="6" t="s">
        <v>776</v>
      </c>
      <c r="E867" s="2" t="str" cm="1">
        <f t="array" ref="E867">_xlfn.LET( _xlpm.s, UPPER(A867),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EFGKPTPEDRET</v>
      </c>
    </row>
    <row r="868" spans="1:5">
      <c r="A868" s="2" t="s">
        <v>777</v>
      </c>
      <c r="C868" s="6" t="s">
        <v>777</v>
      </c>
      <c r="E868" s="2" t="str" cm="1">
        <f t="array" ref="E868">_xlfn.LET( _xlpm.s, UPPER(A868),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EFGKPTDEDRKE</v>
      </c>
    </row>
    <row r="869" spans="1:5">
      <c r="A869" s="2" t="s">
        <v>778</v>
      </c>
      <c r="C869" s="6" t="s">
        <v>778</v>
      </c>
      <c r="E869" s="2" t="str" cm="1">
        <f t="array" ref="E869">_xlfn.LET( _xlpm.s, UPPER(A869),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QFGRPTPADREE</v>
      </c>
    </row>
    <row r="870" spans="1:5">
      <c r="A870" s="2" t="s">
        <v>37</v>
      </c>
      <c r="C870" s="6" t="s">
        <v>37</v>
      </c>
      <c r="E870" s="2" t="str" cm="1">
        <f t="array" ref="E870">_xlfn.LET( _xlpm.s, UPPER(A870),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EFGRPSPEDREE</v>
      </c>
    </row>
    <row r="871" spans="1:5">
      <c r="A871" s="2" t="s">
        <v>779</v>
      </c>
      <c r="C871" s="6" t="s">
        <v>779</v>
      </c>
      <c r="E871" s="2" t="str" cm="1">
        <f t="array" ref="E871">_xlfn.LET( _xlpm.s, UPPER(A871),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KFGRPSPEDKEE</v>
      </c>
    </row>
    <row r="872" spans="1:5">
      <c r="A872" s="2" t="s">
        <v>780</v>
      </c>
      <c r="C872" s="6" t="s">
        <v>780</v>
      </c>
      <c r="E872" s="2" t="str" cm="1">
        <f t="array" ref="E872">_xlfn.LET( _xlpm.s, UPPER(A872),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RFGTPSPEDREN</v>
      </c>
    </row>
    <row r="873" spans="1:5">
      <c r="A873" s="2" t="s">
        <v>673</v>
      </c>
      <c r="C873" s="6" t="s">
        <v>673</v>
      </c>
      <c r="E873" s="2" t="str" cm="1">
        <f t="array" ref="E873">_xlfn.LET( _xlpm.s, UPPER(A873),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EFGKPTPEDKEK</v>
      </c>
    </row>
    <row r="874" spans="1:5">
      <c r="A874" s="2" t="s">
        <v>781</v>
      </c>
      <c r="C874" s="6" t="s">
        <v>781</v>
      </c>
      <c r="E874" s="2" t="str" cm="1">
        <f t="array" ref="E874">_xlfn.LET( _xlpm.s, UPPER(A874),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RFGQPSDEDREE</v>
      </c>
    </row>
    <row r="875" spans="1:5">
      <c r="A875" s="2" t="s">
        <v>782</v>
      </c>
      <c r="C875" s="6" t="s">
        <v>782</v>
      </c>
      <c r="E875" s="2" t="str" cm="1">
        <f t="array" ref="E875">_xlfn.LET( _xlpm.s, UPPER(A875),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RFGHPTPEDREA</v>
      </c>
    </row>
    <row r="876" spans="1:5">
      <c r="A876" s="2" t="s">
        <v>58</v>
      </c>
      <c r="C876" s="6" t="s">
        <v>58</v>
      </c>
      <c r="E876" s="2" t="str" cm="1">
        <f t="array" ref="E876">_xlfn.LET( _xlpm.s, UPPER(A876),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EFGKPSPEDQEA</v>
      </c>
    </row>
    <row r="877" spans="1:5">
      <c r="A877" s="2" t="s">
        <v>783</v>
      </c>
      <c r="C877" s="6" t="s">
        <v>783</v>
      </c>
      <c r="E877" s="2" t="str" cm="1">
        <f t="array" ref="E877">_xlfn.LET( _xlpm.s, UPPER(A877),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EFGRPSAEDRET</v>
      </c>
    </row>
    <row r="878" spans="1:5">
      <c r="A878" s="2" t="s">
        <v>784</v>
      </c>
      <c r="C878" s="6" t="s">
        <v>784</v>
      </c>
      <c r="E878" s="2" t="str" cm="1">
        <f t="array" ref="E878">_xlfn.LET( _xlpm.s, UPPER(A878),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EFGRPTPEDREK</v>
      </c>
    </row>
    <row r="879" spans="1:5">
      <c r="A879" s="2" t="s">
        <v>785</v>
      </c>
      <c r="C879" s="6" t="s">
        <v>785</v>
      </c>
      <c r="E879" s="2" t="str" cm="1">
        <f t="array" ref="E879">_xlfn.LET( _xlpm.s, UPPER(A879),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EFGKPSAEDKES</v>
      </c>
    </row>
    <row r="880" spans="1:5">
      <c r="A880" s="2" t="s">
        <v>40</v>
      </c>
      <c r="C880" s="6" t="s">
        <v>40</v>
      </c>
      <c r="E880" s="2" t="str" cm="1">
        <f t="array" ref="E880">_xlfn.LET( _xlpm.s, UPPER(A880),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EFGKPSEEDKKE</v>
      </c>
    </row>
    <row r="881" spans="1:5">
      <c r="A881" s="2" t="s">
        <v>786</v>
      </c>
      <c r="C881" s="6" t="s">
        <v>786</v>
      </c>
      <c r="E881" s="2" t="str" cm="1">
        <f t="array" ref="E881">_xlfn.LET( _xlpm.s, UPPER(A881),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KFGFPTPEDREE</v>
      </c>
    </row>
    <row r="882" spans="1:5">
      <c r="A882" s="2" t="s">
        <v>787</v>
      </c>
      <c r="C882" s="6" t="s">
        <v>787</v>
      </c>
      <c r="E882" s="2" t="str" cm="1">
        <f t="array" ref="E882">_xlfn.LET( _xlpm.s, UPPER(A882),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RFGKPSAEDREE</v>
      </c>
    </row>
    <row r="883" spans="1:5">
      <c r="A883" s="2" t="s">
        <v>788</v>
      </c>
      <c r="C883" s="6" t="s">
        <v>788</v>
      </c>
      <c r="E883" s="2" t="str" cm="1">
        <f t="array" ref="E883">_xlfn.LET( _xlpm.s, UPPER(A883),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EFGKPSEEDKEL</v>
      </c>
    </row>
    <row r="884" spans="1:5">
      <c r="A884" s="2" t="s">
        <v>789</v>
      </c>
      <c r="C884" s="6" t="s">
        <v>789</v>
      </c>
      <c r="E884" s="2" t="str" cm="1">
        <f t="array" ref="E884">_xlfn.LET( _xlpm.s, UPPER(A884),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EFGRPTPEDKEV</v>
      </c>
    </row>
    <row r="885" spans="1:5">
      <c r="A885" s="2" t="s">
        <v>22</v>
      </c>
      <c r="C885" s="6" t="s">
        <v>22</v>
      </c>
      <c r="E885" s="2" t="str" cm="1">
        <f t="array" ref="E885">_xlfn.LET( _xlpm.s, UPPER(A885),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RFGYPSEEDREE</v>
      </c>
    </row>
    <row r="886" spans="1:5">
      <c r="A886" s="2" t="s">
        <v>689</v>
      </c>
      <c r="C886" s="6" t="s">
        <v>689</v>
      </c>
      <c r="E886" s="2" t="str" cm="1">
        <f t="array" ref="E886">_xlfn.LET( _xlpm.s, UPPER(A886),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KFGYPSEEDKEE</v>
      </c>
    </row>
    <row r="887" spans="1:5">
      <c r="A887" s="2" t="s">
        <v>790</v>
      </c>
      <c r="C887" s="6" t="s">
        <v>790</v>
      </c>
      <c r="E887" s="2" t="str" cm="1">
        <f t="array" ref="E887">_xlfn.LET( _xlpm.s, UPPER(A887),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EFGKPTPEDKEV</v>
      </c>
    </row>
    <row r="888" spans="1:5">
      <c r="A888" s="2" t="s">
        <v>791</v>
      </c>
      <c r="C888" s="6" t="s">
        <v>791</v>
      </c>
      <c r="E888" s="2" t="str" cm="1">
        <f t="array" ref="E888">_xlfn.LET( _xlpm.s, UPPER(A888),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RFGRPSPEDREI</v>
      </c>
    </row>
    <row r="889" spans="1:5">
      <c r="A889" s="2" t="s">
        <v>792</v>
      </c>
      <c r="C889" s="6" t="s">
        <v>792</v>
      </c>
      <c r="E889" s="2" t="str" cm="1">
        <f t="array" ref="E889">_xlfn.LET( _xlpm.s, UPPER(A889),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QFGQPSPEDREE</v>
      </c>
    </row>
    <row r="890" spans="1:5">
      <c r="A890" s="2" t="s">
        <v>793</v>
      </c>
      <c r="C890" s="6" t="s">
        <v>793</v>
      </c>
      <c r="E890" s="2" t="str" cm="1">
        <f t="array" ref="E890">_xlfn.LET( _xlpm.s, UPPER(A890),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EFGKPTAEDKEQ</v>
      </c>
    </row>
    <row r="891" spans="1:5">
      <c r="A891" s="2" t="s">
        <v>794</v>
      </c>
      <c r="C891" s="6" t="s">
        <v>794</v>
      </c>
      <c r="E891" s="2" t="str" cm="1">
        <f t="array" ref="E891">_xlfn.LET( _xlpm.s, UPPER(A891),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QFGTPTEEDREE</v>
      </c>
    </row>
    <row r="892" spans="1:5">
      <c r="A892" s="2" t="s">
        <v>795</v>
      </c>
      <c r="C892" s="6" t="s">
        <v>795</v>
      </c>
      <c r="E892" s="2" t="str" cm="1">
        <f t="array" ref="E892">_xlfn.LET( _xlpm.s, UPPER(A892),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EFGKPSEEDQEA</v>
      </c>
    </row>
    <row r="893" spans="1:5">
      <c r="A893" s="2" t="s">
        <v>796</v>
      </c>
      <c r="C893" s="6" t="s">
        <v>796</v>
      </c>
      <c r="E893" s="2" t="str" cm="1">
        <f t="array" ref="E893">_xlfn.LET( _xlpm.s, UPPER(A893),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RFGFPTPEDKEE</v>
      </c>
    </row>
    <row r="894" spans="1:5">
      <c r="A894" s="2" t="s">
        <v>663</v>
      </c>
      <c r="C894" s="6" t="s">
        <v>663</v>
      </c>
      <c r="E894" s="2" t="str" cm="1">
        <f t="array" ref="E894">_xlfn.LET( _xlpm.s, UPPER(A894),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EFGKPSDEDREE</v>
      </c>
    </row>
    <row r="895" spans="1:5">
      <c r="A895" s="2" t="s">
        <v>797</v>
      </c>
      <c r="C895" s="6" t="s">
        <v>797</v>
      </c>
      <c r="E895" s="2" t="str" cm="1">
        <f t="array" ref="E895">_xlfn.LET( _xlpm.s, UPPER(A895),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EFGRPTAEDKAE</v>
      </c>
    </row>
    <row r="896" spans="1:5">
      <c r="A896" s="2" t="s">
        <v>67</v>
      </c>
      <c r="C896" s="6" t="s">
        <v>67</v>
      </c>
      <c r="E896" s="2" t="str" cm="1">
        <f t="array" ref="E896">_xlfn.LET( _xlpm.s, UPPER(A896),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EFGKPTPEDREE</v>
      </c>
    </row>
    <row r="897" spans="1:5">
      <c r="A897" s="2" t="s">
        <v>798</v>
      </c>
      <c r="C897" s="6" t="s">
        <v>798</v>
      </c>
      <c r="E897" s="2" t="str" cm="1">
        <f t="array" ref="E897">_xlfn.LET( _xlpm.s, UPPER(A897),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RFGRPTPEDREE</v>
      </c>
    </row>
    <row r="898" spans="1:5">
      <c r="A898" s="2" t="s">
        <v>799</v>
      </c>
      <c r="C898" s="6" t="s">
        <v>799</v>
      </c>
      <c r="E898" s="2" t="str" cm="1">
        <f t="array" ref="E898">_xlfn.LET( _xlpm.s, UPPER(A898),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RFGQPTPEDKEE</v>
      </c>
    </row>
    <row r="899" spans="1:5">
      <c r="A899" s="2" t="s">
        <v>800</v>
      </c>
      <c r="C899" s="6" t="s">
        <v>800</v>
      </c>
      <c r="E899" s="2" t="str" cm="1">
        <f t="array" ref="E899">_xlfn.LET( _xlpm.s, UPPER(A899),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TFGKPSPEDRET</v>
      </c>
    </row>
    <row r="900" spans="1:5">
      <c r="A900" s="2" t="s">
        <v>801</v>
      </c>
      <c r="C900" s="6" t="s">
        <v>801</v>
      </c>
      <c r="E900" s="2" t="str" cm="1">
        <f t="array" ref="E900">_xlfn.LET( _xlpm.s, UPPER(A900),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TFGKPSEEDRET</v>
      </c>
    </row>
    <row r="901" spans="1:5">
      <c r="A901" s="2" t="s">
        <v>802</v>
      </c>
      <c r="C901" s="6" t="s">
        <v>802</v>
      </c>
      <c r="E901" s="2" t="str" cm="1">
        <f t="array" ref="E901">_xlfn.LET( _xlpm.s, UPPER(A901),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EFGRPSAADREE</v>
      </c>
    </row>
    <row r="902" spans="1:5">
      <c r="A902" s="2" t="s">
        <v>803</v>
      </c>
      <c r="C902" s="6" t="s">
        <v>803</v>
      </c>
      <c r="E902" s="2" t="str" cm="1">
        <f t="array" ref="E902">_xlfn.LET( _xlpm.s, UPPER(A902),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KFGTPSDEDKKN</v>
      </c>
    </row>
    <row r="903" spans="1:5">
      <c r="A903" s="2" t="s">
        <v>804</v>
      </c>
      <c r="C903" s="6" t="s">
        <v>804</v>
      </c>
      <c r="E903" s="2" t="str" cm="1">
        <f t="array" ref="E903">_xlfn.LET( _xlpm.s, UPPER(A903),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KFGTPSAEDKKE</v>
      </c>
    </row>
    <row r="904" spans="1:5">
      <c r="A904" s="2" t="s">
        <v>805</v>
      </c>
      <c r="C904" s="6" t="s">
        <v>805</v>
      </c>
      <c r="E904" s="2" t="str" cm="1">
        <f t="array" ref="E904">_xlfn.LET( _xlpm.s, UPPER(A904),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EFGKPSKEDQEQ</v>
      </c>
    </row>
    <row r="905" spans="1:5">
      <c r="A905" s="2" t="s">
        <v>806</v>
      </c>
      <c r="C905" s="6" t="s">
        <v>806</v>
      </c>
      <c r="E905" s="2" t="str" cm="1">
        <f t="array" ref="E905">_xlfn.LET( _xlpm.s, UPPER(A905),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EFGKPSPEDREL</v>
      </c>
    </row>
    <row r="906" spans="1:5">
      <c r="A906" s="2" t="s">
        <v>79</v>
      </c>
      <c r="C906" s="6" t="s">
        <v>79</v>
      </c>
      <c r="E906" s="2" t="str" cm="1">
        <f t="array" ref="E906">_xlfn.LET( _xlpm.s, UPPER(A906),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KFGTPTEEDKEE</v>
      </c>
    </row>
    <row r="907" spans="1:5">
      <c r="A907" s="2" t="s">
        <v>807</v>
      </c>
      <c r="C907" s="6" t="s">
        <v>807</v>
      </c>
      <c r="E907" s="2" t="str" cm="1">
        <f t="array" ref="E907">_xlfn.LET( _xlpm.s, UPPER(A907),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EFGKPSEEDKEI</v>
      </c>
    </row>
    <row r="908" spans="1:5">
      <c r="A908" s="2" t="s">
        <v>808</v>
      </c>
      <c r="C908" s="6" t="s">
        <v>808</v>
      </c>
      <c r="E908" s="2" t="str" cm="1">
        <f t="array" ref="E908">_xlfn.LET( _xlpm.s, UPPER(A908),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EFGRPTAEDKEE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C4F7-1270-AE4A-AF83-E7FB2C55BDBB}">
  <dimension ref="A1:P909"/>
  <sheetViews>
    <sheetView topLeftCell="A134" zoomScale="103" zoomScaleNormal="96" workbookViewId="0">
      <selection activeCell="I5" sqref="I5:I909"/>
    </sheetView>
  </sheetViews>
  <sheetFormatPr baseColWidth="10" defaultRowHeight="18"/>
  <cols>
    <col min="5" max="5" width="6.875" bestFit="1" customWidth="1"/>
    <col min="7" max="9" width="12.5" bestFit="1" customWidth="1"/>
    <col min="11" max="11" width="12.5" bestFit="1" customWidth="1"/>
    <col min="13" max="13" width="4" bestFit="1" customWidth="1"/>
    <col min="14" max="14" width="12.5" bestFit="1" customWidth="1"/>
    <col min="15" max="15" width="44.5" bestFit="1" customWidth="1"/>
    <col min="16" max="16" width="16.25" bestFit="1" customWidth="1"/>
  </cols>
  <sheetData>
    <row r="1" spans="1:16">
      <c r="A1">
        <v>337</v>
      </c>
      <c r="B1">
        <v>562</v>
      </c>
      <c r="C1">
        <v>8</v>
      </c>
      <c r="D1">
        <v>5</v>
      </c>
      <c r="E1">
        <v>0</v>
      </c>
      <c r="G1">
        <v>-2.6522891459731275</v>
      </c>
      <c r="H1">
        <v>-2.7770926297698941</v>
      </c>
      <c r="I1" t="e">
        <v>#NUM!</v>
      </c>
      <c r="K1" t="e">
        <v>#NUM!</v>
      </c>
      <c r="M1">
        <v>337</v>
      </c>
      <c r="N1" t="e">
        <v>#NUM!</v>
      </c>
    </row>
    <row r="2" spans="1:16">
      <c r="A2" t="s">
        <v>0</v>
      </c>
      <c r="B2" t="s">
        <v>5</v>
      </c>
      <c r="C2" t="s">
        <v>1</v>
      </c>
      <c r="D2" t="s">
        <v>2</v>
      </c>
      <c r="E2" t="s">
        <v>3</v>
      </c>
      <c r="G2" t="s">
        <v>1</v>
      </c>
      <c r="H2" t="s">
        <v>2</v>
      </c>
      <c r="I2" t="s">
        <v>3</v>
      </c>
      <c r="K2" t="s">
        <v>6</v>
      </c>
      <c r="M2" t="s">
        <v>0</v>
      </c>
      <c r="N2" t="s">
        <v>7</v>
      </c>
    </row>
    <row r="3" spans="1:16">
      <c r="A3">
        <v>517</v>
      </c>
      <c r="B3">
        <v>968</v>
      </c>
      <c r="C3">
        <v>37885</v>
      </c>
      <c r="D3">
        <v>3852</v>
      </c>
      <c r="E3">
        <v>11580</v>
      </c>
      <c r="G3">
        <v>0.78694911688104385</v>
      </c>
      <c r="H3">
        <v>-0.12651539739274842</v>
      </c>
      <c r="I3">
        <v>-0.39053555624309633</v>
      </c>
      <c r="K3">
        <v>8.9966054415066374E-2</v>
      </c>
      <c r="M3">
        <v>517</v>
      </c>
      <c r="N3">
        <v>-0.24336727891826695</v>
      </c>
    </row>
    <row r="4" spans="1:16">
      <c r="A4" t="s">
        <v>4</v>
      </c>
      <c r="B4">
        <v>23714</v>
      </c>
      <c r="C4">
        <v>151582</v>
      </c>
      <c r="D4">
        <v>126279</v>
      </c>
      <c r="E4">
        <v>697226</v>
      </c>
      <c r="G4">
        <v>0</v>
      </c>
      <c r="H4">
        <v>0</v>
      </c>
      <c r="I4">
        <v>0</v>
      </c>
      <c r="K4">
        <v>0</v>
      </c>
      <c r="M4" t="s">
        <v>4</v>
      </c>
      <c r="N4">
        <v>0</v>
      </c>
    </row>
    <row r="5" spans="1:16" ht="22">
      <c r="A5">
        <v>288</v>
      </c>
      <c r="B5">
        <v>747</v>
      </c>
      <c r="C5">
        <v>348</v>
      </c>
      <c r="D5">
        <v>10504</v>
      </c>
      <c r="E5">
        <v>108828</v>
      </c>
      <c r="G5">
        <v>-1.1373841752648279</v>
      </c>
      <c r="H5">
        <v>0.42170779272917247</v>
      </c>
      <c r="I5">
        <v>0.69505128780358572</v>
      </c>
      <c r="K5">
        <v>-6.8750315773565829E-3</v>
      </c>
      <c r="M5">
        <v>288</v>
      </c>
      <c r="N5">
        <v>-6.8750315773565829E-3</v>
      </c>
      <c r="O5" t="s">
        <v>295</v>
      </c>
      <c r="P5" s="1" t="s">
        <v>809</v>
      </c>
    </row>
    <row r="6" spans="1:16">
      <c r="A6">
        <v>212</v>
      </c>
      <c r="B6">
        <v>633</v>
      </c>
      <c r="C6">
        <v>8190</v>
      </c>
      <c r="D6">
        <v>889</v>
      </c>
      <c r="E6">
        <v>3442</v>
      </c>
      <c r="G6">
        <v>0.30623737434705345</v>
      </c>
      <c r="H6">
        <v>-0.57882826758399308</v>
      </c>
      <c r="I6">
        <v>-0.73296160235193364</v>
      </c>
      <c r="K6">
        <v>-0.33518416519629107</v>
      </c>
      <c r="M6">
        <v>212</v>
      </c>
      <c r="N6">
        <v>-0.33518416519629107</v>
      </c>
    </row>
    <row r="7" spans="1:16">
      <c r="A7">
        <v>541</v>
      </c>
      <c r="B7">
        <v>1379</v>
      </c>
      <c r="C7">
        <v>77947</v>
      </c>
      <c r="D7">
        <v>698</v>
      </c>
      <c r="E7">
        <v>3685</v>
      </c>
      <c r="G7">
        <v>0.94659232128311133</v>
      </c>
      <c r="H7">
        <v>-1.0220351620895405</v>
      </c>
      <c r="I7">
        <v>-1.0414955323068995</v>
      </c>
      <c r="K7">
        <v>-0.3723127910377762</v>
      </c>
      <c r="M7">
        <v>541</v>
      </c>
      <c r="N7">
        <v>-0.3723127910377762</v>
      </c>
    </row>
    <row r="8" spans="1:16">
      <c r="A8">
        <v>203</v>
      </c>
      <c r="B8">
        <v>558</v>
      </c>
      <c r="C8">
        <v>59468</v>
      </c>
      <c r="D8">
        <v>45</v>
      </c>
      <c r="E8">
        <v>1947</v>
      </c>
      <c r="G8">
        <v>1.2220063164221269</v>
      </c>
      <c r="H8">
        <v>-1.819748003699087</v>
      </c>
      <c r="I8">
        <v>-0.92563700574366714</v>
      </c>
      <c r="K8">
        <v>-0.50779289767354241</v>
      </c>
      <c r="M8">
        <v>203</v>
      </c>
      <c r="N8">
        <v>-0.50779289767354241</v>
      </c>
    </row>
    <row r="9" spans="1:16">
      <c r="A9">
        <v>792</v>
      </c>
      <c r="B9">
        <v>1246</v>
      </c>
      <c r="C9">
        <v>16105</v>
      </c>
      <c r="D9">
        <v>1769</v>
      </c>
      <c r="E9">
        <v>1757</v>
      </c>
      <c r="G9">
        <v>0.30579986943654935</v>
      </c>
      <c r="H9">
        <v>-0.57411652795027934</v>
      </c>
      <c r="I9">
        <v>-1.3191150391539759</v>
      </c>
      <c r="K9">
        <v>-0.52914389922256866</v>
      </c>
      <c r="M9">
        <v>792</v>
      </c>
      <c r="N9">
        <v>-0.52914389922256866</v>
      </c>
    </row>
    <row r="10" spans="1:16">
      <c r="A10">
        <v>273</v>
      </c>
      <c r="B10">
        <v>1083</v>
      </c>
      <c r="C10">
        <v>5850</v>
      </c>
      <c r="D10">
        <v>901</v>
      </c>
      <c r="E10">
        <v>5869</v>
      </c>
      <c r="G10">
        <v>-7.3115407939149835E-2</v>
      </c>
      <c r="H10">
        <v>-0.80622998418310909</v>
      </c>
      <c r="I10">
        <v>-0.73443310543786688</v>
      </c>
      <c r="K10">
        <v>-0.53792616585337527</v>
      </c>
      <c r="M10">
        <v>273</v>
      </c>
      <c r="N10">
        <v>-0.53792616585337527</v>
      </c>
    </row>
    <row r="11" spans="1:16">
      <c r="A11">
        <v>578</v>
      </c>
      <c r="B11">
        <v>1083</v>
      </c>
      <c r="C11">
        <v>5850</v>
      </c>
      <c r="D11">
        <v>901</v>
      </c>
      <c r="E11">
        <v>5869</v>
      </c>
      <c r="G11">
        <v>-7.3115407939149835E-2</v>
      </c>
      <c r="H11">
        <v>-0.80622998418310909</v>
      </c>
      <c r="I11">
        <v>-0.73443310543786688</v>
      </c>
      <c r="K11">
        <v>-0.53792616585337527</v>
      </c>
      <c r="M11">
        <v>578</v>
      </c>
      <c r="N11">
        <v>-0.53792616585337527</v>
      </c>
    </row>
    <row r="12" spans="1:16">
      <c r="A12">
        <v>866</v>
      </c>
      <c r="B12">
        <v>1317</v>
      </c>
      <c r="C12">
        <v>2209</v>
      </c>
      <c r="D12">
        <v>6722</v>
      </c>
      <c r="E12">
        <v>3232</v>
      </c>
      <c r="G12">
        <v>-0.58103287648635882</v>
      </c>
      <c r="H12">
        <v>-1.8413585365176899E-2</v>
      </c>
      <c r="I12">
        <v>-1.0784831811853552</v>
      </c>
      <c r="K12">
        <v>-0.55930988101229706</v>
      </c>
      <c r="M12">
        <v>866</v>
      </c>
      <c r="N12">
        <v>-0.55930988101229706</v>
      </c>
    </row>
    <row r="13" spans="1:16">
      <c r="A13">
        <v>214</v>
      </c>
      <c r="B13">
        <v>805</v>
      </c>
      <c r="C13">
        <v>1775</v>
      </c>
      <c r="D13">
        <v>1099</v>
      </c>
      <c r="E13">
        <v>3656</v>
      </c>
      <c r="G13">
        <v>-0.46224034037276562</v>
      </c>
      <c r="H13">
        <v>-0.59112450648122972</v>
      </c>
      <c r="I13">
        <v>-0.81115845163219469</v>
      </c>
      <c r="K13">
        <v>-0.62150776616206338</v>
      </c>
      <c r="M13">
        <v>214</v>
      </c>
      <c r="N13">
        <v>-0.62150776616206338</v>
      </c>
    </row>
    <row r="14" spans="1:16">
      <c r="A14">
        <v>523</v>
      </c>
      <c r="B14">
        <v>805</v>
      </c>
      <c r="C14">
        <v>1775</v>
      </c>
      <c r="D14">
        <v>1099</v>
      </c>
      <c r="E14">
        <v>3656</v>
      </c>
      <c r="G14">
        <v>-0.46224034037276562</v>
      </c>
      <c r="H14">
        <v>-0.59112450648122972</v>
      </c>
      <c r="I14">
        <v>-0.81115845163219469</v>
      </c>
      <c r="K14">
        <v>-0.62150776616206338</v>
      </c>
      <c r="M14">
        <v>523</v>
      </c>
      <c r="N14">
        <v>-0.62150776616206338</v>
      </c>
    </row>
    <row r="15" spans="1:16">
      <c r="A15">
        <v>473</v>
      </c>
      <c r="B15">
        <v>839</v>
      </c>
      <c r="C15">
        <v>6720</v>
      </c>
      <c r="D15">
        <v>1695</v>
      </c>
      <c r="E15">
        <v>527</v>
      </c>
      <c r="G15">
        <v>9.7964494829115067E-2</v>
      </c>
      <c r="H15">
        <v>-0.42091857682645101</v>
      </c>
      <c r="I15">
        <v>-1.6703201039422737</v>
      </c>
      <c r="K15">
        <v>-0.66442472864653657</v>
      </c>
      <c r="M15">
        <v>473</v>
      </c>
      <c r="N15">
        <v>-0.66442472864653657</v>
      </c>
    </row>
    <row r="16" spans="1:16">
      <c r="A16">
        <v>176</v>
      </c>
      <c r="B16">
        <v>1265</v>
      </c>
      <c r="C16">
        <v>283</v>
      </c>
      <c r="D16">
        <v>74228</v>
      </c>
      <c r="E16">
        <v>896</v>
      </c>
      <c r="G16">
        <v>-1.4559469073835565</v>
      </c>
      <c r="H16">
        <v>1.0421509150266242</v>
      </c>
      <c r="I16">
        <v>-1.6181512741758315</v>
      </c>
      <c r="K16">
        <v>-0.67731575551092116</v>
      </c>
      <c r="M16">
        <v>176</v>
      </c>
      <c r="N16">
        <v>-0.67731575551092116</v>
      </c>
    </row>
    <row r="17" spans="1:14">
      <c r="A17">
        <v>491</v>
      </c>
      <c r="B17">
        <v>612</v>
      </c>
      <c r="C17">
        <v>619</v>
      </c>
      <c r="D17">
        <v>1431</v>
      </c>
      <c r="E17">
        <v>2275</v>
      </c>
      <c r="G17">
        <v>-0.80070359052145323</v>
      </c>
      <c r="H17">
        <v>-0.3574381069226365</v>
      </c>
      <c r="I17">
        <v>-0.89813877947855003</v>
      </c>
      <c r="K17">
        <v>-0.68542682564087987</v>
      </c>
      <c r="M17">
        <v>491</v>
      </c>
      <c r="N17">
        <v>-0.68542682564087987</v>
      </c>
    </row>
    <row r="18" spans="1:14">
      <c r="A18">
        <v>778</v>
      </c>
      <c r="B18">
        <v>1370</v>
      </c>
      <c r="C18">
        <v>563</v>
      </c>
      <c r="D18">
        <v>3591</v>
      </c>
      <c r="E18">
        <v>6853</v>
      </c>
      <c r="G18">
        <v>-1.1918549897010706</v>
      </c>
      <c r="H18">
        <v>-0.3078314805671854</v>
      </c>
      <c r="I18">
        <v>-0.76920859366513217</v>
      </c>
      <c r="K18">
        <v>-0.75629835464446271</v>
      </c>
      <c r="M18">
        <v>778</v>
      </c>
      <c r="N18">
        <v>-0.75629835464446271</v>
      </c>
    </row>
    <row r="19" spans="1:14">
      <c r="A19">
        <v>258</v>
      </c>
      <c r="B19">
        <v>1063</v>
      </c>
      <c r="C19">
        <v>384</v>
      </c>
      <c r="D19">
        <v>2795</v>
      </c>
      <c r="E19">
        <v>5949</v>
      </c>
      <c r="G19">
        <v>-1.247844857551776</v>
      </c>
      <c r="H19">
        <v>-0.30647777083770639</v>
      </c>
      <c r="I19">
        <v>-0.72045805392445161</v>
      </c>
      <c r="K19">
        <v>-0.75826022743797805</v>
      </c>
      <c r="M19">
        <v>258</v>
      </c>
      <c r="N19">
        <v>-0.75826022743797805</v>
      </c>
    </row>
    <row r="20" spans="1:14">
      <c r="A20">
        <v>562</v>
      </c>
      <c r="B20">
        <v>508</v>
      </c>
      <c r="C20">
        <v>202</v>
      </c>
      <c r="D20">
        <v>175</v>
      </c>
      <c r="E20">
        <v>19409</v>
      </c>
      <c r="G20">
        <v>-1.2061551602333054</v>
      </c>
      <c r="H20">
        <v>-1.1891519821344765</v>
      </c>
      <c r="I20">
        <v>0.11377068942182289</v>
      </c>
      <c r="K20">
        <v>-0.76051215098198632</v>
      </c>
      <c r="M20">
        <v>562</v>
      </c>
      <c r="N20">
        <v>-0.76051215098198632</v>
      </c>
    </row>
    <row r="21" spans="1:14">
      <c r="A21">
        <v>281</v>
      </c>
      <c r="B21">
        <v>1204</v>
      </c>
      <c r="C21">
        <v>6240</v>
      </c>
      <c r="D21">
        <v>396</v>
      </c>
      <c r="E21">
        <v>3110</v>
      </c>
      <c r="G21">
        <v>-9.1084714635391695E-2</v>
      </c>
      <c r="H21">
        <v>-1.2092576195331453</v>
      </c>
      <c r="I21">
        <v>-1.0562348562210881</v>
      </c>
      <c r="K21">
        <v>-0.78552573012987503</v>
      </c>
      <c r="M21">
        <v>281</v>
      </c>
      <c r="N21">
        <v>-0.78552573012987503</v>
      </c>
    </row>
    <row r="22" spans="1:14">
      <c r="A22">
        <v>142</v>
      </c>
      <c r="B22">
        <v>1399</v>
      </c>
      <c r="C22">
        <v>548</v>
      </c>
      <c r="D22">
        <v>32553</v>
      </c>
      <c r="E22">
        <v>623</v>
      </c>
      <c r="G22">
        <v>-1.2126799734034683</v>
      </c>
      <c r="H22">
        <v>0.64044698517226528</v>
      </c>
      <c r="I22">
        <v>-1.8196984261587781</v>
      </c>
      <c r="K22">
        <v>-0.79731047146332701</v>
      </c>
      <c r="M22">
        <v>142</v>
      </c>
      <c r="N22">
        <v>-0.79731047146332701</v>
      </c>
    </row>
    <row r="23" spans="1:14">
      <c r="A23">
        <v>478</v>
      </c>
      <c r="B23">
        <v>1399</v>
      </c>
      <c r="C23">
        <v>548</v>
      </c>
      <c r="D23">
        <v>32553</v>
      </c>
      <c r="E23">
        <v>623</v>
      </c>
      <c r="G23">
        <v>-1.2126799734034683</v>
      </c>
      <c r="H23">
        <v>0.64044698517226528</v>
      </c>
      <c r="I23">
        <v>-1.8196984261587781</v>
      </c>
      <c r="K23">
        <v>-0.79731047146332701</v>
      </c>
      <c r="M23">
        <v>478</v>
      </c>
      <c r="N23">
        <v>-0.79731047146332701</v>
      </c>
    </row>
    <row r="24" spans="1:14">
      <c r="A24">
        <v>290</v>
      </c>
      <c r="B24">
        <v>456</v>
      </c>
      <c r="C24">
        <v>147</v>
      </c>
      <c r="D24">
        <v>1393</v>
      </c>
      <c r="E24">
        <v>1528</v>
      </c>
      <c r="G24">
        <v>-1.297290325312269</v>
      </c>
      <c r="H24">
        <v>-0.24134004477732324</v>
      </c>
      <c r="I24">
        <v>-0.94321024675088383</v>
      </c>
      <c r="K24">
        <v>-0.82728020561349203</v>
      </c>
      <c r="M24">
        <v>290</v>
      </c>
      <c r="N24">
        <v>-0.82728020561349203</v>
      </c>
    </row>
    <row r="25" spans="1:14">
      <c r="A25">
        <v>645</v>
      </c>
      <c r="B25">
        <v>1092</v>
      </c>
      <c r="C25">
        <v>9938</v>
      </c>
      <c r="D25">
        <v>1561</v>
      </c>
      <c r="E25">
        <v>269</v>
      </c>
      <c r="G25">
        <v>0.15343353664478554</v>
      </c>
      <c r="H25">
        <v>-0.57114605384315265</v>
      </c>
      <c r="I25">
        <v>-2.0768391166924305</v>
      </c>
      <c r="K25">
        <v>-0.83151721129693257</v>
      </c>
      <c r="M25">
        <v>645</v>
      </c>
      <c r="N25">
        <v>-0.83151721129693257</v>
      </c>
    </row>
    <row r="26" spans="1:14">
      <c r="A26">
        <v>679</v>
      </c>
      <c r="B26">
        <v>844</v>
      </c>
      <c r="C26">
        <v>7287</v>
      </c>
      <c r="D26">
        <v>476</v>
      </c>
      <c r="E26">
        <v>522</v>
      </c>
      <c r="G26">
        <v>0.13056350550312801</v>
      </c>
      <c r="H26">
        <v>-0.97506181244201362</v>
      </c>
      <c r="I26">
        <v>-1.6770407019495128</v>
      </c>
      <c r="K26">
        <v>-0.8405130029627994</v>
      </c>
      <c r="M26">
        <v>679</v>
      </c>
      <c r="N26">
        <v>-0.8405130029627994</v>
      </c>
    </row>
    <row r="27" spans="1:14">
      <c r="A27">
        <v>196</v>
      </c>
      <c r="B27">
        <v>859</v>
      </c>
      <c r="C27">
        <v>540</v>
      </c>
      <c r="D27">
        <v>607</v>
      </c>
      <c r="E27">
        <v>5366</v>
      </c>
      <c r="G27">
        <v>-1.0072422214042838</v>
      </c>
      <c r="H27">
        <v>-0.87713079129283644</v>
      </c>
      <c r="I27">
        <v>-0.67271125382144215</v>
      </c>
      <c r="K27">
        <v>-0.85236142217285416</v>
      </c>
      <c r="M27">
        <v>196</v>
      </c>
      <c r="N27">
        <v>-0.85236142217285416</v>
      </c>
    </row>
    <row r="28" spans="1:14">
      <c r="A28">
        <v>489</v>
      </c>
      <c r="B28">
        <v>859</v>
      </c>
      <c r="C28">
        <v>540</v>
      </c>
      <c r="D28">
        <v>607</v>
      </c>
      <c r="E28">
        <v>5366</v>
      </c>
      <c r="G28">
        <v>-1.0072422214042838</v>
      </c>
      <c r="H28">
        <v>-0.87713079129283644</v>
      </c>
      <c r="I28">
        <v>-0.67271125382144215</v>
      </c>
      <c r="K28">
        <v>-0.85236142217285416</v>
      </c>
      <c r="M28">
        <v>489</v>
      </c>
      <c r="N28">
        <v>-0.85236142217285416</v>
      </c>
    </row>
    <row r="29" spans="1:14">
      <c r="A29">
        <v>231</v>
      </c>
      <c r="B29">
        <v>1153</v>
      </c>
      <c r="C29">
        <v>348</v>
      </c>
      <c r="D29">
        <v>967</v>
      </c>
      <c r="E29">
        <v>12532</v>
      </c>
      <c r="G29">
        <v>-1.3258928807441279</v>
      </c>
      <c r="H29">
        <v>-0.80272915174854909</v>
      </c>
      <c r="I29">
        <v>-0.43217767941115159</v>
      </c>
      <c r="K29">
        <v>-0.85359990396794283</v>
      </c>
      <c r="M29">
        <v>231</v>
      </c>
      <c r="N29">
        <v>-0.85359990396794283</v>
      </c>
    </row>
    <row r="30" spans="1:14">
      <c r="A30">
        <v>59</v>
      </c>
      <c r="B30">
        <v>1171</v>
      </c>
      <c r="C30">
        <v>3895</v>
      </c>
      <c r="D30">
        <v>1689</v>
      </c>
      <c r="E30">
        <v>617</v>
      </c>
      <c r="G30">
        <v>-0.28369225045978985</v>
      </c>
      <c r="H30">
        <v>-0.56725356403820615</v>
      </c>
      <c r="I30">
        <v>-1.7466404893652414</v>
      </c>
      <c r="K30">
        <v>-0.86586210128774577</v>
      </c>
      <c r="M30">
        <v>59</v>
      </c>
      <c r="N30">
        <v>-0.86586210128774577</v>
      </c>
    </row>
    <row r="31" spans="1:14">
      <c r="A31">
        <v>854</v>
      </c>
      <c r="B31">
        <v>1171</v>
      </c>
      <c r="C31">
        <v>3895</v>
      </c>
      <c r="D31">
        <v>1689</v>
      </c>
      <c r="E31">
        <v>617</v>
      </c>
      <c r="G31">
        <v>-0.28369225045978985</v>
      </c>
      <c r="H31">
        <v>-0.56725356403820615</v>
      </c>
      <c r="I31">
        <v>-1.7466404893652414</v>
      </c>
      <c r="K31">
        <v>-0.86586210128774577</v>
      </c>
      <c r="M31">
        <v>854</v>
      </c>
      <c r="N31">
        <v>-0.86586210128774577</v>
      </c>
    </row>
    <row r="32" spans="1:14">
      <c r="A32">
        <v>252</v>
      </c>
      <c r="B32">
        <v>772</v>
      </c>
      <c r="C32">
        <v>787</v>
      </c>
      <c r="D32">
        <v>679</v>
      </c>
      <c r="E32">
        <v>2087</v>
      </c>
      <c r="G32">
        <v>-0.79728538537268157</v>
      </c>
      <c r="H32">
        <v>-0.78207384459208618</v>
      </c>
      <c r="I32">
        <v>-1.0364636095964022</v>
      </c>
      <c r="K32">
        <v>-0.87194094652039</v>
      </c>
      <c r="M32">
        <v>252</v>
      </c>
      <c r="N32">
        <v>-0.87194094652039</v>
      </c>
    </row>
    <row r="33" spans="1:14">
      <c r="A33">
        <v>481</v>
      </c>
      <c r="B33">
        <v>772</v>
      </c>
      <c r="C33">
        <v>787</v>
      </c>
      <c r="D33">
        <v>679</v>
      </c>
      <c r="E33">
        <v>2087</v>
      </c>
      <c r="G33">
        <v>-0.79728538537268157</v>
      </c>
      <c r="H33">
        <v>-0.78207384459208618</v>
      </c>
      <c r="I33">
        <v>-1.0364636095964022</v>
      </c>
      <c r="K33">
        <v>-0.87194094652039</v>
      </c>
      <c r="M33">
        <v>481</v>
      </c>
      <c r="N33">
        <v>-0.87194094652039</v>
      </c>
    </row>
    <row r="34" spans="1:14">
      <c r="A34">
        <v>215</v>
      </c>
      <c r="B34">
        <v>1057</v>
      </c>
      <c r="C34">
        <v>272</v>
      </c>
      <c r="D34">
        <v>2622</v>
      </c>
      <c r="E34">
        <v>3817</v>
      </c>
      <c r="G34">
        <v>-1.3951489006692375</v>
      </c>
      <c r="H34">
        <v>-0.3317686184902125</v>
      </c>
      <c r="I34">
        <v>-0.9107215856844475</v>
      </c>
      <c r="K34">
        <v>-0.87921303494796577</v>
      </c>
      <c r="M34">
        <v>215</v>
      </c>
      <c r="N34">
        <v>-0.87921303494796577</v>
      </c>
    </row>
    <row r="35" spans="1:14">
      <c r="A35">
        <v>490</v>
      </c>
      <c r="B35">
        <v>1057</v>
      </c>
      <c r="C35">
        <v>272</v>
      </c>
      <c r="D35">
        <v>2622</v>
      </c>
      <c r="E35">
        <v>3817</v>
      </c>
      <c r="G35">
        <v>-1.3951489006692375</v>
      </c>
      <c r="H35">
        <v>-0.3317686184902125</v>
      </c>
      <c r="I35">
        <v>-0.9107215856844475</v>
      </c>
      <c r="K35">
        <v>-0.87921303494796577</v>
      </c>
      <c r="M35">
        <v>490</v>
      </c>
      <c r="N35">
        <v>-0.87921303494796577</v>
      </c>
    </row>
    <row r="36" spans="1:14">
      <c r="A36">
        <v>126</v>
      </c>
      <c r="B36">
        <v>707</v>
      </c>
      <c r="C36">
        <v>400</v>
      </c>
      <c r="D36">
        <v>1738</v>
      </c>
      <c r="E36">
        <v>1159</v>
      </c>
      <c r="G36">
        <v>-1.053002239864947</v>
      </c>
      <c r="H36">
        <v>-0.33569596022110348</v>
      </c>
      <c r="I36">
        <v>-1.2537047361594233</v>
      </c>
      <c r="K36">
        <v>-0.88080097874849128</v>
      </c>
      <c r="M36">
        <v>126</v>
      </c>
      <c r="N36">
        <v>-0.88080097874849128</v>
      </c>
    </row>
    <row r="37" spans="1:14">
      <c r="A37">
        <v>362</v>
      </c>
      <c r="B37">
        <v>762</v>
      </c>
      <c r="C37">
        <v>2667</v>
      </c>
      <c r="D37">
        <v>372</v>
      </c>
      <c r="E37">
        <v>1009</v>
      </c>
      <c r="G37">
        <v>-0.26157477304573429</v>
      </c>
      <c r="H37">
        <v>-1.0377383499945547</v>
      </c>
      <c r="I37">
        <v>-1.3464325634288099</v>
      </c>
      <c r="K37">
        <v>-0.88191522882303308</v>
      </c>
      <c r="M37">
        <v>362</v>
      </c>
      <c r="N37">
        <v>-0.88191522882303308</v>
      </c>
    </row>
    <row r="38" spans="1:14">
      <c r="A38">
        <v>280</v>
      </c>
      <c r="B38">
        <v>649</v>
      </c>
      <c r="C38">
        <v>112</v>
      </c>
      <c r="D38">
        <v>21854</v>
      </c>
      <c r="E38">
        <v>250</v>
      </c>
      <c r="G38">
        <v>-1.5686694915261974</v>
      </c>
      <c r="H38">
        <v>0.80095992340343469</v>
      </c>
      <c r="I38">
        <v>-1.8826734464544517</v>
      </c>
      <c r="K38">
        <v>-0.88346100485907142</v>
      </c>
      <c r="M38">
        <v>280</v>
      </c>
      <c r="N38">
        <v>-0.88346100485907142</v>
      </c>
    </row>
    <row r="39" spans="1:14">
      <c r="A39">
        <v>698</v>
      </c>
      <c r="B39">
        <v>1542</v>
      </c>
      <c r="C39">
        <v>5115</v>
      </c>
      <c r="D39">
        <v>427</v>
      </c>
      <c r="E39">
        <v>3440</v>
      </c>
      <c r="G39">
        <v>-0.28488155306276919</v>
      </c>
      <c r="H39">
        <v>-1.283982817226766</v>
      </c>
      <c r="I39">
        <v>-1.1198946894695281</v>
      </c>
      <c r="K39">
        <v>-0.89625301991968775</v>
      </c>
      <c r="M39">
        <v>698</v>
      </c>
      <c r="N39">
        <v>-0.89625301991968775</v>
      </c>
    </row>
    <row r="40" spans="1:14">
      <c r="A40">
        <v>482</v>
      </c>
      <c r="B40">
        <v>1071</v>
      </c>
      <c r="C40">
        <v>295</v>
      </c>
      <c r="D40">
        <v>4533</v>
      </c>
      <c r="E40">
        <v>1812</v>
      </c>
      <c r="G40">
        <v>-1.3656102722497026</v>
      </c>
      <c r="H40">
        <v>-9.973007031001957E-2</v>
      </c>
      <c r="I40">
        <v>-1.2400000358171814</v>
      </c>
      <c r="K40">
        <v>-0.90178012612563452</v>
      </c>
      <c r="M40">
        <v>482</v>
      </c>
      <c r="N40">
        <v>-0.90178012612563452</v>
      </c>
    </row>
    <row r="41" spans="1:14">
      <c r="A41">
        <v>867</v>
      </c>
      <c r="B41">
        <v>1080</v>
      </c>
      <c r="C41">
        <v>966</v>
      </c>
      <c r="D41">
        <v>1602</v>
      </c>
      <c r="E41">
        <v>1516</v>
      </c>
      <c r="G41">
        <v>-0.85408944646746632</v>
      </c>
      <c r="H41">
        <v>-0.55508756227558254</v>
      </c>
      <c r="I41">
        <v>-1.321093312517035</v>
      </c>
      <c r="K41">
        <v>-0.91009010708669458</v>
      </c>
      <c r="M41">
        <v>867</v>
      </c>
      <c r="N41">
        <v>-0.91009010708669458</v>
      </c>
    </row>
    <row r="42" spans="1:14">
      <c r="A42">
        <v>138</v>
      </c>
      <c r="B42">
        <v>897</v>
      </c>
      <c r="C42">
        <v>1103</v>
      </c>
      <c r="D42">
        <v>956</v>
      </c>
      <c r="E42">
        <v>1209</v>
      </c>
      <c r="G42">
        <v>-0.71585974799991148</v>
      </c>
      <c r="H42">
        <v>-0.69866086930484372</v>
      </c>
      <c r="I42">
        <v>-1.3387349005094402</v>
      </c>
      <c r="K42">
        <v>-0.91775183927139847</v>
      </c>
      <c r="M42">
        <v>138</v>
      </c>
      <c r="N42">
        <v>-0.91775183927139847</v>
      </c>
    </row>
    <row r="43" spans="1:14">
      <c r="A43">
        <v>677</v>
      </c>
      <c r="B43">
        <v>887</v>
      </c>
      <c r="C43">
        <v>12686</v>
      </c>
      <c r="D43">
        <v>95</v>
      </c>
      <c r="E43">
        <v>1007</v>
      </c>
      <c r="G43">
        <v>0.3497582698337085</v>
      </c>
      <c r="H43">
        <v>-1.6965263330797304</v>
      </c>
      <c r="I43">
        <v>-1.4132629076042285</v>
      </c>
      <c r="K43">
        <v>-0.92001032361675017</v>
      </c>
      <c r="M43">
        <v>677</v>
      </c>
      <c r="N43">
        <v>-0.92001032361675017</v>
      </c>
    </row>
    <row r="44" spans="1:14">
      <c r="A44">
        <v>96</v>
      </c>
      <c r="B44">
        <v>1462</v>
      </c>
      <c r="C44">
        <v>14633</v>
      </c>
      <c r="D44">
        <v>2556</v>
      </c>
      <c r="E44">
        <v>144</v>
      </c>
      <c r="G44">
        <v>0.1947431825791317</v>
      </c>
      <c r="H44">
        <v>-0.48371284167233086</v>
      </c>
      <c r="I44">
        <v>-2.4749536388527122</v>
      </c>
      <c r="K44">
        <v>-0.92130776598197051</v>
      </c>
      <c r="M44">
        <v>96</v>
      </c>
      <c r="N44">
        <v>-0.92130776598197051</v>
      </c>
    </row>
    <row r="45" spans="1:14">
      <c r="A45">
        <v>552</v>
      </c>
      <c r="B45">
        <v>904</v>
      </c>
      <c r="C45">
        <v>1299</v>
      </c>
      <c r="D45">
        <v>1513</v>
      </c>
      <c r="E45">
        <v>627</v>
      </c>
      <c r="G45">
        <v>-0.6482020967983454</v>
      </c>
      <c r="H45">
        <v>-0.50265582098902828</v>
      </c>
      <c r="I45">
        <v>-1.6272696479707669</v>
      </c>
      <c r="K45">
        <v>-0.92604252191938008</v>
      </c>
      <c r="M45">
        <v>552</v>
      </c>
      <c r="N45">
        <v>-0.92604252191938008</v>
      </c>
    </row>
    <row r="46" spans="1:14">
      <c r="A46">
        <v>850</v>
      </c>
      <c r="B46">
        <v>836</v>
      </c>
      <c r="C46">
        <v>143</v>
      </c>
      <c r="D46">
        <v>64596</v>
      </c>
      <c r="E46">
        <v>103</v>
      </c>
      <c r="G46">
        <v>-1.5725130573699646</v>
      </c>
      <c r="H46">
        <v>1.1616730298874445</v>
      </c>
      <c r="I46">
        <v>-2.3777378110599643</v>
      </c>
      <c r="K46">
        <v>-0.92952594618082818</v>
      </c>
      <c r="M46">
        <v>850</v>
      </c>
      <c r="N46">
        <v>-0.92952594618082818</v>
      </c>
    </row>
    <row r="47" spans="1:14">
      <c r="A47">
        <v>179</v>
      </c>
      <c r="B47">
        <v>881</v>
      </c>
      <c r="C47">
        <v>957</v>
      </c>
      <c r="D47">
        <v>966</v>
      </c>
      <c r="E47">
        <v>984</v>
      </c>
      <c r="G47">
        <v>-0.76970678803121428</v>
      </c>
      <c r="H47">
        <v>-0.68632510053340634</v>
      </c>
      <c r="I47">
        <v>-1.4203495683068263</v>
      </c>
      <c r="K47">
        <v>-0.95879381895714888</v>
      </c>
      <c r="M47">
        <v>179</v>
      </c>
      <c r="N47">
        <v>-0.95879381895714888</v>
      </c>
    </row>
    <row r="48" spans="1:14">
      <c r="A48">
        <v>206</v>
      </c>
      <c r="B48">
        <v>1327</v>
      </c>
      <c r="C48">
        <v>1680</v>
      </c>
      <c r="D48">
        <v>1636</v>
      </c>
      <c r="E48">
        <v>1123</v>
      </c>
      <c r="G48">
        <v>-0.70320445853458258</v>
      </c>
      <c r="H48">
        <v>-0.63541394206598301</v>
      </c>
      <c r="I48">
        <v>-1.5408599249290977</v>
      </c>
      <c r="K48">
        <v>-0.95982610850988781</v>
      </c>
      <c r="M48">
        <v>206</v>
      </c>
      <c r="N48">
        <v>-0.95982610850988781</v>
      </c>
    </row>
    <row r="49" spans="1:14">
      <c r="A49">
        <v>476</v>
      </c>
      <c r="B49">
        <v>1327</v>
      </c>
      <c r="C49">
        <v>1680</v>
      </c>
      <c r="D49">
        <v>1636</v>
      </c>
      <c r="E49">
        <v>1123</v>
      </c>
      <c r="G49">
        <v>-0.70320445853458258</v>
      </c>
      <c r="H49">
        <v>-0.63541394206598301</v>
      </c>
      <c r="I49">
        <v>-1.5408599249290977</v>
      </c>
      <c r="K49">
        <v>-0.95982610850988781</v>
      </c>
      <c r="M49">
        <v>476</v>
      </c>
      <c r="N49">
        <v>-0.95982610850988781</v>
      </c>
    </row>
    <row r="50" spans="1:14">
      <c r="A50">
        <v>487</v>
      </c>
      <c r="B50">
        <v>1465</v>
      </c>
      <c r="C50">
        <v>1358</v>
      </c>
      <c r="D50">
        <v>1182</v>
      </c>
      <c r="E50">
        <v>2133</v>
      </c>
      <c r="G50">
        <v>-0.83858067214165533</v>
      </c>
      <c r="H50">
        <v>-0.81954646668174336</v>
      </c>
      <c r="I50">
        <v>-1.3052155275668196</v>
      </c>
      <c r="K50">
        <v>-0.98778088879673953</v>
      </c>
      <c r="M50">
        <v>487</v>
      </c>
      <c r="N50">
        <v>-0.98778088879673953</v>
      </c>
    </row>
    <row r="51" spans="1:14">
      <c r="A51">
        <v>192</v>
      </c>
      <c r="B51">
        <v>1756</v>
      </c>
      <c r="C51">
        <v>7896</v>
      </c>
      <c r="D51">
        <v>953</v>
      </c>
      <c r="E51">
        <v>782</v>
      </c>
      <c r="G51">
        <v>-0.15276018930451341</v>
      </c>
      <c r="H51">
        <v>-0.99175792946860908</v>
      </c>
      <c r="I51">
        <v>-1.8196865168363558</v>
      </c>
      <c r="K51">
        <v>-0.98806821186982619</v>
      </c>
      <c r="M51">
        <v>192</v>
      </c>
      <c r="N51">
        <v>-0.98806821186982619</v>
      </c>
    </row>
    <row r="52" spans="1:14">
      <c r="A52">
        <v>576</v>
      </c>
      <c r="B52">
        <v>1756</v>
      </c>
      <c r="C52">
        <v>7896</v>
      </c>
      <c r="D52">
        <v>953</v>
      </c>
      <c r="E52">
        <v>782</v>
      </c>
      <c r="G52">
        <v>-0.15276018930451341</v>
      </c>
      <c r="H52">
        <v>-0.99175792946860908</v>
      </c>
      <c r="I52">
        <v>-1.8196865168363558</v>
      </c>
      <c r="K52">
        <v>-0.98806821186982619</v>
      </c>
      <c r="M52">
        <v>576</v>
      </c>
      <c r="N52">
        <v>-0.98806821186982619</v>
      </c>
    </row>
    <row r="53" spans="1:14">
      <c r="A53">
        <v>715</v>
      </c>
      <c r="B53">
        <v>1505</v>
      </c>
      <c r="C53">
        <v>3372</v>
      </c>
      <c r="D53">
        <v>348</v>
      </c>
      <c r="E53">
        <v>3039</v>
      </c>
      <c r="G53">
        <v>-0.45529175137316735</v>
      </c>
      <c r="H53">
        <v>-1.3622835745201329</v>
      </c>
      <c r="I53">
        <v>-1.1631745581760393</v>
      </c>
      <c r="K53">
        <v>-0.99358329468977991</v>
      </c>
      <c r="M53">
        <v>715</v>
      </c>
      <c r="N53">
        <v>-0.99358329468977991</v>
      </c>
    </row>
    <row r="54" spans="1:14">
      <c r="A54">
        <v>760</v>
      </c>
      <c r="B54">
        <v>763</v>
      </c>
      <c r="C54">
        <v>4349</v>
      </c>
      <c r="D54">
        <v>1341</v>
      </c>
      <c r="E54">
        <v>76</v>
      </c>
      <c r="G54">
        <v>-4.9777947685554436E-2</v>
      </c>
      <c r="H54">
        <v>-0.48142207864013326</v>
      </c>
      <c r="I54">
        <v>-2.4700797040002094</v>
      </c>
      <c r="K54">
        <v>-1.0004265767752989</v>
      </c>
      <c r="M54">
        <v>760</v>
      </c>
      <c r="N54">
        <v>-1.0004265767752989</v>
      </c>
    </row>
    <row r="55" spans="1:14">
      <c r="A55">
        <v>291</v>
      </c>
      <c r="B55">
        <v>861</v>
      </c>
      <c r="C55">
        <v>1512</v>
      </c>
      <c r="D55">
        <v>935</v>
      </c>
      <c r="E55">
        <v>398</v>
      </c>
      <c r="G55">
        <v>-0.561094177684477</v>
      </c>
      <c r="H55">
        <v>-0.69051785911798869</v>
      </c>
      <c r="I55">
        <v>-1.8034888377060869</v>
      </c>
      <c r="K55">
        <v>-1.0183669581695176</v>
      </c>
      <c r="M55">
        <v>291</v>
      </c>
      <c r="N55">
        <v>-1.0183669581695176</v>
      </c>
    </row>
    <row r="56" spans="1:14">
      <c r="A56">
        <v>543</v>
      </c>
      <c r="B56">
        <v>1151</v>
      </c>
      <c r="C56">
        <v>5140</v>
      </c>
      <c r="D56">
        <v>799</v>
      </c>
      <c r="E56">
        <v>316</v>
      </c>
      <c r="G56">
        <v>-0.15575502203052605</v>
      </c>
      <c r="H56">
        <v>-0.88485486285265202</v>
      </c>
      <c r="I56">
        <v>-2.0297569993375078</v>
      </c>
      <c r="K56">
        <v>-1.0234556280735621</v>
      </c>
      <c r="M56">
        <v>543</v>
      </c>
      <c r="N56">
        <v>-1.0234556280735621</v>
      </c>
    </row>
    <row r="57" spans="1:14">
      <c r="A57">
        <v>243</v>
      </c>
      <c r="B57">
        <v>1140</v>
      </c>
      <c r="C57">
        <v>623</v>
      </c>
      <c r="D57">
        <v>2282</v>
      </c>
      <c r="E57">
        <v>812</v>
      </c>
      <c r="G57">
        <v>-1.068059622073313</v>
      </c>
      <c r="H57">
        <v>-0.42491552979112851</v>
      </c>
      <c r="I57">
        <v>-1.6157175804214172</v>
      </c>
      <c r="K57">
        <v>-1.036230910761953</v>
      </c>
      <c r="M57">
        <v>243</v>
      </c>
      <c r="N57">
        <v>-1.036230910761953</v>
      </c>
    </row>
    <row r="58" spans="1:14">
      <c r="A58">
        <v>546</v>
      </c>
      <c r="B58">
        <v>1140</v>
      </c>
      <c r="C58">
        <v>623</v>
      </c>
      <c r="D58">
        <v>2282</v>
      </c>
      <c r="E58">
        <v>812</v>
      </c>
      <c r="G58">
        <v>-1.068059622073313</v>
      </c>
      <c r="H58">
        <v>-0.42491552979112851</v>
      </c>
      <c r="I58">
        <v>-1.6157175804214172</v>
      </c>
      <c r="K58">
        <v>-1.036230910761953</v>
      </c>
      <c r="M58">
        <v>546</v>
      </c>
      <c r="N58">
        <v>-1.036230910761953</v>
      </c>
    </row>
    <row r="59" spans="1:14">
      <c r="A59">
        <v>156</v>
      </c>
      <c r="B59">
        <v>810</v>
      </c>
      <c r="C59">
        <v>1447</v>
      </c>
      <c r="D59">
        <v>445</v>
      </c>
      <c r="E59">
        <v>626</v>
      </c>
      <c r="G59">
        <v>-0.55365930515562223</v>
      </c>
      <c r="H59">
        <v>-0.98645132643456979</v>
      </c>
      <c r="I59">
        <v>-1.5802794439943402</v>
      </c>
      <c r="K59">
        <v>-1.040130025194844</v>
      </c>
      <c r="M59">
        <v>156</v>
      </c>
      <c r="N59">
        <v>-1.040130025194844</v>
      </c>
    </row>
    <row r="60" spans="1:14">
      <c r="A60">
        <v>467</v>
      </c>
      <c r="B60">
        <v>810</v>
      </c>
      <c r="C60">
        <v>1447</v>
      </c>
      <c r="D60">
        <v>445</v>
      </c>
      <c r="E60">
        <v>626</v>
      </c>
      <c r="G60">
        <v>-0.55365930515562223</v>
      </c>
      <c r="H60">
        <v>-0.98645132643456979</v>
      </c>
      <c r="I60">
        <v>-1.5802794439943402</v>
      </c>
      <c r="K60">
        <v>-1.040130025194844</v>
      </c>
      <c r="M60">
        <v>467</v>
      </c>
      <c r="N60">
        <v>-1.040130025194844</v>
      </c>
    </row>
    <row r="61" spans="1:14">
      <c r="A61">
        <v>520</v>
      </c>
      <c r="B61">
        <v>1038</v>
      </c>
      <c r="C61">
        <v>346</v>
      </c>
      <c r="D61">
        <v>544</v>
      </c>
      <c r="E61">
        <v>4304</v>
      </c>
      <c r="G61">
        <v>-1.2827640721156723</v>
      </c>
      <c r="H61">
        <v>-1.0069247723511108</v>
      </c>
      <c r="I61">
        <v>-0.85069384918022639</v>
      </c>
      <c r="K61">
        <v>-1.0467942312156697</v>
      </c>
      <c r="M61">
        <v>520</v>
      </c>
      <c r="N61">
        <v>-1.0467942312156697</v>
      </c>
    </row>
    <row r="62" spans="1:14">
      <c r="A62">
        <v>805</v>
      </c>
      <c r="B62">
        <v>1261</v>
      </c>
      <c r="C62">
        <v>740</v>
      </c>
      <c r="D62">
        <v>3348</v>
      </c>
      <c r="E62">
        <v>573</v>
      </c>
      <c r="G62">
        <v>-1.0371261842381154</v>
      </c>
      <c r="H62">
        <v>-0.30225595578871095</v>
      </c>
      <c r="I62">
        <v>-1.8109292229318117</v>
      </c>
      <c r="K62">
        <v>-1.0501037876528794</v>
      </c>
      <c r="M62">
        <v>805</v>
      </c>
      <c r="N62">
        <v>-1.0501037876528794</v>
      </c>
    </row>
    <row r="63" spans="1:14">
      <c r="A63">
        <v>877</v>
      </c>
      <c r="B63">
        <v>1096</v>
      </c>
      <c r="C63">
        <v>453</v>
      </c>
      <c r="D63">
        <v>17951</v>
      </c>
      <c r="E63">
        <v>112</v>
      </c>
      <c r="G63">
        <v>-1.1893551695315285</v>
      </c>
      <c r="H63">
        <v>0.48795177423387204</v>
      </c>
      <c r="I63">
        <v>-2.4589612898042885</v>
      </c>
      <c r="K63">
        <v>-1.0534548950339817</v>
      </c>
      <c r="M63">
        <v>877</v>
      </c>
      <c r="N63">
        <v>-1.0534548950339817</v>
      </c>
    </row>
    <row r="64" spans="1:14">
      <c r="A64">
        <v>528</v>
      </c>
      <c r="B64">
        <v>640</v>
      </c>
      <c r="C64">
        <v>281</v>
      </c>
      <c r="D64">
        <v>1063</v>
      </c>
      <c r="E64">
        <v>583</v>
      </c>
      <c r="G64">
        <v>-1.1631164714748172</v>
      </c>
      <c r="H64">
        <v>-0.50597302799744215</v>
      </c>
      <c r="I64">
        <v>-1.508880177550993</v>
      </c>
      <c r="K64">
        <v>-1.0593232256744176</v>
      </c>
      <c r="M64">
        <v>528</v>
      </c>
      <c r="N64">
        <v>-1.0593232256744176</v>
      </c>
    </row>
    <row r="65" spans="1:14">
      <c r="A65">
        <v>228</v>
      </c>
      <c r="B65">
        <v>1071</v>
      </c>
      <c r="C65">
        <v>709</v>
      </c>
      <c r="D65">
        <v>1760</v>
      </c>
      <c r="E65">
        <v>613</v>
      </c>
      <c r="G65">
        <v>-0.98478605304479905</v>
      </c>
      <c r="H65">
        <v>-0.51060312155455756</v>
      </c>
      <c r="I65">
        <v>-1.7106977546395608</v>
      </c>
      <c r="K65">
        <v>-1.068695643079639</v>
      </c>
      <c r="M65">
        <v>228</v>
      </c>
      <c r="N65">
        <v>-1.068695643079639</v>
      </c>
    </row>
    <row r="66" spans="1:14">
      <c r="A66">
        <v>479</v>
      </c>
      <c r="B66">
        <v>1071</v>
      </c>
      <c r="C66">
        <v>709</v>
      </c>
      <c r="D66">
        <v>1760</v>
      </c>
      <c r="E66">
        <v>613</v>
      </c>
      <c r="G66">
        <v>-0.98478605304479905</v>
      </c>
      <c r="H66">
        <v>-0.51060312155455756</v>
      </c>
      <c r="I66">
        <v>-1.7106977546395608</v>
      </c>
      <c r="K66">
        <v>-1.068695643079639</v>
      </c>
      <c r="M66">
        <v>479</v>
      </c>
      <c r="N66">
        <v>-1.068695643079639</v>
      </c>
    </row>
    <row r="67" spans="1:14">
      <c r="A67">
        <v>886</v>
      </c>
      <c r="B67">
        <v>843</v>
      </c>
      <c r="C67">
        <v>472</v>
      </c>
      <c r="D67">
        <v>477</v>
      </c>
      <c r="E67">
        <v>1633</v>
      </c>
      <c r="G67">
        <v>-1.0575283933866646</v>
      </c>
      <c r="H67">
        <v>-0.97363551412148008</v>
      </c>
      <c r="I67">
        <v>-1.1812101482141941</v>
      </c>
      <c r="K67">
        <v>-1.0707913519074461</v>
      </c>
      <c r="M67">
        <v>886</v>
      </c>
      <c r="N67">
        <v>-1.0707913519074461</v>
      </c>
    </row>
    <row r="68" spans="1:14">
      <c r="A68">
        <v>95</v>
      </c>
      <c r="B68">
        <v>1514</v>
      </c>
      <c r="C68">
        <v>606</v>
      </c>
      <c r="D68">
        <v>521</v>
      </c>
      <c r="E68">
        <v>6322</v>
      </c>
      <c r="G68">
        <v>-1.2032960683937777</v>
      </c>
      <c r="H68">
        <v>-1.1896144704013811</v>
      </c>
      <c r="I68">
        <v>-0.84764014198661308</v>
      </c>
      <c r="K68">
        <v>-1.0801835602605907</v>
      </c>
      <c r="M68">
        <v>95</v>
      </c>
      <c r="N68">
        <v>-1.0801835602605907</v>
      </c>
    </row>
    <row r="69" spans="1:14">
      <c r="A69">
        <v>279</v>
      </c>
      <c r="B69">
        <v>1738</v>
      </c>
      <c r="C69">
        <v>1930</v>
      </c>
      <c r="D69">
        <v>185</v>
      </c>
      <c r="E69">
        <v>8046</v>
      </c>
      <c r="G69">
        <v>-0.76013528050088386</v>
      </c>
      <c r="H69">
        <v>-1.6992043622464856</v>
      </c>
      <c r="I69">
        <v>-0.80283850220352515</v>
      </c>
      <c r="K69">
        <v>-1.0873927149836315</v>
      </c>
      <c r="M69">
        <v>279</v>
      </c>
      <c r="N69">
        <v>-1.0873927149836315</v>
      </c>
    </row>
    <row r="70" spans="1:14">
      <c r="A70">
        <v>538</v>
      </c>
      <c r="B70">
        <v>1738</v>
      </c>
      <c r="C70">
        <v>1930</v>
      </c>
      <c r="D70">
        <v>185</v>
      </c>
      <c r="E70">
        <v>8046</v>
      </c>
      <c r="G70">
        <v>-0.76013528050088386</v>
      </c>
      <c r="H70">
        <v>-1.6992043622464856</v>
      </c>
      <c r="I70">
        <v>-0.80283850220352515</v>
      </c>
      <c r="K70">
        <v>-1.0873927149836315</v>
      </c>
      <c r="M70">
        <v>538</v>
      </c>
      <c r="N70">
        <v>-1.0873927149836315</v>
      </c>
    </row>
    <row r="71" spans="1:14">
      <c r="A71">
        <v>163</v>
      </c>
      <c r="B71">
        <v>674</v>
      </c>
      <c r="C71">
        <v>662</v>
      </c>
      <c r="D71">
        <v>110</v>
      </c>
      <c r="E71">
        <v>2292</v>
      </c>
      <c r="G71">
        <v>-0.81344472449162986</v>
      </c>
      <c r="H71">
        <v>-1.5135935299139465</v>
      </c>
      <c r="I71">
        <v>-0.9368140415660875</v>
      </c>
      <c r="K71">
        <v>-1.087950765323888</v>
      </c>
      <c r="M71">
        <v>163</v>
      </c>
      <c r="N71">
        <v>-1.087950765323888</v>
      </c>
    </row>
    <row r="72" spans="1:14">
      <c r="A72">
        <v>566</v>
      </c>
      <c r="B72">
        <v>674</v>
      </c>
      <c r="C72">
        <v>662</v>
      </c>
      <c r="D72">
        <v>110</v>
      </c>
      <c r="E72">
        <v>2292</v>
      </c>
      <c r="G72">
        <v>-0.81344472449162986</v>
      </c>
      <c r="H72">
        <v>-1.5135935299139465</v>
      </c>
      <c r="I72">
        <v>-0.9368140415660875</v>
      </c>
      <c r="K72">
        <v>-1.087950765323888</v>
      </c>
      <c r="M72">
        <v>566</v>
      </c>
      <c r="N72">
        <v>-1.087950765323888</v>
      </c>
    </row>
    <row r="73" spans="1:14">
      <c r="A73">
        <v>876</v>
      </c>
      <c r="B73">
        <v>1767</v>
      </c>
      <c r="C73">
        <v>529</v>
      </c>
      <c r="D73">
        <v>385</v>
      </c>
      <c r="E73">
        <v>14338</v>
      </c>
      <c r="G73">
        <v>-1.3294236948675882</v>
      </c>
      <c r="H73">
        <v>-1.3881021385351151</v>
      </c>
      <c r="I73">
        <v>-0.5591167317828668</v>
      </c>
      <c r="K73">
        <v>-1.0922141883951901</v>
      </c>
      <c r="M73">
        <v>876</v>
      </c>
      <c r="N73">
        <v>-1.0922141883951901</v>
      </c>
    </row>
    <row r="74" spans="1:14">
      <c r="A74">
        <v>608</v>
      </c>
      <c r="B74">
        <v>711</v>
      </c>
      <c r="C74">
        <v>271</v>
      </c>
      <c r="D74">
        <v>539</v>
      </c>
      <c r="E74">
        <v>1274</v>
      </c>
      <c r="G74">
        <v>-1.2245431272513705</v>
      </c>
      <c r="H74">
        <v>-0.8466071540798793</v>
      </c>
      <c r="I74">
        <v>-1.2150689310565546</v>
      </c>
      <c r="K74">
        <v>-1.0954064041292682</v>
      </c>
      <c r="M74">
        <v>608</v>
      </c>
      <c r="N74">
        <v>-1.0954064041292682</v>
      </c>
    </row>
    <row r="75" spans="1:14">
      <c r="A75">
        <v>773</v>
      </c>
      <c r="B75">
        <v>711</v>
      </c>
      <c r="C75">
        <v>271</v>
      </c>
      <c r="D75">
        <v>539</v>
      </c>
      <c r="E75">
        <v>1274</v>
      </c>
      <c r="G75">
        <v>-1.2245431272513705</v>
      </c>
      <c r="H75">
        <v>-0.8466071540798793</v>
      </c>
      <c r="I75">
        <v>-1.2150689310565546</v>
      </c>
      <c r="K75">
        <v>-1.0954064041292682</v>
      </c>
      <c r="M75">
        <v>773</v>
      </c>
      <c r="N75">
        <v>-1.0954064041292682</v>
      </c>
    </row>
    <row r="76" spans="1:14">
      <c r="A76">
        <v>584</v>
      </c>
      <c r="B76">
        <v>643</v>
      </c>
      <c r="C76">
        <v>305</v>
      </c>
      <c r="D76">
        <v>1239</v>
      </c>
      <c r="E76">
        <v>364</v>
      </c>
      <c r="G76">
        <v>-1.1295539509734462</v>
      </c>
      <c r="H76">
        <v>-0.44146598508501028</v>
      </c>
      <c r="I76">
        <v>-1.715478347601286</v>
      </c>
      <c r="K76">
        <v>-1.0954994278865808</v>
      </c>
      <c r="M76">
        <v>584</v>
      </c>
      <c r="N76">
        <v>-1.0954994278865808</v>
      </c>
    </row>
    <row r="77" spans="1:14">
      <c r="A77">
        <v>612</v>
      </c>
      <c r="B77">
        <v>1500</v>
      </c>
      <c r="C77">
        <v>25738</v>
      </c>
      <c r="D77">
        <v>179</v>
      </c>
      <c r="E77">
        <v>379</v>
      </c>
      <c r="G77">
        <v>0.42884072009063656</v>
      </c>
      <c r="H77">
        <v>-1.6495645466126398</v>
      </c>
      <c r="I77">
        <v>-2.0658208074137292</v>
      </c>
      <c r="K77">
        <v>-1.0955148779785775</v>
      </c>
      <c r="M77">
        <v>612</v>
      </c>
      <c r="N77">
        <v>-1.0955148779785775</v>
      </c>
    </row>
    <row r="78" spans="1:14">
      <c r="A78">
        <v>261</v>
      </c>
      <c r="B78">
        <v>783</v>
      </c>
      <c r="C78">
        <v>941</v>
      </c>
      <c r="D78">
        <v>963</v>
      </c>
      <c r="E78">
        <v>272</v>
      </c>
      <c r="G78">
        <v>-0.72581495602669643</v>
      </c>
      <c r="H78">
        <v>-0.63646179347026055</v>
      </c>
      <c r="I78">
        <v>-1.9275616163498648</v>
      </c>
      <c r="K78">
        <v>-1.0966127886156072</v>
      </c>
      <c r="M78">
        <v>261</v>
      </c>
      <c r="N78">
        <v>-1.0966127886156072</v>
      </c>
    </row>
    <row r="79" spans="1:14">
      <c r="A79">
        <v>553</v>
      </c>
      <c r="B79">
        <v>783</v>
      </c>
      <c r="C79">
        <v>941</v>
      </c>
      <c r="D79">
        <v>963</v>
      </c>
      <c r="E79">
        <v>272</v>
      </c>
      <c r="G79">
        <v>-0.72581495602669643</v>
      </c>
      <c r="H79">
        <v>-0.63646179347026055</v>
      </c>
      <c r="I79">
        <v>-1.9275616163498648</v>
      </c>
      <c r="K79">
        <v>-1.0966127886156072</v>
      </c>
      <c r="M79">
        <v>553</v>
      </c>
      <c r="N79">
        <v>-1.0966127886156072</v>
      </c>
    </row>
    <row r="80" spans="1:14">
      <c r="A80">
        <v>671</v>
      </c>
      <c r="B80">
        <v>1482</v>
      </c>
      <c r="C80">
        <v>685</v>
      </c>
      <c r="D80">
        <v>280</v>
      </c>
      <c r="E80">
        <v>8695</v>
      </c>
      <c r="G80">
        <v>-1.1408004495468937</v>
      </c>
      <c r="H80">
        <v>-1.4500164908379418</v>
      </c>
      <c r="I80">
        <v>-0.69994737563069809</v>
      </c>
      <c r="K80">
        <v>-1.0969214386718444</v>
      </c>
      <c r="M80">
        <v>671</v>
      </c>
      <c r="N80">
        <v>-1.0969214386718444</v>
      </c>
    </row>
    <row r="81" spans="1:14">
      <c r="A81">
        <v>786</v>
      </c>
      <c r="B81">
        <v>1482</v>
      </c>
      <c r="C81">
        <v>685</v>
      </c>
      <c r="D81">
        <v>280</v>
      </c>
      <c r="E81">
        <v>8695</v>
      </c>
      <c r="G81">
        <v>-1.1408004495468937</v>
      </c>
      <c r="H81">
        <v>-1.4500164908379418</v>
      </c>
      <c r="I81">
        <v>-0.69994737563069809</v>
      </c>
      <c r="K81">
        <v>-1.0969214386718444</v>
      </c>
      <c r="M81">
        <v>786</v>
      </c>
      <c r="N81">
        <v>-1.0969214386718444</v>
      </c>
    </row>
    <row r="82" spans="1:14">
      <c r="A82">
        <v>806</v>
      </c>
      <c r="B82">
        <v>1408</v>
      </c>
      <c r="C82">
        <v>1838</v>
      </c>
      <c r="D82">
        <v>575</v>
      </c>
      <c r="E82">
        <v>1349</v>
      </c>
      <c r="G82">
        <v>-0.68989996515201091</v>
      </c>
      <c r="H82">
        <v>-1.1152611286533145</v>
      </c>
      <c r="I82">
        <v>-1.4869594634603092</v>
      </c>
      <c r="K82">
        <v>-1.0973735190885447</v>
      </c>
      <c r="M82">
        <v>806</v>
      </c>
      <c r="N82">
        <v>-1.0973735190885447</v>
      </c>
    </row>
    <row r="83" spans="1:14">
      <c r="A83">
        <v>904</v>
      </c>
      <c r="B83">
        <v>1270</v>
      </c>
      <c r="C83">
        <v>1306</v>
      </c>
      <c r="D83">
        <v>1927</v>
      </c>
      <c r="E83">
        <v>402</v>
      </c>
      <c r="G83">
        <v>-0.79350336141291167</v>
      </c>
      <c r="H83">
        <v>-0.54524832483735564</v>
      </c>
      <c r="I83">
        <v>-1.967946426197607</v>
      </c>
      <c r="K83">
        <v>-1.1022327041492914</v>
      </c>
      <c r="M83">
        <v>904</v>
      </c>
      <c r="N83">
        <v>-1.1022327041492914</v>
      </c>
    </row>
    <row r="84" spans="1:14">
      <c r="A84">
        <v>818</v>
      </c>
      <c r="B84">
        <v>911</v>
      </c>
      <c r="C84">
        <v>219</v>
      </c>
      <c r="D84">
        <v>2401</v>
      </c>
      <c r="E84">
        <v>685</v>
      </c>
      <c r="G84">
        <v>-1.4247170795288899</v>
      </c>
      <c r="H84">
        <v>-0.30545253545282264</v>
      </c>
      <c r="I84">
        <v>-1.5921965638066926</v>
      </c>
      <c r="K84">
        <v>-1.1074553929294684</v>
      </c>
      <c r="M84">
        <v>818</v>
      </c>
      <c r="N84">
        <v>-1.1074553929294684</v>
      </c>
    </row>
    <row r="85" spans="1:14">
      <c r="A85">
        <v>812</v>
      </c>
      <c r="B85">
        <v>1539</v>
      </c>
      <c r="C85">
        <v>1044</v>
      </c>
      <c r="D85">
        <v>2484</v>
      </c>
      <c r="E85">
        <v>657</v>
      </c>
      <c r="G85">
        <v>-0.97418093856124532</v>
      </c>
      <c r="H85">
        <v>-0.51841334686378782</v>
      </c>
      <c r="I85">
        <v>-1.838042008597818</v>
      </c>
      <c r="K85">
        <v>-1.1102120980076171</v>
      </c>
      <c r="M85">
        <v>812</v>
      </c>
      <c r="N85">
        <v>-1.1102120980076171</v>
      </c>
    </row>
    <row r="86" spans="1:14">
      <c r="A86">
        <v>868</v>
      </c>
      <c r="B86">
        <v>1439</v>
      </c>
      <c r="C86">
        <v>336</v>
      </c>
      <c r="D86">
        <v>1751</v>
      </c>
      <c r="E86">
        <v>2330</v>
      </c>
      <c r="G86">
        <v>-1.4373643339427711</v>
      </c>
      <c r="H86">
        <v>-0.6411009663900108</v>
      </c>
      <c r="I86">
        <v>-1.2590736312367063</v>
      </c>
      <c r="K86">
        <v>-1.1125129771898294</v>
      </c>
      <c r="M86">
        <v>868</v>
      </c>
      <c r="N86">
        <v>-1.1125129771898294</v>
      </c>
    </row>
    <row r="87" spans="1:14">
      <c r="A87">
        <v>790</v>
      </c>
      <c r="B87">
        <v>921</v>
      </c>
      <c r="C87">
        <v>223</v>
      </c>
      <c r="D87">
        <v>5143</v>
      </c>
      <c r="E87">
        <v>301</v>
      </c>
      <c r="G87">
        <v>-1.4215975845446982</v>
      </c>
      <c r="H87">
        <v>2.0630575587389455E-2</v>
      </c>
      <c r="I87">
        <v>-1.9540618929291256</v>
      </c>
      <c r="K87">
        <v>-1.1183429672954781</v>
      </c>
      <c r="M87">
        <v>790</v>
      </c>
      <c r="N87">
        <v>-1.1183429672954781</v>
      </c>
    </row>
    <row r="88" spans="1:14">
      <c r="A88">
        <v>589</v>
      </c>
      <c r="B88">
        <v>1074</v>
      </c>
      <c r="C88">
        <v>2008</v>
      </c>
      <c r="D88">
        <v>401</v>
      </c>
      <c r="E88">
        <v>670</v>
      </c>
      <c r="G88">
        <v>-0.53388339028656495</v>
      </c>
      <c r="H88">
        <v>-1.1541862272802061</v>
      </c>
      <c r="I88">
        <v>-1.6732982369888305</v>
      </c>
      <c r="K88">
        <v>-1.1204559515185339</v>
      </c>
      <c r="M88">
        <v>589</v>
      </c>
      <c r="N88">
        <v>-1.1204559515185339</v>
      </c>
    </row>
    <row r="89" spans="1:14">
      <c r="A89">
        <v>485</v>
      </c>
      <c r="B89">
        <v>1215</v>
      </c>
      <c r="C89">
        <v>1986</v>
      </c>
      <c r="D89">
        <v>1900</v>
      </c>
      <c r="E89">
        <v>203</v>
      </c>
      <c r="G89">
        <v>-0.59223985117097855</v>
      </c>
      <c r="H89">
        <v>-0.53214899551835371</v>
      </c>
      <c r="I89">
        <v>-2.2454489983472383</v>
      </c>
      <c r="K89">
        <v>-1.1232792816788568</v>
      </c>
      <c r="M89">
        <v>485</v>
      </c>
      <c r="N89">
        <v>-1.1232792816788568</v>
      </c>
    </row>
    <row r="90" spans="1:14">
      <c r="A90">
        <v>577</v>
      </c>
      <c r="B90">
        <v>907</v>
      </c>
      <c r="C90">
        <v>391</v>
      </c>
      <c r="D90">
        <v>636</v>
      </c>
      <c r="E90">
        <v>1260</v>
      </c>
      <c r="G90">
        <v>-1.1710733470602384</v>
      </c>
      <c r="H90">
        <v>-0.88047648994853311</v>
      </c>
      <c r="I90">
        <v>-1.3256055002686524</v>
      </c>
      <c r="K90">
        <v>-1.1257184457591414</v>
      </c>
      <c r="M90">
        <v>577</v>
      </c>
      <c r="N90">
        <v>-1.1257184457591414</v>
      </c>
    </row>
    <row r="91" spans="1:14">
      <c r="A91">
        <v>857</v>
      </c>
      <c r="B91">
        <v>1351</v>
      </c>
      <c r="C91">
        <v>1270</v>
      </c>
      <c r="D91">
        <v>486</v>
      </c>
      <c r="E91">
        <v>1542</v>
      </c>
      <c r="G91">
        <v>-0.83249444546208362</v>
      </c>
      <c r="H91">
        <v>-1.1703453982965888</v>
      </c>
      <c r="I91">
        <v>-1.4109397336332123</v>
      </c>
      <c r="K91">
        <v>-1.137926525797295</v>
      </c>
      <c r="M91">
        <v>857</v>
      </c>
      <c r="N91">
        <v>-1.137926525797295</v>
      </c>
    </row>
    <row r="92" spans="1:14">
      <c r="A92">
        <v>217</v>
      </c>
      <c r="B92">
        <v>977</v>
      </c>
      <c r="C92">
        <v>359</v>
      </c>
      <c r="D92">
        <v>1484</v>
      </c>
      <c r="E92">
        <v>673</v>
      </c>
      <c r="G92">
        <v>-1.2404429325364639</v>
      </c>
      <c r="H92">
        <v>-0.54478698131261649</v>
      </c>
      <c r="I92">
        <v>-1.6302482578209163</v>
      </c>
      <c r="K92">
        <v>-1.1384927238899989</v>
      </c>
      <c r="M92">
        <v>217</v>
      </c>
      <c r="N92">
        <v>-1.1384927238899989</v>
      </c>
    </row>
    <row r="93" spans="1:14">
      <c r="A93">
        <v>147</v>
      </c>
      <c r="B93">
        <v>1279</v>
      </c>
      <c r="C93">
        <v>382</v>
      </c>
      <c r="D93">
        <v>7540</v>
      </c>
      <c r="E93">
        <v>279</v>
      </c>
      <c r="G93">
        <v>-1.3304499989629552</v>
      </c>
      <c r="H93">
        <v>4.4174482854268393E-2</v>
      </c>
      <c r="I93">
        <v>-2.1296350995311766</v>
      </c>
      <c r="K93">
        <v>-1.1386368718799544</v>
      </c>
      <c r="M93">
        <v>147</v>
      </c>
      <c r="N93">
        <v>-1.1386368718799544</v>
      </c>
    </row>
    <row r="94" spans="1:14">
      <c r="A94">
        <v>146</v>
      </c>
      <c r="B94">
        <v>1063</v>
      </c>
      <c r="C94">
        <v>293</v>
      </c>
      <c r="D94">
        <v>441</v>
      </c>
      <c r="E94">
        <v>3484</v>
      </c>
      <c r="G94">
        <v>-1.3653084615651974</v>
      </c>
      <c r="H94">
        <v>-1.1084209935923099</v>
      </c>
      <c r="I94">
        <v>-0.95282387651379119</v>
      </c>
      <c r="K94">
        <v>-1.1421844438904329</v>
      </c>
      <c r="M94">
        <v>146</v>
      </c>
      <c r="N94">
        <v>-1.1421844438904329</v>
      </c>
    </row>
    <row r="95" spans="1:14">
      <c r="A95">
        <v>550</v>
      </c>
      <c r="B95">
        <v>1072</v>
      </c>
      <c r="C95">
        <v>362</v>
      </c>
      <c r="D95">
        <v>2541</v>
      </c>
      <c r="E95">
        <v>499</v>
      </c>
      <c r="G95">
        <v>-1.2771290322195954</v>
      </c>
      <c r="H95">
        <v>-0.35151643884323353</v>
      </c>
      <c r="I95">
        <v>-1.8004629980594813</v>
      </c>
      <c r="K95">
        <v>-1.1430361563741034</v>
      </c>
      <c r="M95">
        <v>550</v>
      </c>
      <c r="N95">
        <v>-1.1430361563741034</v>
      </c>
    </row>
    <row r="96" spans="1:14">
      <c r="A96">
        <v>211</v>
      </c>
      <c r="B96">
        <v>1136</v>
      </c>
      <c r="C96">
        <v>940</v>
      </c>
      <c r="D96">
        <v>1126</v>
      </c>
      <c r="E96">
        <v>507</v>
      </c>
      <c r="G96">
        <v>-0.88789329517131133</v>
      </c>
      <c r="H96">
        <v>-0.73016625939652435</v>
      </c>
      <c r="I96">
        <v>-1.818739130367784</v>
      </c>
      <c r="K96">
        <v>-1.1455995616452066</v>
      </c>
      <c r="M96">
        <v>211</v>
      </c>
      <c r="N96">
        <v>-1.1455995616452066</v>
      </c>
    </row>
    <row r="97" spans="1:14">
      <c r="A97">
        <v>591</v>
      </c>
      <c r="B97">
        <v>1136</v>
      </c>
      <c r="C97">
        <v>940</v>
      </c>
      <c r="D97">
        <v>1126</v>
      </c>
      <c r="E97">
        <v>507</v>
      </c>
      <c r="G97">
        <v>-0.88789329517131133</v>
      </c>
      <c r="H97">
        <v>-0.73016625939652435</v>
      </c>
      <c r="I97">
        <v>-1.818739130367784</v>
      </c>
      <c r="K97">
        <v>-1.1455995616452066</v>
      </c>
      <c r="M97">
        <v>591</v>
      </c>
      <c r="N97">
        <v>-1.1455995616452066</v>
      </c>
    </row>
    <row r="98" spans="1:14">
      <c r="A98">
        <v>193</v>
      </c>
      <c r="B98">
        <v>832</v>
      </c>
      <c r="C98">
        <v>1858</v>
      </c>
      <c r="D98">
        <v>212</v>
      </c>
      <c r="E98">
        <v>500</v>
      </c>
      <c r="G98">
        <v>-0.45672043402911089</v>
      </c>
      <c r="H98">
        <v>-1.3201137838988242</v>
      </c>
      <c r="I98">
        <v>-1.6895220802808253</v>
      </c>
      <c r="K98">
        <v>-1.15545209940292</v>
      </c>
      <c r="M98">
        <v>193</v>
      </c>
      <c r="N98">
        <v>-1.15545209940292</v>
      </c>
    </row>
    <row r="99" spans="1:14">
      <c r="A99">
        <v>150</v>
      </c>
      <c r="B99">
        <v>1438</v>
      </c>
      <c r="C99">
        <v>935</v>
      </c>
      <c r="D99">
        <v>928</v>
      </c>
      <c r="E99">
        <v>1165</v>
      </c>
      <c r="G99">
        <v>-0.99259009257035591</v>
      </c>
      <c r="H99">
        <v>-0.91653722836485341</v>
      </c>
      <c r="I99">
        <v>-1.5598017190109461</v>
      </c>
      <c r="K99">
        <v>-1.1563096799820518</v>
      </c>
      <c r="M99">
        <v>150</v>
      </c>
      <c r="N99">
        <v>-1.1563096799820518</v>
      </c>
    </row>
    <row r="100" spans="1:14">
      <c r="A100">
        <v>506</v>
      </c>
      <c r="B100">
        <v>1438</v>
      </c>
      <c r="C100">
        <v>935</v>
      </c>
      <c r="D100">
        <v>928</v>
      </c>
      <c r="E100">
        <v>1165</v>
      </c>
      <c r="G100">
        <v>-0.99259009257035591</v>
      </c>
      <c r="H100">
        <v>-0.91653722836485341</v>
      </c>
      <c r="I100">
        <v>-1.5598017190109461</v>
      </c>
      <c r="K100">
        <v>-1.1563096799820518</v>
      </c>
      <c r="M100">
        <v>506</v>
      </c>
      <c r="N100">
        <v>-1.1563096799820518</v>
      </c>
    </row>
    <row r="101" spans="1:14">
      <c r="A101">
        <v>563</v>
      </c>
      <c r="B101">
        <v>601</v>
      </c>
      <c r="C101">
        <v>52</v>
      </c>
      <c r="D101">
        <v>5435</v>
      </c>
      <c r="E101">
        <v>257</v>
      </c>
      <c r="G101">
        <v>-1.8685139457639504</v>
      </c>
      <c r="H101">
        <v>0.22999875788272217</v>
      </c>
      <c r="I101">
        <v>-1.837310106997565</v>
      </c>
      <c r="K101">
        <v>-1.1586084316262644</v>
      </c>
      <c r="M101">
        <v>563</v>
      </c>
      <c r="N101">
        <v>-1.1586084316262644</v>
      </c>
    </row>
    <row r="102" spans="1:14">
      <c r="A102">
        <v>293</v>
      </c>
      <c r="B102">
        <v>641</v>
      </c>
      <c r="C102">
        <v>409</v>
      </c>
      <c r="D102">
        <v>398</v>
      </c>
      <c r="E102">
        <v>534</v>
      </c>
      <c r="G102">
        <v>-1.0007775389074856</v>
      </c>
      <c r="H102">
        <v>-0.93330127598198132</v>
      </c>
      <c r="I102">
        <v>-1.547685530816381</v>
      </c>
      <c r="K102">
        <v>-1.1605881152352826</v>
      </c>
      <c r="M102">
        <v>293</v>
      </c>
      <c r="N102">
        <v>-1.1605881152352826</v>
      </c>
    </row>
    <row r="103" spans="1:14">
      <c r="A103">
        <v>125</v>
      </c>
      <c r="B103">
        <v>1031</v>
      </c>
      <c r="C103">
        <v>114</v>
      </c>
      <c r="D103">
        <v>4071</v>
      </c>
      <c r="E103">
        <v>772</v>
      </c>
      <c r="G103">
        <v>-1.761996631343054</v>
      </c>
      <c r="H103">
        <v>-0.12988388144096874</v>
      </c>
      <c r="I103">
        <v>-1.5940101232739003</v>
      </c>
      <c r="K103">
        <v>-1.1619635453526411</v>
      </c>
      <c r="M103">
        <v>125</v>
      </c>
      <c r="N103">
        <v>-1.1619635453526411</v>
      </c>
    </row>
    <row r="104" spans="1:14">
      <c r="A104">
        <v>856</v>
      </c>
      <c r="B104">
        <v>1031</v>
      </c>
      <c r="C104">
        <v>114</v>
      </c>
      <c r="D104">
        <v>4071</v>
      </c>
      <c r="E104">
        <v>772</v>
      </c>
      <c r="G104">
        <v>-1.761996631343054</v>
      </c>
      <c r="H104">
        <v>-0.12988388144096874</v>
      </c>
      <c r="I104">
        <v>-1.5940101232739003</v>
      </c>
      <c r="K104">
        <v>-1.1619635453526411</v>
      </c>
      <c r="M104">
        <v>856</v>
      </c>
      <c r="N104">
        <v>-1.1619635453526411</v>
      </c>
    </row>
    <row r="105" spans="1:14">
      <c r="A105">
        <v>222</v>
      </c>
      <c r="B105">
        <v>766</v>
      </c>
      <c r="C105">
        <v>830</v>
      </c>
      <c r="D105">
        <v>109</v>
      </c>
      <c r="E105">
        <v>1620</v>
      </c>
      <c r="G105">
        <v>-0.77079349465253999</v>
      </c>
      <c r="H105">
        <v>-1.5731285902288321</v>
      </c>
      <c r="I105">
        <v>-1.1430825134160929</v>
      </c>
      <c r="K105">
        <v>-1.162334866099155</v>
      </c>
      <c r="M105">
        <v>222</v>
      </c>
      <c r="N105">
        <v>-1.162334866099155</v>
      </c>
    </row>
    <row r="106" spans="1:14">
      <c r="A106">
        <v>783</v>
      </c>
      <c r="B106">
        <v>1164</v>
      </c>
      <c r="C106">
        <v>227</v>
      </c>
      <c r="D106">
        <v>1014</v>
      </c>
      <c r="E106">
        <v>2225</v>
      </c>
      <c r="G106">
        <v>-1.5155699405167569</v>
      </c>
      <c r="H106">
        <v>-0.78624134385340416</v>
      </c>
      <c r="I106">
        <v>-1.1869917233230391</v>
      </c>
      <c r="K106">
        <v>-1.1629343358977333</v>
      </c>
      <c r="M106">
        <v>783</v>
      </c>
      <c r="N106">
        <v>-1.1629343358977333</v>
      </c>
    </row>
    <row r="107" spans="1:14">
      <c r="A107">
        <v>329</v>
      </c>
      <c r="B107">
        <v>726</v>
      </c>
      <c r="C107">
        <v>878</v>
      </c>
      <c r="D107">
        <v>139</v>
      </c>
      <c r="E107">
        <v>999</v>
      </c>
      <c r="G107">
        <v>-0.72308492219000109</v>
      </c>
      <c r="H107">
        <v>-1.4442481389828503</v>
      </c>
      <c r="I107">
        <v>-1.3297398908002314</v>
      </c>
      <c r="K107">
        <v>-1.1656909839910277</v>
      </c>
      <c r="M107">
        <v>329</v>
      </c>
      <c r="N107">
        <v>-1.1656909839910277</v>
      </c>
    </row>
    <row r="108" spans="1:14">
      <c r="A108">
        <v>887</v>
      </c>
      <c r="B108">
        <v>1305</v>
      </c>
      <c r="C108">
        <v>135801</v>
      </c>
      <c r="D108">
        <v>37</v>
      </c>
      <c r="E108">
        <v>140</v>
      </c>
      <c r="G108">
        <v>1.2116496389071842</v>
      </c>
      <c r="H108">
        <v>-2.2737351061441564</v>
      </c>
      <c r="I108">
        <v>-2.4378512343221819</v>
      </c>
      <c r="K108">
        <v>-1.1666455671863847</v>
      </c>
      <c r="M108">
        <v>887</v>
      </c>
      <c r="N108">
        <v>-1.1666455671863847</v>
      </c>
    </row>
    <row r="109" spans="1:14">
      <c r="A109">
        <v>542</v>
      </c>
      <c r="B109">
        <v>984</v>
      </c>
      <c r="C109">
        <v>64</v>
      </c>
      <c r="D109">
        <v>7305</v>
      </c>
      <c r="E109">
        <v>639</v>
      </c>
      <c r="G109">
        <v>-1.9924579418434643</v>
      </c>
      <c r="H109">
        <v>0.14429880330212241</v>
      </c>
      <c r="I109">
        <v>-1.6558629985990614</v>
      </c>
      <c r="K109">
        <v>-1.1680073790468011</v>
      </c>
      <c r="M109">
        <v>542</v>
      </c>
      <c r="N109">
        <v>-1.1680073790468011</v>
      </c>
    </row>
    <row r="110" spans="1:14">
      <c r="A110">
        <v>548</v>
      </c>
      <c r="B110">
        <v>1202</v>
      </c>
      <c r="C110">
        <v>2090</v>
      </c>
      <c r="D110">
        <v>427</v>
      </c>
      <c r="E110">
        <v>602</v>
      </c>
      <c r="G110">
        <v>-0.56540099895167661</v>
      </c>
      <c r="H110">
        <v>-1.1758029111785486</v>
      </c>
      <c r="I110">
        <v>-1.7686767347350161</v>
      </c>
      <c r="K110">
        <v>-1.1699602149550803</v>
      </c>
      <c r="M110">
        <v>548</v>
      </c>
      <c r="N110">
        <v>-1.1699602149550803</v>
      </c>
    </row>
    <row r="111" spans="1:14">
      <c r="A111">
        <v>898</v>
      </c>
      <c r="B111">
        <v>1327</v>
      </c>
      <c r="C111">
        <v>3273</v>
      </c>
      <c r="D111">
        <v>196</v>
      </c>
      <c r="E111">
        <v>1126</v>
      </c>
      <c r="G111">
        <v>-0.41356773495244115</v>
      </c>
      <c r="H111">
        <v>-1.5569411700448113</v>
      </c>
      <c r="I111">
        <v>-1.5397012906752281</v>
      </c>
      <c r="K111">
        <v>-1.1700700652241602</v>
      </c>
      <c r="M111">
        <v>898</v>
      </c>
      <c r="N111">
        <v>-1.1700700652241602</v>
      </c>
    </row>
    <row r="112" spans="1:14">
      <c r="A112">
        <v>144</v>
      </c>
      <c r="B112">
        <v>1689</v>
      </c>
      <c r="C112">
        <v>731</v>
      </c>
      <c r="D112">
        <v>1807</v>
      </c>
      <c r="E112">
        <v>1107</v>
      </c>
      <c r="G112">
        <v>-1.1693550900091583</v>
      </c>
      <c r="H112">
        <v>-0.69699781554692852</v>
      </c>
      <c r="I112">
        <v>-1.6518507870184058</v>
      </c>
      <c r="K112">
        <v>-1.1727345641914975</v>
      </c>
      <c r="M112">
        <v>144</v>
      </c>
      <c r="N112">
        <v>-1.1727345641914975</v>
      </c>
    </row>
    <row r="113" spans="1:14">
      <c r="A113">
        <v>518</v>
      </c>
      <c r="B113">
        <v>1689</v>
      </c>
      <c r="C113">
        <v>731</v>
      </c>
      <c r="D113">
        <v>1807</v>
      </c>
      <c r="E113">
        <v>1107</v>
      </c>
      <c r="G113">
        <v>-1.1693550900091583</v>
      </c>
      <c r="H113">
        <v>-0.69699781554692852</v>
      </c>
      <c r="I113">
        <v>-1.6518507870184058</v>
      </c>
      <c r="K113">
        <v>-1.1727345641914975</v>
      </c>
      <c r="M113">
        <v>518</v>
      </c>
      <c r="N113">
        <v>-1.1727345641914975</v>
      </c>
    </row>
    <row r="114" spans="1:14">
      <c r="A114">
        <v>554</v>
      </c>
      <c r="B114">
        <v>1072</v>
      </c>
      <c r="C114">
        <v>2857</v>
      </c>
      <c r="D114">
        <v>156</v>
      </c>
      <c r="E114">
        <v>756</v>
      </c>
      <c r="G114">
        <v>-0.37992736237001817</v>
      </c>
      <c r="H114">
        <v>-1.5633965055391412</v>
      </c>
      <c r="I114">
        <v>-1.6200417481816647</v>
      </c>
      <c r="K114">
        <v>-1.1877885386969413</v>
      </c>
      <c r="M114">
        <v>554</v>
      </c>
      <c r="N114">
        <v>-1.1877885386969413</v>
      </c>
    </row>
    <row r="115" spans="1:14">
      <c r="A115">
        <v>251</v>
      </c>
      <c r="B115">
        <v>1423</v>
      </c>
      <c r="C115">
        <v>865</v>
      </c>
      <c r="D115">
        <v>1105</v>
      </c>
      <c r="E115">
        <v>790</v>
      </c>
      <c r="G115">
        <v>-1.0218316100154801</v>
      </c>
      <c r="H115">
        <v>-0.83616894060000657</v>
      </c>
      <c r="I115">
        <v>-1.723946567119963</v>
      </c>
      <c r="K115">
        <v>-1.1939823725784831</v>
      </c>
      <c r="M115">
        <v>251</v>
      </c>
      <c r="N115">
        <v>-1.1939823725784831</v>
      </c>
    </row>
    <row r="116" spans="1:14">
      <c r="A116">
        <v>514</v>
      </c>
      <c r="B116">
        <v>1423</v>
      </c>
      <c r="C116">
        <v>865</v>
      </c>
      <c r="D116">
        <v>1105</v>
      </c>
      <c r="E116">
        <v>790</v>
      </c>
      <c r="G116">
        <v>-1.0218316100154801</v>
      </c>
      <c r="H116">
        <v>-0.83616894060000657</v>
      </c>
      <c r="I116">
        <v>-1.723946567119963</v>
      </c>
      <c r="K116">
        <v>-1.1939823725784831</v>
      </c>
      <c r="M116">
        <v>514</v>
      </c>
      <c r="N116">
        <v>-1.1939823725784831</v>
      </c>
    </row>
    <row r="117" spans="1:14">
      <c r="A117">
        <v>524</v>
      </c>
      <c r="B117">
        <v>766</v>
      </c>
      <c r="C117">
        <v>1063</v>
      </c>
      <c r="D117">
        <v>524</v>
      </c>
      <c r="E117">
        <v>207</v>
      </c>
      <c r="G117">
        <v>-0.6633383225053171</v>
      </c>
      <c r="H117">
        <v>-0.89122380118572897</v>
      </c>
      <c r="I117">
        <v>-2.0366271825018063</v>
      </c>
      <c r="K117">
        <v>-1.1970631020642841</v>
      </c>
      <c r="M117">
        <v>524</v>
      </c>
      <c r="N117">
        <v>-1.1970631020642841</v>
      </c>
    </row>
    <row r="118" spans="1:14">
      <c r="A118">
        <v>874</v>
      </c>
      <c r="B118">
        <v>1479</v>
      </c>
      <c r="C118">
        <v>183</v>
      </c>
      <c r="D118">
        <v>25802</v>
      </c>
      <c r="E118">
        <v>173</v>
      </c>
      <c r="G118">
        <v>-1.7131599016624728</v>
      </c>
      <c r="H118">
        <v>0.51535887836356775</v>
      </c>
      <c r="I118">
        <v>-2.4002908291942173</v>
      </c>
      <c r="K118">
        <v>-1.1993639508310407</v>
      </c>
      <c r="M118">
        <v>874</v>
      </c>
      <c r="N118">
        <v>-1.1993639508310407</v>
      </c>
    </row>
    <row r="119" spans="1:14">
      <c r="A119">
        <v>835</v>
      </c>
      <c r="B119">
        <v>688</v>
      </c>
      <c r="C119">
        <v>188</v>
      </c>
      <c r="D119">
        <v>661</v>
      </c>
      <c r="E119">
        <v>651</v>
      </c>
      <c r="G119">
        <v>-1.3690734063678414</v>
      </c>
      <c r="H119">
        <v>-0.74371329728672275</v>
      </c>
      <c r="I119">
        <v>-1.4923762079934393</v>
      </c>
      <c r="K119">
        <v>-1.2017209705493344</v>
      </c>
      <c r="M119">
        <v>835</v>
      </c>
      <c r="N119">
        <v>-1.2017209705493344</v>
      </c>
    </row>
    <row r="120" spans="1:14">
      <c r="A120">
        <v>24</v>
      </c>
      <c r="B120">
        <v>1243</v>
      </c>
      <c r="C120">
        <v>510</v>
      </c>
      <c r="D120">
        <v>1378</v>
      </c>
      <c r="E120">
        <v>666</v>
      </c>
      <c r="G120">
        <v>-1.1925437699397183</v>
      </c>
      <c r="H120">
        <v>-0.68154822960688943</v>
      </c>
      <c r="I120">
        <v>-1.7393656577974639</v>
      </c>
      <c r="K120">
        <v>-1.2044858857813572</v>
      </c>
      <c r="M120">
        <v>24</v>
      </c>
      <c r="N120">
        <v>-1.2044858857813572</v>
      </c>
    </row>
    <row r="121" spans="1:14">
      <c r="A121">
        <v>79</v>
      </c>
      <c r="B121">
        <v>1633</v>
      </c>
      <c r="C121">
        <v>1332</v>
      </c>
      <c r="D121">
        <v>1040</v>
      </c>
      <c r="E121">
        <v>756</v>
      </c>
      <c r="G121">
        <v>-0.8941247772983959</v>
      </c>
      <c r="H121">
        <v>-0.92227916397473952</v>
      </c>
      <c r="I121">
        <v>-1.8028331475615818</v>
      </c>
      <c r="K121">
        <v>-1.2064123629449057</v>
      </c>
      <c r="M121">
        <v>79</v>
      </c>
      <c r="N121">
        <v>-1.2064123629449057</v>
      </c>
    </row>
    <row r="122" spans="1:14">
      <c r="A122">
        <v>837</v>
      </c>
      <c r="B122">
        <v>1633</v>
      </c>
      <c r="C122">
        <v>1332</v>
      </c>
      <c r="D122">
        <v>1040</v>
      </c>
      <c r="E122">
        <v>756</v>
      </c>
      <c r="G122">
        <v>-0.8941247772983959</v>
      </c>
      <c r="H122">
        <v>-0.92227916397473952</v>
      </c>
      <c r="I122">
        <v>-1.8028331475615818</v>
      </c>
      <c r="K122">
        <v>-1.2064123629449057</v>
      </c>
      <c r="M122">
        <v>837</v>
      </c>
      <c r="N122">
        <v>-1.2064123629449057</v>
      </c>
    </row>
    <row r="123" spans="1:14">
      <c r="A123">
        <v>282</v>
      </c>
      <c r="B123">
        <v>1193</v>
      </c>
      <c r="C123">
        <v>86</v>
      </c>
      <c r="D123">
        <v>1471</v>
      </c>
      <c r="E123">
        <v>3111</v>
      </c>
      <c r="G123">
        <v>-1.9477848098227841</v>
      </c>
      <c r="H123">
        <v>-0.63535408947966343</v>
      </c>
      <c r="I123">
        <v>-1.0521091908877584</v>
      </c>
      <c r="K123">
        <v>-1.2117493633967353</v>
      </c>
      <c r="M123">
        <v>282</v>
      </c>
      <c r="N123">
        <v>-1.2117493633967353</v>
      </c>
    </row>
    <row r="124" spans="1:14">
      <c r="A124">
        <v>722</v>
      </c>
      <c r="B124">
        <v>787</v>
      </c>
      <c r="C124">
        <v>729</v>
      </c>
      <c r="D124">
        <v>331</v>
      </c>
      <c r="E124">
        <v>460</v>
      </c>
      <c r="G124">
        <v>-0.8388900214370999</v>
      </c>
      <c r="H124">
        <v>-1.1024730571201975</v>
      </c>
      <c r="I124">
        <v>-1.7015856590036105</v>
      </c>
      <c r="K124">
        <v>-1.2143162458536361</v>
      </c>
      <c r="M124">
        <v>722</v>
      </c>
      <c r="N124">
        <v>-1.2143162458536361</v>
      </c>
    </row>
    <row r="125" spans="1:14">
      <c r="A125">
        <v>872</v>
      </c>
      <c r="B125">
        <v>787</v>
      </c>
      <c r="C125">
        <v>729</v>
      </c>
      <c r="D125">
        <v>331</v>
      </c>
      <c r="E125">
        <v>460</v>
      </c>
      <c r="G125">
        <v>-0.8388900214370999</v>
      </c>
      <c r="H125">
        <v>-1.1024730571201975</v>
      </c>
      <c r="I125">
        <v>-1.7015856590036105</v>
      </c>
      <c r="K125">
        <v>-1.2143162458536361</v>
      </c>
      <c r="M125">
        <v>872</v>
      </c>
      <c r="N125">
        <v>-1.2143162458536361</v>
      </c>
    </row>
    <row r="126" spans="1:14">
      <c r="A126">
        <v>327</v>
      </c>
      <c r="B126">
        <v>429</v>
      </c>
      <c r="C126">
        <v>70</v>
      </c>
      <c r="D126">
        <v>736</v>
      </c>
      <c r="E126">
        <v>347</v>
      </c>
      <c r="G126">
        <v>-1.5930020695664773</v>
      </c>
      <c r="H126">
        <v>-0.49190579638407705</v>
      </c>
      <c r="I126">
        <v>-1.5604965757199705</v>
      </c>
      <c r="K126">
        <v>-1.215134813890175</v>
      </c>
      <c r="M126">
        <v>327</v>
      </c>
      <c r="N126">
        <v>-1.215134813890175</v>
      </c>
    </row>
    <row r="127" spans="1:14">
      <c r="A127">
        <v>710</v>
      </c>
      <c r="B127">
        <v>1242</v>
      </c>
      <c r="C127">
        <v>395</v>
      </c>
      <c r="D127">
        <v>942</v>
      </c>
      <c r="E127">
        <v>1159</v>
      </c>
      <c r="G127">
        <v>-1.3031673176101111</v>
      </c>
      <c r="H127">
        <v>-0.84639701158453573</v>
      </c>
      <c r="I127">
        <v>-1.4984069182030855</v>
      </c>
      <c r="K127">
        <v>-1.2159904157992443</v>
      </c>
      <c r="M127">
        <v>710</v>
      </c>
      <c r="N127">
        <v>-1.2159904157992443</v>
      </c>
    </row>
    <row r="128" spans="1:14">
      <c r="A128">
        <v>292</v>
      </c>
      <c r="B128">
        <v>1170</v>
      </c>
      <c r="C128">
        <v>819</v>
      </c>
      <c r="D128">
        <v>665</v>
      </c>
      <c r="E128">
        <v>647</v>
      </c>
      <c r="G128">
        <v>-0.96054477738175315</v>
      </c>
      <c r="H128">
        <v>-0.97169053497990876</v>
      </c>
      <c r="I128">
        <v>-1.7256503394035811</v>
      </c>
      <c r="K128">
        <v>-1.2192952172550811</v>
      </c>
      <c r="M128">
        <v>292</v>
      </c>
      <c r="N128">
        <v>-1.2192952172550811</v>
      </c>
    </row>
    <row r="129" spans="1:14">
      <c r="A129">
        <v>753</v>
      </c>
      <c r="B129">
        <v>893</v>
      </c>
      <c r="C129">
        <v>770</v>
      </c>
      <c r="D129">
        <v>396</v>
      </c>
      <c r="E129">
        <v>506</v>
      </c>
      <c r="G129">
        <v>-0.8700035511120745</v>
      </c>
      <c r="H129">
        <v>-1.0794825914998858</v>
      </c>
      <c r="I129">
        <v>-1.7150697003748672</v>
      </c>
      <c r="K129">
        <v>-1.2215186143289425</v>
      </c>
      <c r="M129">
        <v>753</v>
      </c>
      <c r="N129">
        <v>-1.2215186143289425</v>
      </c>
    </row>
    <row r="130" spans="1:14">
      <c r="A130">
        <v>191</v>
      </c>
      <c r="B130">
        <v>1060</v>
      </c>
      <c r="C130">
        <v>1469</v>
      </c>
      <c r="D130">
        <v>128</v>
      </c>
      <c r="E130">
        <v>1350</v>
      </c>
      <c r="G130">
        <v>-0.6639268868705237</v>
      </c>
      <c r="H130">
        <v>-1.6444222141537534</v>
      </c>
      <c r="I130">
        <v>-1.3633408550958841</v>
      </c>
      <c r="K130">
        <v>-1.2238966520400538</v>
      </c>
      <c r="M130">
        <v>191</v>
      </c>
      <c r="N130">
        <v>-1.2238966520400538</v>
      </c>
    </row>
    <row r="131" spans="1:14">
      <c r="A131">
        <v>495</v>
      </c>
      <c r="B131">
        <v>1060</v>
      </c>
      <c r="C131">
        <v>1469</v>
      </c>
      <c r="D131">
        <v>128</v>
      </c>
      <c r="E131">
        <v>1350</v>
      </c>
      <c r="G131">
        <v>-0.6639268868705237</v>
      </c>
      <c r="H131">
        <v>-1.6444222141537534</v>
      </c>
      <c r="I131">
        <v>-1.3633408550958841</v>
      </c>
      <c r="K131">
        <v>-1.2238966520400538</v>
      </c>
      <c r="M131">
        <v>495</v>
      </c>
      <c r="N131">
        <v>-1.2238966520400538</v>
      </c>
    </row>
    <row r="132" spans="1:14">
      <c r="A132">
        <v>277</v>
      </c>
      <c r="B132">
        <v>1039</v>
      </c>
      <c r="C132">
        <v>462</v>
      </c>
      <c r="D132">
        <v>470</v>
      </c>
      <c r="E132">
        <v>1100</v>
      </c>
      <c r="G132">
        <v>-1.1576163893970619</v>
      </c>
      <c r="H132">
        <v>-1.0708440081583117</v>
      </c>
      <c r="I132">
        <v>-1.4435916207250725</v>
      </c>
      <c r="K132">
        <v>-1.2240173394268155</v>
      </c>
      <c r="M132">
        <v>277</v>
      </c>
      <c r="N132">
        <v>-1.2240173394268155</v>
      </c>
    </row>
    <row r="133" spans="1:14">
      <c r="A133">
        <v>693</v>
      </c>
      <c r="B133">
        <v>1351</v>
      </c>
      <c r="C133">
        <v>538</v>
      </c>
      <c r="D133">
        <v>440</v>
      </c>
      <c r="E133">
        <v>2200</v>
      </c>
      <c r="G133">
        <v>-1.2055158907516514</v>
      </c>
      <c r="H133">
        <v>-1.2135289910726947</v>
      </c>
      <c r="I133">
        <v>-1.2566014265259444</v>
      </c>
      <c r="K133">
        <v>-1.2252154361167635</v>
      </c>
      <c r="M133">
        <v>693</v>
      </c>
      <c r="N133">
        <v>-1.2252154361167635</v>
      </c>
    </row>
    <row r="134" spans="1:14">
      <c r="A134">
        <v>849</v>
      </c>
      <c r="B134">
        <v>1351</v>
      </c>
      <c r="C134">
        <v>538</v>
      </c>
      <c r="D134">
        <v>440</v>
      </c>
      <c r="E134">
        <v>2200</v>
      </c>
      <c r="G134">
        <v>-1.2055158907516514</v>
      </c>
      <c r="H134">
        <v>-1.2135289910726947</v>
      </c>
      <c r="I134">
        <v>-1.2566014265259444</v>
      </c>
      <c r="K134">
        <v>-1.2252154361167635</v>
      </c>
      <c r="M134">
        <v>849</v>
      </c>
      <c r="N134">
        <v>-1.2252154361167635</v>
      </c>
    </row>
    <row r="135" spans="1:14">
      <c r="A135">
        <v>871</v>
      </c>
      <c r="B135">
        <v>1304</v>
      </c>
      <c r="C135">
        <v>909</v>
      </c>
      <c r="D135">
        <v>388</v>
      </c>
      <c r="E135">
        <v>1288</v>
      </c>
      <c r="G135">
        <v>-0.96235652556994389</v>
      </c>
      <c r="H135">
        <v>-1.252772184338546</v>
      </c>
      <c r="I135">
        <v>-1.4737304866982281</v>
      </c>
      <c r="K135">
        <v>-1.2296197322022393</v>
      </c>
      <c r="M135">
        <v>871</v>
      </c>
      <c r="N135">
        <v>-1.2296197322022393</v>
      </c>
    </row>
    <row r="136" spans="1:14">
      <c r="A136">
        <v>497</v>
      </c>
      <c r="B136">
        <v>998</v>
      </c>
      <c r="C136">
        <v>179</v>
      </c>
      <c r="D136">
        <v>1559</v>
      </c>
      <c r="E136">
        <v>707</v>
      </c>
      <c r="G136">
        <v>-1.5519203277034879</v>
      </c>
      <c r="H136">
        <v>-0.53261074463538116</v>
      </c>
      <c r="I136">
        <v>-1.6180798858165917</v>
      </c>
      <c r="K136">
        <v>-1.234203652718487</v>
      </c>
      <c r="M136">
        <v>497</v>
      </c>
      <c r="N136">
        <v>-1.234203652718487</v>
      </c>
    </row>
    <row r="137" spans="1:14">
      <c r="A137">
        <v>190</v>
      </c>
      <c r="B137">
        <v>872</v>
      </c>
      <c r="C137">
        <v>496</v>
      </c>
      <c r="D137">
        <v>669</v>
      </c>
      <c r="E137">
        <v>395</v>
      </c>
      <c r="G137">
        <v>-1.0506776258383796</v>
      </c>
      <c r="H137">
        <v>-0.84141668570159578</v>
      </c>
      <c r="I137">
        <v>-1.812288147632227</v>
      </c>
      <c r="K137">
        <v>-1.2347941530574007</v>
      </c>
      <c r="M137">
        <v>190</v>
      </c>
      <c r="N137">
        <v>-1.2347941530574007</v>
      </c>
    </row>
    <row r="138" spans="1:14">
      <c r="A138">
        <v>582</v>
      </c>
      <c r="B138">
        <v>625</v>
      </c>
      <c r="C138">
        <v>256</v>
      </c>
      <c r="D138">
        <v>655</v>
      </c>
      <c r="E138">
        <v>284</v>
      </c>
      <c r="G138">
        <v>-1.1932828694282356</v>
      </c>
      <c r="H138">
        <v>-0.70596503588914383</v>
      </c>
      <c r="I138">
        <v>-1.8109304356231575</v>
      </c>
      <c r="K138">
        <v>-1.2367261136468457</v>
      </c>
      <c r="M138">
        <v>582</v>
      </c>
      <c r="N138">
        <v>-1.2367261136468457</v>
      </c>
    </row>
    <row r="139" spans="1:14">
      <c r="A139">
        <v>624</v>
      </c>
      <c r="B139">
        <v>821</v>
      </c>
      <c r="C139">
        <v>2051</v>
      </c>
      <c r="D139">
        <v>177</v>
      </c>
      <c r="E139">
        <v>288</v>
      </c>
      <c r="G139">
        <v>-0.40802031414708445</v>
      </c>
      <c r="H139">
        <v>-1.3926962092944857</v>
      </c>
      <c r="I139">
        <v>-1.9233194276863299</v>
      </c>
      <c r="K139">
        <v>-1.2413453170426332</v>
      </c>
      <c r="M139">
        <v>624</v>
      </c>
      <c r="N139">
        <v>-1.2413453170426332</v>
      </c>
    </row>
    <row r="140" spans="1:14">
      <c r="A140">
        <v>11</v>
      </c>
      <c r="B140">
        <v>1367</v>
      </c>
      <c r="C140">
        <v>1174</v>
      </c>
      <c r="D140">
        <v>430</v>
      </c>
      <c r="E140">
        <v>941</v>
      </c>
      <c r="G140">
        <v>-0.87174323505223661</v>
      </c>
      <c r="H140">
        <v>-1.2286263775250874</v>
      </c>
      <c r="I140">
        <v>-1.6305476494666853</v>
      </c>
      <c r="K140">
        <v>-1.2436390873480032</v>
      </c>
      <c r="M140">
        <v>11</v>
      </c>
      <c r="N140">
        <v>-1.2436390873480032</v>
      </c>
    </row>
    <row r="141" spans="1:14">
      <c r="A141">
        <v>668</v>
      </c>
      <c r="B141">
        <v>1367</v>
      </c>
      <c r="C141">
        <v>1174</v>
      </c>
      <c r="D141">
        <v>430</v>
      </c>
      <c r="E141">
        <v>941</v>
      </c>
      <c r="G141">
        <v>-0.87174323505223661</v>
      </c>
      <c r="H141">
        <v>-1.2286263775250874</v>
      </c>
      <c r="I141">
        <v>-1.6305476494666853</v>
      </c>
      <c r="K141">
        <v>-1.2436390873480032</v>
      </c>
      <c r="M141">
        <v>668</v>
      </c>
      <c r="N141">
        <v>-1.2436390873480032</v>
      </c>
    </row>
    <row r="142" spans="1:14">
      <c r="A142">
        <v>85</v>
      </c>
      <c r="B142">
        <v>1484</v>
      </c>
      <c r="C142">
        <v>1513</v>
      </c>
      <c r="D142">
        <v>243</v>
      </c>
      <c r="E142">
        <v>1610</v>
      </c>
      <c r="G142">
        <v>-0.79723779031583153</v>
      </c>
      <c r="H142">
        <v>-1.5121539458815478</v>
      </c>
      <c r="I142">
        <v>-1.4329767832372786</v>
      </c>
      <c r="K142">
        <v>-1.2474561731448859</v>
      </c>
      <c r="M142">
        <v>85</v>
      </c>
      <c r="N142">
        <v>-1.2474561731448859</v>
      </c>
    </row>
    <row r="143" spans="1:14">
      <c r="A143">
        <v>145</v>
      </c>
      <c r="B143">
        <v>738</v>
      </c>
      <c r="C143">
        <v>1095</v>
      </c>
      <c r="D143">
        <v>501</v>
      </c>
      <c r="E143">
        <v>132</v>
      </c>
      <c r="G143">
        <v>-0.63428506004291441</v>
      </c>
      <c r="H143">
        <v>-0.89454495449264759</v>
      </c>
      <c r="I143">
        <v>-2.2158511889433115</v>
      </c>
      <c r="K143">
        <v>-1.2482270678262912</v>
      </c>
      <c r="M143">
        <v>145</v>
      </c>
      <c r="N143">
        <v>-1.2482270678262912</v>
      </c>
    </row>
    <row r="144" spans="1:14">
      <c r="A144">
        <v>82</v>
      </c>
      <c r="B144">
        <v>1193</v>
      </c>
      <c r="C144">
        <v>1156</v>
      </c>
      <c r="D144">
        <v>156</v>
      </c>
      <c r="E144">
        <v>1682</v>
      </c>
      <c r="G144">
        <v>-0.81932542698184152</v>
      </c>
      <c r="H144">
        <v>-1.6098421638527318</v>
      </c>
      <c r="I144">
        <v>-1.3191832105345684</v>
      </c>
      <c r="K144">
        <v>-1.2494502671230474</v>
      </c>
      <c r="M144">
        <v>82</v>
      </c>
      <c r="N144">
        <v>-1.2494502671230474</v>
      </c>
    </row>
    <row r="145" spans="1:14">
      <c r="A145">
        <v>821</v>
      </c>
      <c r="B145">
        <v>1290</v>
      </c>
      <c r="C145">
        <v>76</v>
      </c>
      <c r="D145">
        <v>38581</v>
      </c>
      <c r="E145">
        <v>128</v>
      </c>
      <c r="G145">
        <v>-2.0354189354144676</v>
      </c>
      <c r="H145">
        <v>0.7494574513108917</v>
      </c>
      <c r="I145">
        <v>-2.4717484989775009</v>
      </c>
      <c r="K145">
        <v>-1.252569994360359</v>
      </c>
      <c r="M145">
        <v>821</v>
      </c>
      <c r="N145">
        <v>-1.252569994360359</v>
      </c>
    </row>
    <row r="146" spans="1:14">
      <c r="A146">
        <v>81</v>
      </c>
      <c r="B146">
        <v>1322</v>
      </c>
      <c r="C146">
        <v>658</v>
      </c>
      <c r="D146">
        <v>677</v>
      </c>
      <c r="E146">
        <v>906</v>
      </c>
      <c r="G146">
        <v>-1.1086483789316759</v>
      </c>
      <c r="H146">
        <v>-1.0169691050013288</v>
      </c>
      <c r="I146">
        <v>-1.6324720157989283</v>
      </c>
      <c r="K146">
        <v>-1.2526964999106445</v>
      </c>
      <c r="M146">
        <v>81</v>
      </c>
      <c r="N146">
        <v>-1.2526964999106445</v>
      </c>
    </row>
    <row r="147" spans="1:14">
      <c r="A147">
        <v>200</v>
      </c>
      <c r="B147">
        <v>966</v>
      </c>
      <c r="C147">
        <v>157</v>
      </c>
      <c r="D147">
        <v>412</v>
      </c>
      <c r="E147">
        <v>2432</v>
      </c>
      <c r="G147">
        <v>-1.5947202914022696</v>
      </c>
      <c r="H147">
        <v>-1.0964062289192105</v>
      </c>
      <c r="I147">
        <v>-1.067382314140916</v>
      </c>
      <c r="K147">
        <v>-1.252836278154132</v>
      </c>
      <c r="M147">
        <v>200</v>
      </c>
      <c r="N147">
        <v>-1.252836278154132</v>
      </c>
    </row>
    <row r="148" spans="1:14">
      <c r="A148">
        <v>505</v>
      </c>
      <c r="B148">
        <v>966</v>
      </c>
      <c r="C148">
        <v>157</v>
      </c>
      <c r="D148">
        <v>412</v>
      </c>
      <c r="E148">
        <v>2432</v>
      </c>
      <c r="G148">
        <v>-1.5947202914022696</v>
      </c>
      <c r="H148">
        <v>-1.0964062289192105</v>
      </c>
      <c r="I148">
        <v>-1.067382314140916</v>
      </c>
      <c r="K148">
        <v>-1.252836278154132</v>
      </c>
      <c r="M148">
        <v>505</v>
      </c>
      <c r="N148">
        <v>-1.252836278154132</v>
      </c>
    </row>
    <row r="149" spans="1:14">
      <c r="A149">
        <v>333</v>
      </c>
      <c r="B149">
        <v>704</v>
      </c>
      <c r="C149">
        <v>210</v>
      </c>
      <c r="D149">
        <v>4074</v>
      </c>
      <c r="E149">
        <v>71</v>
      </c>
      <c r="G149">
        <v>-1.3309961818042029</v>
      </c>
      <c r="H149">
        <v>3.61220469851814E-2</v>
      </c>
      <c r="I149">
        <v>-2.464683068749157</v>
      </c>
      <c r="K149">
        <v>-1.2531857345227262</v>
      </c>
      <c r="M149">
        <v>333</v>
      </c>
      <c r="N149">
        <v>-1.2531857345227262</v>
      </c>
    </row>
    <row r="150" spans="1:14">
      <c r="A150">
        <v>63</v>
      </c>
      <c r="B150">
        <v>1384</v>
      </c>
      <c r="C150">
        <v>681</v>
      </c>
      <c r="D150">
        <v>1501</v>
      </c>
      <c r="E150">
        <v>443</v>
      </c>
      <c r="G150">
        <v>-1.1136317956039639</v>
      </c>
      <c r="H150">
        <v>-0.69108171641432026</v>
      </c>
      <c r="I150">
        <v>-1.9631011222237895</v>
      </c>
      <c r="K150">
        <v>-1.2559382114140245</v>
      </c>
      <c r="M150">
        <v>63</v>
      </c>
      <c r="N150">
        <v>-1.2559382114140245</v>
      </c>
    </row>
    <row r="151" spans="1:14">
      <c r="A151">
        <v>73</v>
      </c>
      <c r="B151">
        <v>697</v>
      </c>
      <c r="C151">
        <v>560</v>
      </c>
      <c r="D151">
        <v>96</v>
      </c>
      <c r="E151">
        <v>1031</v>
      </c>
      <c r="G151">
        <v>-0.90068756848781895</v>
      </c>
      <c r="H151">
        <v>-1.5872878635952927</v>
      </c>
      <c r="I151">
        <v>-1.2983428711406129</v>
      </c>
      <c r="K151">
        <v>-1.2621061010745749</v>
      </c>
      <c r="M151">
        <v>73</v>
      </c>
      <c r="N151">
        <v>-1.2621061010745749</v>
      </c>
    </row>
    <row r="152" spans="1:14">
      <c r="A152">
        <v>865</v>
      </c>
      <c r="B152">
        <v>934</v>
      </c>
      <c r="C152">
        <v>613</v>
      </c>
      <c r="D152">
        <v>255</v>
      </c>
      <c r="E152">
        <v>838</v>
      </c>
      <c r="G152">
        <v>-0.98852921910768832</v>
      </c>
      <c r="H152">
        <v>-1.2901330143329899</v>
      </c>
      <c r="I152">
        <v>-1.5154716159259369</v>
      </c>
      <c r="K152">
        <v>-1.2647112831222049</v>
      </c>
      <c r="M152">
        <v>865</v>
      </c>
      <c r="N152">
        <v>-1.2647112831222049</v>
      </c>
    </row>
    <row r="153" spans="1:14">
      <c r="A153">
        <v>254</v>
      </c>
      <c r="B153">
        <v>1216</v>
      </c>
      <c r="C153">
        <v>891</v>
      </c>
      <c r="D153">
        <v>433</v>
      </c>
      <c r="E153">
        <v>749</v>
      </c>
      <c r="G153">
        <v>-0.94069868829585135</v>
      </c>
      <c r="H153">
        <v>-1.1747719971202024</v>
      </c>
      <c r="I153">
        <v>-1.6788205155633698</v>
      </c>
      <c r="K153">
        <v>-1.2647637336598079</v>
      </c>
      <c r="M153">
        <v>254</v>
      </c>
      <c r="N153">
        <v>-1.2647637336598079</v>
      </c>
    </row>
    <row r="154" spans="1:14">
      <c r="A154">
        <v>173</v>
      </c>
      <c r="B154">
        <v>797</v>
      </c>
      <c r="C154">
        <v>173</v>
      </c>
      <c r="D154">
        <v>1200</v>
      </c>
      <c r="E154">
        <v>389</v>
      </c>
      <c r="G154">
        <v>-1.469055035663327</v>
      </c>
      <c r="H154">
        <v>-0.54860339388533919</v>
      </c>
      <c r="I154">
        <v>-1.7798774783965245</v>
      </c>
      <c r="K154">
        <v>-1.2658453026483969</v>
      </c>
      <c r="M154">
        <v>173</v>
      </c>
      <c r="N154">
        <v>-1.2658453026483969</v>
      </c>
    </row>
    <row r="155" spans="1:14">
      <c r="A155">
        <v>484</v>
      </c>
      <c r="B155">
        <v>552</v>
      </c>
      <c r="C155">
        <v>445</v>
      </c>
      <c r="D155">
        <v>383</v>
      </c>
      <c r="E155">
        <v>152</v>
      </c>
      <c r="G155">
        <v>-0.89922188414427728</v>
      </c>
      <c r="H155">
        <v>-0.88506662229742794</v>
      </c>
      <c r="I155">
        <v>-2.0284642481105464</v>
      </c>
      <c r="K155">
        <v>-1.2709175848507506</v>
      </c>
      <c r="M155">
        <v>484</v>
      </c>
      <c r="N155">
        <v>-1.2709175848507506</v>
      </c>
    </row>
    <row r="156" spans="1:14">
      <c r="A156">
        <v>551</v>
      </c>
      <c r="B156">
        <v>961</v>
      </c>
      <c r="C156">
        <v>485</v>
      </c>
      <c r="D156">
        <v>2071</v>
      </c>
      <c r="E156">
        <v>136</v>
      </c>
      <c r="G156">
        <v>-1.1026244664622915</v>
      </c>
      <c r="H156">
        <v>-0.39286960731194448</v>
      </c>
      <c r="I156">
        <v>-2.3175532376244479</v>
      </c>
      <c r="K156">
        <v>-1.2710157704662279</v>
      </c>
      <c r="M156">
        <v>551</v>
      </c>
      <c r="N156">
        <v>-1.2710157704662279</v>
      </c>
    </row>
    <row r="157" spans="1:14">
      <c r="A157">
        <v>586</v>
      </c>
      <c r="B157">
        <v>722</v>
      </c>
      <c r="C157">
        <v>144</v>
      </c>
      <c r="D157">
        <v>256</v>
      </c>
      <c r="E157">
        <v>1566</v>
      </c>
      <c r="G157">
        <v>-1.5058175228703994</v>
      </c>
      <c r="H157">
        <v>-1.1766235507946412</v>
      </c>
      <c r="I157">
        <v>-1.1321141981738345</v>
      </c>
      <c r="K157">
        <v>-1.2715184239462918</v>
      </c>
      <c r="M157">
        <v>586</v>
      </c>
      <c r="N157">
        <v>-1.2715184239462918</v>
      </c>
    </row>
    <row r="158" spans="1:14">
      <c r="A158">
        <v>845</v>
      </c>
      <c r="B158">
        <v>726</v>
      </c>
      <c r="C158">
        <v>5037</v>
      </c>
      <c r="D158">
        <v>56</v>
      </c>
      <c r="E158">
        <v>208</v>
      </c>
      <c r="G158">
        <v>3.5592512761607575E-2</v>
      </c>
      <c r="H158">
        <v>-1.8390749122307448</v>
      </c>
      <c r="I158">
        <v>-2.0112420440634522</v>
      </c>
      <c r="K158">
        <v>-1.2715748145108632</v>
      </c>
      <c r="M158">
        <v>845</v>
      </c>
      <c r="N158">
        <v>-1.2715748145108632</v>
      </c>
    </row>
    <row r="159" spans="1:14">
      <c r="A159">
        <v>171</v>
      </c>
      <c r="B159">
        <v>979</v>
      </c>
      <c r="C159">
        <v>1138</v>
      </c>
      <c r="D159">
        <v>670</v>
      </c>
      <c r="E159">
        <v>185</v>
      </c>
      <c r="G159">
        <v>-0.74028324714009541</v>
      </c>
      <c r="H159">
        <v>-0.89103420763916308</v>
      </c>
      <c r="I159">
        <v>-2.191979721726244</v>
      </c>
      <c r="K159">
        <v>-1.2744323921685008</v>
      </c>
      <c r="M159">
        <v>171</v>
      </c>
      <c r="N159">
        <v>-1.2744323921685008</v>
      </c>
    </row>
    <row r="160" spans="1:14">
      <c r="A160">
        <v>721</v>
      </c>
      <c r="B160">
        <v>1103</v>
      </c>
      <c r="C160">
        <v>1077</v>
      </c>
      <c r="D160">
        <v>311</v>
      </c>
      <c r="E160">
        <v>601</v>
      </c>
      <c r="G160">
        <v>-0.81600262653821898</v>
      </c>
      <c r="H160">
        <v>-1.2761414419502048</v>
      </c>
      <c r="I160">
        <v>-1.7320697987635711</v>
      </c>
      <c r="K160">
        <v>-1.2747379557506651</v>
      </c>
      <c r="M160">
        <v>721</v>
      </c>
      <c r="N160">
        <v>-1.2747379557506651</v>
      </c>
    </row>
    <row r="161" spans="1:14">
      <c r="A161">
        <v>813</v>
      </c>
      <c r="B161">
        <v>1103</v>
      </c>
      <c r="C161">
        <v>1077</v>
      </c>
      <c r="D161">
        <v>311</v>
      </c>
      <c r="E161">
        <v>601</v>
      </c>
      <c r="G161">
        <v>-0.81600262653821898</v>
      </c>
      <c r="H161">
        <v>-1.2761414419502048</v>
      </c>
      <c r="I161">
        <v>-1.7320697987635711</v>
      </c>
      <c r="K161">
        <v>-1.2747379557506651</v>
      </c>
      <c r="M161">
        <v>813</v>
      </c>
      <c r="N161">
        <v>-1.2747379557506651</v>
      </c>
    </row>
    <row r="162" spans="1:14">
      <c r="A162">
        <v>728</v>
      </c>
      <c r="B162">
        <v>1259</v>
      </c>
      <c r="C162">
        <v>766</v>
      </c>
      <c r="D162">
        <v>539</v>
      </c>
      <c r="E162">
        <v>716</v>
      </c>
      <c r="G162">
        <v>-1.0214397778712687</v>
      </c>
      <c r="H162">
        <v>-1.0947632834579757</v>
      </c>
      <c r="I162">
        <v>-1.7134814661261271</v>
      </c>
      <c r="K162">
        <v>-1.2765615091517903</v>
      </c>
      <c r="M162">
        <v>728</v>
      </c>
      <c r="N162">
        <v>-1.2765615091517903</v>
      </c>
    </row>
    <row r="163" spans="1:14">
      <c r="A163">
        <v>117</v>
      </c>
      <c r="B163">
        <v>1298</v>
      </c>
      <c r="C163">
        <v>1209</v>
      </c>
      <c r="D163">
        <v>775</v>
      </c>
      <c r="E163">
        <v>341</v>
      </c>
      <c r="G163">
        <v>-0.83649120899958851</v>
      </c>
      <c r="H163">
        <v>-0.95029930849489186</v>
      </c>
      <c r="I163">
        <v>-2.0488890717979729</v>
      </c>
      <c r="K163">
        <v>-1.2785598630974844</v>
      </c>
      <c r="M163">
        <v>117</v>
      </c>
      <c r="N163">
        <v>-1.2785598630974844</v>
      </c>
    </row>
    <row r="164" spans="1:14">
      <c r="A164">
        <v>848</v>
      </c>
      <c r="B164">
        <v>1298</v>
      </c>
      <c r="C164">
        <v>1209</v>
      </c>
      <c r="D164">
        <v>775</v>
      </c>
      <c r="E164">
        <v>341</v>
      </c>
      <c r="G164">
        <v>-0.83649120899958851</v>
      </c>
      <c r="H164">
        <v>-0.95029930849489186</v>
      </c>
      <c r="I164">
        <v>-2.0488890717979729</v>
      </c>
      <c r="K164">
        <v>-1.2785598630974844</v>
      </c>
      <c r="M164">
        <v>848</v>
      </c>
      <c r="N164">
        <v>-1.2785598630974844</v>
      </c>
    </row>
    <row r="165" spans="1:14">
      <c r="A165">
        <v>502</v>
      </c>
      <c r="B165">
        <v>925</v>
      </c>
      <c r="C165">
        <v>397</v>
      </c>
      <c r="D165">
        <v>559</v>
      </c>
      <c r="E165">
        <v>517</v>
      </c>
      <c r="G165">
        <v>-1.1729940433719275</v>
      </c>
      <c r="H165">
        <v>-0.94505624338946093</v>
      </c>
      <c r="I165">
        <v>-1.7210199479712101</v>
      </c>
      <c r="K165">
        <v>-1.2796900782441993</v>
      </c>
      <c r="M165">
        <v>502</v>
      </c>
      <c r="N165">
        <v>-1.2796900782441993</v>
      </c>
    </row>
    <row r="166" spans="1:14">
      <c r="A166">
        <v>140</v>
      </c>
      <c r="B166">
        <v>1039</v>
      </c>
      <c r="C166">
        <v>98</v>
      </c>
      <c r="D166">
        <v>12205</v>
      </c>
      <c r="E166">
        <v>135</v>
      </c>
      <c r="G166">
        <v>-1.8310322892606925</v>
      </c>
      <c r="H166">
        <v>0.34359591765917841</v>
      </c>
      <c r="I166">
        <v>-2.3546505373882916</v>
      </c>
      <c r="K166">
        <v>-1.2806956363299353</v>
      </c>
      <c r="M166">
        <v>140</v>
      </c>
      <c r="N166">
        <v>-1.2806956363299353</v>
      </c>
    </row>
    <row r="167" spans="1:14">
      <c r="A167">
        <v>510</v>
      </c>
      <c r="B167">
        <v>509</v>
      </c>
      <c r="C167">
        <v>274</v>
      </c>
      <c r="D167">
        <v>398</v>
      </c>
      <c r="E167">
        <v>173</v>
      </c>
      <c r="G167">
        <v>-1.0746100369123808</v>
      </c>
      <c r="H167">
        <v>-0.8331610287999226</v>
      </c>
      <c r="I167">
        <v>-1.9370404375340833</v>
      </c>
      <c r="K167">
        <v>-1.2816038344154623</v>
      </c>
      <c r="M167">
        <v>510</v>
      </c>
      <c r="N167">
        <v>-1.2816038344154623</v>
      </c>
    </row>
    <row r="168" spans="1:14">
      <c r="A168">
        <v>580</v>
      </c>
      <c r="B168">
        <v>1193</v>
      </c>
      <c r="C168">
        <v>216</v>
      </c>
      <c r="D168">
        <v>1601</v>
      </c>
      <c r="E168">
        <v>693</v>
      </c>
      <c r="G168">
        <v>-1.5478295099154209</v>
      </c>
      <c r="H168">
        <v>-0.59857543028789384</v>
      </c>
      <c r="I168">
        <v>-1.704275967384655</v>
      </c>
      <c r="K168">
        <v>-1.2835603025293232</v>
      </c>
      <c r="M168">
        <v>580</v>
      </c>
      <c r="N168">
        <v>-1.2835603025293232</v>
      </c>
    </row>
    <row r="169" spans="1:14">
      <c r="A169">
        <v>26</v>
      </c>
      <c r="B169">
        <v>1114</v>
      </c>
      <c r="C169">
        <v>813</v>
      </c>
      <c r="D169">
        <v>467</v>
      </c>
      <c r="E169">
        <v>503</v>
      </c>
      <c r="G169">
        <v>-0.94243746263965189</v>
      </c>
      <c r="H169">
        <v>-1.1038946288084497</v>
      </c>
      <c r="I169">
        <v>-1.8136859641079028</v>
      </c>
      <c r="K169">
        <v>-1.2866726851853347</v>
      </c>
      <c r="M169">
        <v>26</v>
      </c>
      <c r="N169">
        <v>-1.2866726851853347</v>
      </c>
    </row>
    <row r="170" spans="1:14">
      <c r="A170">
        <v>619</v>
      </c>
      <c r="B170">
        <v>1114</v>
      </c>
      <c r="C170">
        <v>813</v>
      </c>
      <c r="D170">
        <v>467</v>
      </c>
      <c r="E170">
        <v>503</v>
      </c>
      <c r="G170">
        <v>-0.94243746263965189</v>
      </c>
      <c r="H170">
        <v>-1.1038946288084497</v>
      </c>
      <c r="I170">
        <v>-1.8136859641079028</v>
      </c>
      <c r="K170">
        <v>-1.2866726851853347</v>
      </c>
      <c r="M170">
        <v>619</v>
      </c>
      <c r="N170">
        <v>-1.2866726851853347</v>
      </c>
    </row>
    <row r="171" spans="1:14">
      <c r="A171">
        <v>512</v>
      </c>
      <c r="B171">
        <v>1179</v>
      </c>
      <c r="C171">
        <v>82</v>
      </c>
      <c r="D171">
        <v>1725</v>
      </c>
      <c r="E171">
        <v>1574</v>
      </c>
      <c r="G171">
        <v>-1.9633427701073825</v>
      </c>
      <c r="H171">
        <v>-0.56105102422264785</v>
      </c>
      <c r="I171">
        <v>-1.3428778353981634</v>
      </c>
      <c r="K171">
        <v>-1.2890905432427313</v>
      </c>
      <c r="M171">
        <v>512</v>
      </c>
      <c r="N171">
        <v>-1.2890905432427313</v>
      </c>
    </row>
    <row r="172" spans="1:14">
      <c r="A172">
        <v>91</v>
      </c>
      <c r="B172">
        <v>1145</v>
      </c>
      <c r="C172">
        <v>2944</v>
      </c>
      <c r="D172">
        <v>252</v>
      </c>
      <c r="E172">
        <v>273</v>
      </c>
      <c r="G172">
        <v>-0.39551049840645552</v>
      </c>
      <c r="H172">
        <v>-1.3837312644312143</v>
      </c>
      <c r="I172">
        <v>-2.0910115979612707</v>
      </c>
      <c r="K172">
        <v>-1.2900844535996467</v>
      </c>
      <c r="M172">
        <v>91</v>
      </c>
      <c r="N172">
        <v>-1.2900844535996467</v>
      </c>
    </row>
    <row r="173" spans="1:14">
      <c r="A173">
        <v>669</v>
      </c>
      <c r="B173">
        <v>1145</v>
      </c>
      <c r="C173">
        <v>2944</v>
      </c>
      <c r="D173">
        <v>252</v>
      </c>
      <c r="E173">
        <v>273</v>
      </c>
      <c r="G173">
        <v>-0.39551049840645552</v>
      </c>
      <c r="H173">
        <v>-1.3837312644312143</v>
      </c>
      <c r="I173">
        <v>-2.0910115979612707</v>
      </c>
      <c r="K173">
        <v>-1.2900844535996467</v>
      </c>
      <c r="M173">
        <v>669</v>
      </c>
      <c r="N173">
        <v>-1.2900844535996467</v>
      </c>
    </row>
    <row r="174" spans="1:14">
      <c r="A174">
        <v>133</v>
      </c>
      <c r="B174">
        <v>869</v>
      </c>
      <c r="C174">
        <v>3220</v>
      </c>
      <c r="D174">
        <v>218</v>
      </c>
      <c r="E174">
        <v>126</v>
      </c>
      <c r="G174">
        <v>-0.23680672214884546</v>
      </c>
      <c r="H174">
        <v>-1.3268896013809133</v>
      </c>
      <c r="I174">
        <v>-2.3070179896572238</v>
      </c>
      <c r="K174">
        <v>-1.2902381043956608</v>
      </c>
      <c r="M174">
        <v>133</v>
      </c>
      <c r="N174">
        <v>-1.2902381043956608</v>
      </c>
    </row>
    <row r="175" spans="1:14">
      <c r="A175">
        <v>712</v>
      </c>
      <c r="B175">
        <v>1171</v>
      </c>
      <c r="C175">
        <v>1110</v>
      </c>
      <c r="D175">
        <v>329</v>
      </c>
      <c r="E175">
        <v>586</v>
      </c>
      <c r="G175">
        <v>-0.82887673368171566</v>
      </c>
      <c r="H175">
        <v>-1.2776873156592405</v>
      </c>
      <c r="I175">
        <v>-1.7690280373803924</v>
      </c>
      <c r="K175">
        <v>-1.2918640289071162</v>
      </c>
      <c r="M175">
        <v>712</v>
      </c>
      <c r="N175">
        <v>-1.2918640289071162</v>
      </c>
    </row>
    <row r="176" spans="1:14">
      <c r="A176">
        <v>319</v>
      </c>
      <c r="B176">
        <v>402</v>
      </c>
      <c r="C176">
        <v>81</v>
      </c>
      <c r="D176">
        <v>598</v>
      </c>
      <c r="E176">
        <v>177</v>
      </c>
      <c r="G176">
        <v>-1.5013838516018303</v>
      </c>
      <c r="H176">
        <v>-0.55385118763291086</v>
      </c>
      <c r="I176">
        <v>-1.8246215450487835</v>
      </c>
      <c r="K176">
        <v>-1.2932855280945084</v>
      </c>
      <c r="M176">
        <v>319</v>
      </c>
      <c r="N176">
        <v>-1.2932855280945084</v>
      </c>
    </row>
    <row r="177" spans="1:14">
      <c r="A177">
        <v>565</v>
      </c>
      <c r="B177">
        <v>1076</v>
      </c>
      <c r="C177">
        <v>541</v>
      </c>
      <c r="D177">
        <v>204</v>
      </c>
      <c r="E177">
        <v>1482</v>
      </c>
      <c r="G177">
        <v>-1.1042578236198108</v>
      </c>
      <c r="H177">
        <v>-1.4485084224413232</v>
      </c>
      <c r="I177">
        <v>-1.3293328260131809</v>
      </c>
      <c r="K177">
        <v>-1.2940330240247717</v>
      </c>
      <c r="M177">
        <v>565</v>
      </c>
      <c r="N177">
        <v>-1.2940330240247717</v>
      </c>
    </row>
    <row r="178" spans="1:14">
      <c r="A178">
        <v>225</v>
      </c>
      <c r="B178">
        <v>1052</v>
      </c>
      <c r="C178">
        <v>476</v>
      </c>
      <c r="D178">
        <v>508</v>
      </c>
      <c r="E178">
        <v>627</v>
      </c>
      <c r="G178">
        <v>-1.1500516044932372</v>
      </c>
      <c r="H178">
        <v>-1.0424783460706526</v>
      </c>
      <c r="I178">
        <v>-1.6931169573131239</v>
      </c>
      <c r="K178">
        <v>-1.2952156359590046</v>
      </c>
      <c r="M178">
        <v>225</v>
      </c>
      <c r="N178">
        <v>-1.2952156359590046</v>
      </c>
    </row>
    <row r="179" spans="1:14">
      <c r="A179">
        <v>468</v>
      </c>
      <c r="B179">
        <v>1052</v>
      </c>
      <c r="C179">
        <v>476</v>
      </c>
      <c r="D179">
        <v>508</v>
      </c>
      <c r="E179">
        <v>627</v>
      </c>
      <c r="G179">
        <v>-1.1500516044932372</v>
      </c>
      <c r="H179">
        <v>-1.0424783460706526</v>
      </c>
      <c r="I179">
        <v>-1.6931169573131239</v>
      </c>
      <c r="K179">
        <v>-1.2952156359590046</v>
      </c>
      <c r="M179">
        <v>468</v>
      </c>
      <c r="N179">
        <v>-1.2952156359590046</v>
      </c>
    </row>
    <row r="180" spans="1:14">
      <c r="A180">
        <v>511</v>
      </c>
      <c r="B180">
        <v>1451</v>
      </c>
      <c r="C180">
        <v>919</v>
      </c>
      <c r="D180">
        <v>360</v>
      </c>
      <c r="E180">
        <v>1140</v>
      </c>
      <c r="G180">
        <v>-1.0039947184476345</v>
      </c>
      <c r="H180">
        <v>-1.3316912302073003</v>
      </c>
      <c r="I180">
        <v>-1.5731313194273833</v>
      </c>
      <c r="K180">
        <v>-1.3029390893607726</v>
      </c>
      <c r="M180">
        <v>511</v>
      </c>
      <c r="N180">
        <v>-1.3029390893607726</v>
      </c>
    </row>
    <row r="181" spans="1:14">
      <c r="A181">
        <v>149</v>
      </c>
      <c r="B181">
        <v>1048</v>
      </c>
      <c r="C181">
        <v>533</v>
      </c>
      <c r="D181">
        <v>453</v>
      </c>
      <c r="E181">
        <v>588</v>
      </c>
      <c r="G181">
        <v>-1.0992768910171455</v>
      </c>
      <c r="H181">
        <v>-1.0905893991717277</v>
      </c>
      <c r="I181">
        <v>-1.7193527148976893</v>
      </c>
      <c r="K181">
        <v>-1.3030730016955208</v>
      </c>
      <c r="M181">
        <v>149</v>
      </c>
      <c r="N181">
        <v>-1.3030730016955208</v>
      </c>
    </row>
    <row r="182" spans="1:14">
      <c r="A182">
        <v>496</v>
      </c>
      <c r="B182">
        <v>1048</v>
      </c>
      <c r="C182">
        <v>533</v>
      </c>
      <c r="D182">
        <v>453</v>
      </c>
      <c r="E182">
        <v>588</v>
      </c>
      <c r="G182">
        <v>-1.0992768910171455</v>
      </c>
      <c r="H182">
        <v>-1.0905893991717277</v>
      </c>
      <c r="I182">
        <v>-1.7193527148976893</v>
      </c>
      <c r="K182">
        <v>-1.3030730016955208</v>
      </c>
      <c r="M182">
        <v>496</v>
      </c>
      <c r="N182">
        <v>-1.3030730016955208</v>
      </c>
    </row>
    <row r="183" spans="1:14">
      <c r="A183">
        <v>464</v>
      </c>
      <c r="B183">
        <v>931</v>
      </c>
      <c r="C183">
        <v>820</v>
      </c>
      <c r="D183">
        <v>311</v>
      </c>
      <c r="E183">
        <v>387</v>
      </c>
      <c r="G183">
        <v>-0.86077864599363596</v>
      </c>
      <c r="H183">
        <v>-1.2025156104913568</v>
      </c>
      <c r="I183">
        <v>-1.8496074742885513</v>
      </c>
      <c r="K183">
        <v>-1.3043005769245146</v>
      </c>
      <c r="M183">
        <v>464</v>
      </c>
      <c r="N183">
        <v>-1.3043005769245146</v>
      </c>
    </row>
    <row r="184" spans="1:14">
      <c r="A184">
        <v>297</v>
      </c>
      <c r="B184">
        <v>1314</v>
      </c>
      <c r="C184">
        <v>1071</v>
      </c>
      <c r="D184">
        <v>129</v>
      </c>
      <c r="E184">
        <v>1982</v>
      </c>
      <c r="G184">
        <v>-0.8944487117879163</v>
      </c>
      <c r="H184">
        <v>-1.7343319734613649</v>
      </c>
      <c r="I184">
        <v>-1.2898604734006254</v>
      </c>
      <c r="K184">
        <v>-1.3062137195499688</v>
      </c>
      <c r="M184">
        <v>297</v>
      </c>
      <c r="N184">
        <v>-1.3062137195499688</v>
      </c>
    </row>
    <row r="185" spans="1:14">
      <c r="A185">
        <v>568</v>
      </c>
      <c r="B185">
        <v>1314</v>
      </c>
      <c r="C185">
        <v>1071</v>
      </c>
      <c r="D185">
        <v>129</v>
      </c>
      <c r="E185">
        <v>1982</v>
      </c>
      <c r="G185">
        <v>-0.8944487117879163</v>
      </c>
      <c r="H185">
        <v>-1.7343319734613649</v>
      </c>
      <c r="I185">
        <v>-1.2898604734006254</v>
      </c>
      <c r="K185">
        <v>-1.3062137195499688</v>
      </c>
      <c r="M185">
        <v>568</v>
      </c>
      <c r="N185">
        <v>-1.3062137195499688</v>
      </c>
    </row>
    <row r="186" spans="1:14">
      <c r="A186">
        <v>245</v>
      </c>
      <c r="B186">
        <v>1424</v>
      </c>
      <c r="C186">
        <v>2123</v>
      </c>
      <c r="D186">
        <v>246</v>
      </c>
      <c r="E186">
        <v>660</v>
      </c>
      <c r="G186">
        <v>-0.63220281253084876</v>
      </c>
      <c r="H186">
        <v>-1.4889012007343101</v>
      </c>
      <c r="I186">
        <v>-1.8023348120850888</v>
      </c>
      <c r="K186">
        <v>-1.3078129417834159</v>
      </c>
      <c r="M186">
        <v>245</v>
      </c>
      <c r="N186">
        <v>-1.3078129417834159</v>
      </c>
    </row>
    <row r="187" spans="1:14">
      <c r="A187">
        <v>493</v>
      </c>
      <c r="B187">
        <v>1424</v>
      </c>
      <c r="C187">
        <v>2123</v>
      </c>
      <c r="D187">
        <v>246</v>
      </c>
      <c r="E187">
        <v>660</v>
      </c>
      <c r="G187">
        <v>-0.63220281253084876</v>
      </c>
      <c r="H187">
        <v>-1.4889012007343101</v>
      </c>
      <c r="I187">
        <v>-1.8023348120850888</v>
      </c>
      <c r="K187">
        <v>-1.3078129417834159</v>
      </c>
      <c r="M187">
        <v>493</v>
      </c>
      <c r="N187">
        <v>-1.3078129417834159</v>
      </c>
    </row>
    <row r="188" spans="1:14">
      <c r="A188">
        <v>829</v>
      </c>
      <c r="B188">
        <v>974</v>
      </c>
      <c r="C188">
        <v>689</v>
      </c>
      <c r="D188">
        <v>907</v>
      </c>
      <c r="E188">
        <v>174</v>
      </c>
      <c r="G188">
        <v>-0.95598255236699969</v>
      </c>
      <c r="H188">
        <v>-0.75727798835537197</v>
      </c>
      <c r="I188">
        <v>-2.2163784669221358</v>
      </c>
      <c r="K188">
        <v>-1.3098796692148358</v>
      </c>
      <c r="M188">
        <v>829</v>
      </c>
      <c r="N188">
        <v>-1.3098796692148358</v>
      </c>
    </row>
    <row r="189" spans="1:14">
      <c r="A189">
        <v>537</v>
      </c>
      <c r="B189">
        <v>912</v>
      </c>
      <c r="C189">
        <v>359</v>
      </c>
      <c r="D189">
        <v>246</v>
      </c>
      <c r="E189">
        <v>994</v>
      </c>
      <c r="G189">
        <v>-1.2105432071461071</v>
      </c>
      <c r="H189">
        <v>-1.2953860497618888</v>
      </c>
      <c r="I189">
        <v>-1.4309772122572229</v>
      </c>
      <c r="K189">
        <v>-1.3123021563884063</v>
      </c>
      <c r="M189">
        <v>537</v>
      </c>
      <c r="N189">
        <v>-1.3123021563884063</v>
      </c>
    </row>
    <row r="190" spans="1:14">
      <c r="A190">
        <v>286</v>
      </c>
      <c r="B190">
        <v>1146</v>
      </c>
      <c r="C190">
        <v>1449</v>
      </c>
      <c r="D190">
        <v>437</v>
      </c>
      <c r="E190">
        <v>260</v>
      </c>
      <c r="G190">
        <v>-0.7037590495562065</v>
      </c>
      <c r="H190">
        <v>-1.1450294991978009</v>
      </c>
      <c r="I190">
        <v>-2.1125800279866733</v>
      </c>
      <c r="K190">
        <v>-1.3204561922468936</v>
      </c>
      <c r="M190">
        <v>286</v>
      </c>
      <c r="N190">
        <v>-1.3204561922468936</v>
      </c>
    </row>
    <row r="191" spans="1:14">
      <c r="A191">
        <v>853</v>
      </c>
      <c r="B191">
        <v>1137</v>
      </c>
      <c r="C191">
        <v>448</v>
      </c>
      <c r="D191">
        <v>166</v>
      </c>
      <c r="E191">
        <v>2136</v>
      </c>
      <c r="G191">
        <v>-1.2101252680856007</v>
      </c>
      <c r="H191">
        <v>-1.5619786951845314</v>
      </c>
      <c r="I191">
        <v>-1.1945279746573361</v>
      </c>
      <c r="K191">
        <v>-1.3222106459758227</v>
      </c>
      <c r="M191">
        <v>853</v>
      </c>
      <c r="N191">
        <v>-1.3222106459758227</v>
      </c>
    </row>
    <row r="192" spans="1:14">
      <c r="A192">
        <v>567</v>
      </c>
      <c r="B192">
        <v>1241</v>
      </c>
      <c r="C192">
        <v>944</v>
      </c>
      <c r="D192">
        <v>157</v>
      </c>
      <c r="E192">
        <v>1385</v>
      </c>
      <c r="G192">
        <v>-0.92444260459667082</v>
      </c>
      <c r="H192">
        <v>-1.6241984476263478</v>
      </c>
      <c r="I192">
        <v>-1.4206907664243824</v>
      </c>
      <c r="K192">
        <v>-1.3231106062158002</v>
      </c>
      <c r="M192">
        <v>567</v>
      </c>
      <c r="N192">
        <v>-1.3231106062158002</v>
      </c>
    </row>
    <row r="193" spans="1:14">
      <c r="A193">
        <v>881</v>
      </c>
      <c r="B193">
        <v>1290</v>
      </c>
      <c r="C193">
        <v>289</v>
      </c>
      <c r="D193">
        <v>382</v>
      </c>
      <c r="E193">
        <v>2060</v>
      </c>
      <c r="G193">
        <v>-1.4553346849387112</v>
      </c>
      <c r="H193">
        <v>-1.2548526659243919</v>
      </c>
      <c r="I193">
        <v>-1.2650912482562156</v>
      </c>
      <c r="K193">
        <v>-1.3250928663731063</v>
      </c>
      <c r="M193">
        <v>881</v>
      </c>
      <c r="N193">
        <v>-1.3250928663731063</v>
      </c>
    </row>
    <row r="194" spans="1:14">
      <c r="A194">
        <v>883</v>
      </c>
      <c r="B194">
        <v>989</v>
      </c>
      <c r="C194">
        <v>713</v>
      </c>
      <c r="D194">
        <v>576</v>
      </c>
      <c r="E194">
        <v>246</v>
      </c>
      <c r="G194">
        <v>-0.94774957914132385</v>
      </c>
      <c r="H194">
        <v>-0.96110012671081901</v>
      </c>
      <c r="I194">
        <v>-2.0726299428199204</v>
      </c>
      <c r="K194">
        <v>-1.3271598828906879</v>
      </c>
      <c r="M194">
        <v>883</v>
      </c>
      <c r="N194">
        <v>-1.3271598828906879</v>
      </c>
    </row>
    <row r="195" spans="1:14">
      <c r="A195">
        <v>535</v>
      </c>
      <c r="B195">
        <v>941</v>
      </c>
      <c r="C195">
        <v>1275</v>
      </c>
      <c r="D195">
        <v>75</v>
      </c>
      <c r="E195">
        <v>853</v>
      </c>
      <c r="G195">
        <v>-0.67372225605329283</v>
      </c>
      <c r="H195">
        <v>-1.8248546785724087</v>
      </c>
      <c r="I195">
        <v>-1.5110093505858539</v>
      </c>
      <c r="K195">
        <v>-1.336528761737185</v>
      </c>
      <c r="M195">
        <v>535</v>
      </c>
      <c r="N195">
        <v>-1.336528761737185</v>
      </c>
    </row>
    <row r="196" spans="1:14">
      <c r="A196">
        <v>719</v>
      </c>
      <c r="B196">
        <v>1532</v>
      </c>
      <c r="C196">
        <v>206</v>
      </c>
      <c r="D196">
        <v>992</v>
      </c>
      <c r="E196">
        <v>1721</v>
      </c>
      <c r="G196">
        <v>-1.6770343623234418</v>
      </c>
      <c r="H196">
        <v>-0.91507341167925815</v>
      </c>
      <c r="I196">
        <v>-1.4178466532951448</v>
      </c>
      <c r="K196">
        <v>-1.3366514757659482</v>
      </c>
      <c r="M196">
        <v>719</v>
      </c>
      <c r="N196">
        <v>-1.3366514757659482</v>
      </c>
    </row>
    <row r="197" spans="1:14">
      <c r="A197">
        <v>761</v>
      </c>
      <c r="B197">
        <v>1319</v>
      </c>
      <c r="C197">
        <v>2113</v>
      </c>
      <c r="D197">
        <v>373</v>
      </c>
      <c r="E197">
        <v>280</v>
      </c>
      <c r="G197">
        <v>-0.60098811589006185</v>
      </c>
      <c r="H197">
        <v>-1.2748622822745295</v>
      </c>
      <c r="I197">
        <v>-2.1414555225302663</v>
      </c>
      <c r="K197">
        <v>-1.3391019735649525</v>
      </c>
      <c r="M197">
        <v>761</v>
      </c>
      <c r="N197">
        <v>-1.3391019735649525</v>
      </c>
    </row>
    <row r="198" spans="1:14">
      <c r="A198">
        <v>847</v>
      </c>
      <c r="B198">
        <v>800</v>
      </c>
      <c r="C198">
        <v>361</v>
      </c>
      <c r="D198">
        <v>199</v>
      </c>
      <c r="E198">
        <v>684</v>
      </c>
      <c r="G198">
        <v>-1.1512256024822958</v>
      </c>
      <c r="H198">
        <v>-1.3305632291190888</v>
      </c>
      <c r="I198">
        <v>-1.5364026435979474</v>
      </c>
      <c r="K198">
        <v>-1.3393971583997775</v>
      </c>
      <c r="M198">
        <v>847</v>
      </c>
      <c r="N198">
        <v>-1.3393971583997775</v>
      </c>
    </row>
    <row r="199" spans="1:14">
      <c r="A199">
        <v>107</v>
      </c>
      <c r="B199">
        <v>1448</v>
      </c>
      <c r="C199">
        <v>987</v>
      </c>
      <c r="D199">
        <v>1273</v>
      </c>
      <c r="E199">
        <v>231</v>
      </c>
      <c r="G199">
        <v>-0.97209422658750133</v>
      </c>
      <c r="H199">
        <v>-0.78226647674432437</v>
      </c>
      <c r="I199">
        <v>-2.2655253402951039</v>
      </c>
      <c r="K199">
        <v>-1.3399620145423097</v>
      </c>
      <c r="M199">
        <v>107</v>
      </c>
      <c r="N199">
        <v>-1.3399620145423097</v>
      </c>
    </row>
    <row r="200" spans="1:14">
      <c r="A200">
        <v>897</v>
      </c>
      <c r="B200">
        <v>986</v>
      </c>
      <c r="C200">
        <v>343</v>
      </c>
      <c r="D200">
        <v>1157</v>
      </c>
      <c r="E200">
        <v>230</v>
      </c>
      <c r="G200">
        <v>-1.2642256122944506</v>
      </c>
      <c r="H200">
        <v>-0.6568698745263134</v>
      </c>
      <c r="I200">
        <v>-2.1005178372497384</v>
      </c>
      <c r="K200">
        <v>-1.3405377746901674</v>
      </c>
      <c r="M200">
        <v>897</v>
      </c>
      <c r="N200">
        <v>-1.3405377746901674</v>
      </c>
    </row>
    <row r="201" spans="1:14">
      <c r="A201">
        <v>284</v>
      </c>
      <c r="B201">
        <v>871</v>
      </c>
      <c r="C201">
        <v>256</v>
      </c>
      <c r="D201">
        <v>300</v>
      </c>
      <c r="E201">
        <v>799</v>
      </c>
      <c r="G201">
        <v>-1.3374210070918235</v>
      </c>
      <c r="H201">
        <v>-1.1892232188248524</v>
      </c>
      <c r="I201">
        <v>-1.5058401340197918</v>
      </c>
      <c r="K201">
        <v>-1.3441614533121558</v>
      </c>
      <c r="M201">
        <v>284</v>
      </c>
      <c r="N201">
        <v>-1.3441614533121558</v>
      </c>
    </row>
    <row r="202" spans="1:14">
      <c r="A202">
        <v>221</v>
      </c>
      <c r="B202">
        <v>720</v>
      </c>
      <c r="C202">
        <v>575</v>
      </c>
      <c r="D202">
        <v>513</v>
      </c>
      <c r="E202">
        <v>116</v>
      </c>
      <c r="G202">
        <v>-0.90330746913764792</v>
      </c>
      <c r="H202">
        <v>-0.87354144985630389</v>
      </c>
      <c r="I202">
        <v>-2.2612432655304699</v>
      </c>
      <c r="K202">
        <v>-1.3460307281748072</v>
      </c>
      <c r="M202">
        <v>221</v>
      </c>
      <c r="N202">
        <v>-1.3460307281748072</v>
      </c>
    </row>
    <row r="203" spans="1:14">
      <c r="A203">
        <v>103</v>
      </c>
      <c r="B203">
        <v>1238</v>
      </c>
      <c r="C203">
        <v>484</v>
      </c>
      <c r="D203">
        <v>368</v>
      </c>
      <c r="E203">
        <v>967</v>
      </c>
      <c r="G203">
        <v>-1.2135181004356967</v>
      </c>
      <c r="H203">
        <v>-1.2531991445474331</v>
      </c>
      <c r="I203">
        <v>-1.5756629289272175</v>
      </c>
      <c r="K203">
        <v>-1.3474600579701157</v>
      </c>
      <c r="M203">
        <v>103</v>
      </c>
      <c r="N203">
        <v>-1.3474600579701157</v>
      </c>
    </row>
    <row r="204" spans="1:14">
      <c r="A204">
        <v>705</v>
      </c>
      <c r="B204">
        <v>778</v>
      </c>
      <c r="C204">
        <v>632</v>
      </c>
      <c r="D204">
        <v>489</v>
      </c>
      <c r="E204">
        <v>138</v>
      </c>
      <c r="G204">
        <v>-0.8959053361033138</v>
      </c>
      <c r="H204">
        <v>-0.9279970564029203</v>
      </c>
      <c r="I204">
        <v>-2.2194692689145725</v>
      </c>
      <c r="K204">
        <v>-1.3477905538069355</v>
      </c>
      <c r="M204">
        <v>705</v>
      </c>
      <c r="N204">
        <v>-1.3477905538069355</v>
      </c>
    </row>
    <row r="205" spans="1:14">
      <c r="A205">
        <v>224</v>
      </c>
      <c r="B205">
        <v>1520</v>
      </c>
      <c r="C205">
        <v>303</v>
      </c>
      <c r="D205">
        <v>1019</v>
      </c>
      <c r="E205">
        <v>989</v>
      </c>
      <c r="G205">
        <v>-1.5060437768384776</v>
      </c>
      <c r="H205">
        <v>-0.89999572247519788</v>
      </c>
      <c r="I205">
        <v>-1.6550160546737132</v>
      </c>
      <c r="K205">
        <v>-1.3536851846624629</v>
      </c>
      <c r="M205">
        <v>224</v>
      </c>
      <c r="N205">
        <v>-1.3536851846624629</v>
      </c>
    </row>
    <row r="206" spans="1:14">
      <c r="A206">
        <v>570</v>
      </c>
      <c r="B206">
        <v>1520</v>
      </c>
      <c r="C206">
        <v>303</v>
      </c>
      <c r="D206">
        <v>1019</v>
      </c>
      <c r="E206">
        <v>989</v>
      </c>
      <c r="G206">
        <v>-1.5060437768384776</v>
      </c>
      <c r="H206">
        <v>-0.89999572247519788</v>
      </c>
      <c r="I206">
        <v>-1.6550160546737132</v>
      </c>
      <c r="K206">
        <v>-1.3536851846624629</v>
      </c>
      <c r="M206">
        <v>570</v>
      </c>
      <c r="N206">
        <v>-1.3536851846624629</v>
      </c>
    </row>
    <row r="207" spans="1:14">
      <c r="A207">
        <v>534</v>
      </c>
      <c r="B207">
        <v>1241</v>
      </c>
      <c r="C207">
        <v>346</v>
      </c>
      <c r="D207">
        <v>532</v>
      </c>
      <c r="E207">
        <v>889</v>
      </c>
      <c r="G207">
        <v>-1.3603385001019632</v>
      </c>
      <c r="H207">
        <v>-1.0941864677405333</v>
      </c>
      <c r="I207">
        <v>-1.6132387788546361</v>
      </c>
      <c r="K207">
        <v>-1.3559212488990442</v>
      </c>
      <c r="M207">
        <v>534</v>
      </c>
      <c r="N207">
        <v>-1.3559212488990442</v>
      </c>
    </row>
    <row r="208" spans="1:14">
      <c r="A208">
        <v>276</v>
      </c>
      <c r="B208">
        <v>400</v>
      </c>
      <c r="C208">
        <v>134</v>
      </c>
      <c r="D208">
        <v>50</v>
      </c>
      <c r="E208">
        <v>806</v>
      </c>
      <c r="G208">
        <v>-1.2805980103591648</v>
      </c>
      <c r="H208">
        <v>-1.6294163055287951</v>
      </c>
      <c r="I208">
        <v>-1.1640937078489917</v>
      </c>
      <c r="K208">
        <v>-1.358036007912317</v>
      </c>
      <c r="M208">
        <v>276</v>
      </c>
      <c r="N208">
        <v>-1.358036007912317</v>
      </c>
    </row>
    <row r="209" spans="1:14">
      <c r="A209">
        <v>358</v>
      </c>
      <c r="B209">
        <v>788</v>
      </c>
      <c r="C209">
        <v>469</v>
      </c>
      <c r="D209">
        <v>129</v>
      </c>
      <c r="E209">
        <v>661</v>
      </c>
      <c r="G209">
        <v>-1.030996192170482</v>
      </c>
      <c r="H209">
        <v>-1.512262825727158</v>
      </c>
      <c r="I209">
        <v>-1.544693516330035</v>
      </c>
      <c r="K209">
        <v>-1.3626508447425583</v>
      </c>
      <c r="M209">
        <v>358</v>
      </c>
      <c r="N209">
        <v>-1.3626508447425583</v>
      </c>
    </row>
    <row r="210" spans="1:14">
      <c r="A210">
        <v>233</v>
      </c>
      <c r="B210">
        <v>1303</v>
      </c>
      <c r="C210">
        <v>171</v>
      </c>
      <c r="D210">
        <v>813</v>
      </c>
      <c r="E210">
        <v>1273</v>
      </c>
      <c r="G210">
        <v>-1.6875911227164409</v>
      </c>
      <c r="H210">
        <v>-0.93118018865536822</v>
      </c>
      <c r="I210">
        <v>-1.4784847703850492</v>
      </c>
      <c r="K210">
        <v>-1.3657520272522861</v>
      </c>
      <c r="M210">
        <v>233</v>
      </c>
      <c r="N210">
        <v>-1.3657520272522861</v>
      </c>
    </row>
    <row r="211" spans="1:14">
      <c r="A211">
        <v>105</v>
      </c>
      <c r="B211">
        <v>1710</v>
      </c>
      <c r="C211">
        <v>358</v>
      </c>
      <c r="D211">
        <v>339</v>
      </c>
      <c r="E211">
        <v>3211</v>
      </c>
      <c r="G211">
        <v>-1.4847559011442895</v>
      </c>
      <c r="H211">
        <v>-1.4291227307259233</v>
      </c>
      <c r="I211">
        <v>-1.1947245631517713</v>
      </c>
      <c r="K211">
        <v>-1.3695343983406614</v>
      </c>
      <c r="M211">
        <v>105</v>
      </c>
      <c r="N211">
        <v>-1.3695343983406614</v>
      </c>
    </row>
    <row r="212" spans="1:14">
      <c r="A212">
        <v>714</v>
      </c>
      <c r="B212">
        <v>1710</v>
      </c>
      <c r="C212">
        <v>358</v>
      </c>
      <c r="D212">
        <v>339</v>
      </c>
      <c r="E212">
        <v>3211</v>
      </c>
      <c r="G212">
        <v>-1.4847559011442895</v>
      </c>
      <c r="H212">
        <v>-1.4291227307259233</v>
      </c>
      <c r="I212">
        <v>-1.1947245631517713</v>
      </c>
      <c r="K212">
        <v>-1.3695343983406614</v>
      </c>
      <c r="M212">
        <v>714</v>
      </c>
      <c r="N212">
        <v>-1.3695343983406614</v>
      </c>
    </row>
    <row r="213" spans="1:14">
      <c r="A213">
        <v>765</v>
      </c>
      <c r="B213">
        <v>1710</v>
      </c>
      <c r="C213">
        <v>358</v>
      </c>
      <c r="D213">
        <v>339</v>
      </c>
      <c r="E213">
        <v>3211</v>
      </c>
      <c r="G213">
        <v>-1.4847559011442895</v>
      </c>
      <c r="H213">
        <v>-1.4291227307259233</v>
      </c>
      <c r="I213">
        <v>-1.1947245631517713</v>
      </c>
      <c r="K213">
        <v>-1.3695343983406614</v>
      </c>
      <c r="M213">
        <v>765</v>
      </c>
      <c r="N213">
        <v>-1.3695343983406614</v>
      </c>
    </row>
    <row r="214" spans="1:14">
      <c r="A214">
        <v>745</v>
      </c>
      <c r="B214">
        <v>1089</v>
      </c>
      <c r="C214">
        <v>235</v>
      </c>
      <c r="D214">
        <v>2100</v>
      </c>
      <c r="E214">
        <v>199</v>
      </c>
      <c r="G214">
        <v>-1.4716028348800485</v>
      </c>
      <c r="H214">
        <v>-0.44113490355870738</v>
      </c>
      <c r="I214">
        <v>-2.2065435616721882</v>
      </c>
      <c r="K214">
        <v>-1.373093766703648</v>
      </c>
      <c r="M214">
        <v>745</v>
      </c>
      <c r="N214">
        <v>-1.373093766703648</v>
      </c>
    </row>
    <row r="215" spans="1:14">
      <c r="A215">
        <v>810</v>
      </c>
      <c r="B215">
        <v>1089</v>
      </c>
      <c r="C215">
        <v>235</v>
      </c>
      <c r="D215">
        <v>2100</v>
      </c>
      <c r="E215">
        <v>199</v>
      </c>
      <c r="G215">
        <v>-1.4716028348800485</v>
      </c>
      <c r="H215">
        <v>-0.44113490355870738</v>
      </c>
      <c r="I215">
        <v>-2.2065435616721882</v>
      </c>
      <c r="K215">
        <v>-1.373093766703648</v>
      </c>
      <c r="M215">
        <v>810</v>
      </c>
      <c r="N215">
        <v>-1.373093766703648</v>
      </c>
    </row>
    <row r="216" spans="1:14">
      <c r="A216">
        <v>635</v>
      </c>
      <c r="B216">
        <v>1428</v>
      </c>
      <c r="C216">
        <v>520</v>
      </c>
      <c r="D216">
        <v>926</v>
      </c>
      <c r="E216">
        <v>455</v>
      </c>
      <c r="G216">
        <v>-1.2443676812013664</v>
      </c>
      <c r="H216">
        <v>-0.91444353929507294</v>
      </c>
      <c r="I216">
        <v>-1.9650855691091631</v>
      </c>
      <c r="K216">
        <v>-1.3746322632018675</v>
      </c>
      <c r="M216">
        <v>635</v>
      </c>
      <c r="N216">
        <v>-1.3746322632018675</v>
      </c>
    </row>
    <row r="217" spans="1:14">
      <c r="A217">
        <v>109</v>
      </c>
      <c r="B217">
        <v>1014</v>
      </c>
      <c r="C217">
        <v>357</v>
      </c>
      <c r="D217">
        <v>176</v>
      </c>
      <c r="E217">
        <v>1245</v>
      </c>
      <c r="G217">
        <v>-1.2590125562811338</v>
      </c>
      <c r="H217">
        <v>-1.4868516057200192</v>
      </c>
      <c r="I217">
        <v>-1.379237361891682</v>
      </c>
      <c r="K217">
        <v>-1.3750338412976115</v>
      </c>
      <c r="M217">
        <v>109</v>
      </c>
      <c r="N217">
        <v>-1.3750338412976115</v>
      </c>
    </row>
    <row r="218" spans="1:14">
      <c r="A218">
        <v>598</v>
      </c>
      <c r="B218">
        <v>1014</v>
      </c>
      <c r="C218">
        <v>357</v>
      </c>
      <c r="D218">
        <v>176</v>
      </c>
      <c r="E218">
        <v>1245</v>
      </c>
      <c r="G218">
        <v>-1.2590125562811338</v>
      </c>
      <c r="H218">
        <v>-1.4868516057200192</v>
      </c>
      <c r="I218">
        <v>-1.379237361891682</v>
      </c>
      <c r="K218">
        <v>-1.3750338412976115</v>
      </c>
      <c r="M218">
        <v>598</v>
      </c>
      <c r="N218">
        <v>-1.3750338412976115</v>
      </c>
    </row>
    <row r="219" spans="1:14">
      <c r="A219">
        <v>609</v>
      </c>
      <c r="B219">
        <v>1436</v>
      </c>
      <c r="C219">
        <v>872</v>
      </c>
      <c r="D219">
        <v>351</v>
      </c>
      <c r="E219">
        <v>717</v>
      </c>
      <c r="G219">
        <v>-1.0222807723697243</v>
      </c>
      <c r="H219">
        <v>-1.3381736419773091</v>
      </c>
      <c r="I219">
        <v>-1.7700040425646013</v>
      </c>
      <c r="K219">
        <v>-1.3768194856372116</v>
      </c>
      <c r="M219">
        <v>609</v>
      </c>
      <c r="N219">
        <v>-1.3768194856372116</v>
      </c>
    </row>
    <row r="220" spans="1:14">
      <c r="A220">
        <v>184</v>
      </c>
      <c r="B220">
        <v>1977</v>
      </c>
      <c r="C220">
        <v>1574</v>
      </c>
      <c r="D220">
        <v>398</v>
      </c>
      <c r="E220">
        <v>900</v>
      </c>
      <c r="G220">
        <v>-0.90464475868663652</v>
      </c>
      <c r="H220">
        <v>-1.4224499157768362</v>
      </c>
      <c r="I220">
        <v>-1.8101329182004675</v>
      </c>
      <c r="K220">
        <v>-1.3790758642213135</v>
      </c>
      <c r="M220">
        <v>184</v>
      </c>
      <c r="N220">
        <v>-1.3790758642213135</v>
      </c>
    </row>
    <row r="221" spans="1:14">
      <c r="A221">
        <v>477</v>
      </c>
      <c r="B221">
        <v>1977</v>
      </c>
      <c r="C221">
        <v>1574</v>
      </c>
      <c r="D221">
        <v>398</v>
      </c>
      <c r="E221">
        <v>900</v>
      </c>
      <c r="G221">
        <v>-0.90464475868663652</v>
      </c>
      <c r="H221">
        <v>-1.4224499157768362</v>
      </c>
      <c r="I221">
        <v>-1.8101329182004675</v>
      </c>
      <c r="K221">
        <v>-1.3790758642213135</v>
      </c>
      <c r="M221">
        <v>477</v>
      </c>
      <c r="N221">
        <v>-1.3790758642213135</v>
      </c>
    </row>
    <row r="222" spans="1:14">
      <c r="A222">
        <v>527</v>
      </c>
      <c r="B222">
        <v>1231</v>
      </c>
      <c r="C222">
        <v>123</v>
      </c>
      <c r="D222">
        <v>856</v>
      </c>
      <c r="E222">
        <v>1277</v>
      </c>
      <c r="G222">
        <v>-1.8059957588879283</v>
      </c>
      <c r="H222">
        <v>-0.88411060679101472</v>
      </c>
      <c r="I222">
        <v>-1.4524359139940211</v>
      </c>
      <c r="K222">
        <v>-1.3808474265576549</v>
      </c>
      <c r="M222">
        <v>527</v>
      </c>
      <c r="N222">
        <v>-1.3808474265576549</v>
      </c>
    </row>
    <row r="223" spans="1:14">
      <c r="A223">
        <v>864</v>
      </c>
      <c r="B223">
        <v>630</v>
      </c>
      <c r="C223">
        <v>117</v>
      </c>
      <c r="D223">
        <v>342</v>
      </c>
      <c r="E223">
        <v>449</v>
      </c>
      <c r="G223">
        <v>-1.5367975051034302</v>
      </c>
      <c r="H223">
        <v>-0.9916407619342984</v>
      </c>
      <c r="I223">
        <v>-1.6154629667763785</v>
      </c>
      <c r="K223">
        <v>-1.3813004112713692</v>
      </c>
      <c r="M223">
        <v>864</v>
      </c>
      <c r="N223">
        <v>-1.3813004112713692</v>
      </c>
    </row>
    <row r="224" spans="1:14">
      <c r="A224">
        <v>533</v>
      </c>
      <c r="B224">
        <v>754</v>
      </c>
      <c r="C224">
        <v>150</v>
      </c>
      <c r="D224">
        <v>654</v>
      </c>
      <c r="E224">
        <v>313</v>
      </c>
      <c r="G224">
        <v>-1.5069229042101027</v>
      </c>
      <c r="H224">
        <v>-0.78811991608235843</v>
      </c>
      <c r="I224">
        <v>-1.8501957666494455</v>
      </c>
      <c r="K224">
        <v>-1.3817461956473023</v>
      </c>
      <c r="M224">
        <v>533</v>
      </c>
      <c r="N224">
        <v>-1.3817461956473023</v>
      </c>
    </row>
    <row r="225" spans="1:14">
      <c r="A225">
        <v>135</v>
      </c>
      <c r="B225">
        <v>1124</v>
      </c>
      <c r="C225">
        <v>1505</v>
      </c>
      <c r="D225">
        <v>72</v>
      </c>
      <c r="E225">
        <v>935</v>
      </c>
      <c r="G225">
        <v>-0.67887262869919007</v>
      </c>
      <c r="H225">
        <v>-1.9197601333386256</v>
      </c>
      <c r="I225">
        <v>-1.5483234586866446</v>
      </c>
      <c r="K225">
        <v>-1.3823187402414867</v>
      </c>
      <c r="M225">
        <v>135</v>
      </c>
      <c r="N225">
        <v>-1.3823187402414867</v>
      </c>
    </row>
    <row r="226" spans="1:14">
      <c r="A226">
        <v>629</v>
      </c>
      <c r="B226">
        <v>1211</v>
      </c>
      <c r="C226">
        <v>3062</v>
      </c>
      <c r="D226">
        <v>123</v>
      </c>
      <c r="E226">
        <v>325</v>
      </c>
      <c r="G226">
        <v>-0.40278177417681998</v>
      </c>
      <c r="H226">
        <v>-1.7195653502405062</v>
      </c>
      <c r="I226">
        <v>-2.039629540490298</v>
      </c>
      <c r="K226">
        <v>-1.3873255549692081</v>
      </c>
      <c r="M226">
        <v>629</v>
      </c>
      <c r="N226">
        <v>-1.3873255549692081</v>
      </c>
    </row>
    <row r="227" spans="1:14">
      <c r="A227">
        <v>707</v>
      </c>
      <c r="B227">
        <v>1064</v>
      </c>
      <c r="C227">
        <v>376</v>
      </c>
      <c r="D227">
        <v>551</v>
      </c>
      <c r="E227">
        <v>400</v>
      </c>
      <c r="G227">
        <v>-1.2573966004273784</v>
      </c>
      <c r="H227">
        <v>-1.012116347644096</v>
      </c>
      <c r="I227">
        <v>-1.8932503949571871</v>
      </c>
      <c r="K227">
        <v>-1.3875877810095538</v>
      </c>
      <c r="M227">
        <v>707</v>
      </c>
      <c r="N227">
        <v>-1.3875877810095538</v>
      </c>
    </row>
    <row r="228" spans="1:14">
      <c r="A228">
        <v>57</v>
      </c>
      <c r="B228">
        <v>714</v>
      </c>
      <c r="C228">
        <v>738</v>
      </c>
      <c r="D228">
        <v>138</v>
      </c>
      <c r="E228">
        <v>242</v>
      </c>
      <c r="G228">
        <v>-0.79128466734914271</v>
      </c>
      <c r="H228">
        <v>-1.4401454439117896</v>
      </c>
      <c r="I228">
        <v>-1.9382516041218631</v>
      </c>
      <c r="K228">
        <v>-1.3898939051275985</v>
      </c>
      <c r="M228">
        <v>57</v>
      </c>
      <c r="N228">
        <v>-1.3898939051275985</v>
      </c>
    </row>
    <row r="229" spans="1:14">
      <c r="A229">
        <v>352</v>
      </c>
      <c r="B229">
        <v>399</v>
      </c>
      <c r="C229">
        <v>182</v>
      </c>
      <c r="D229">
        <v>127</v>
      </c>
      <c r="E229">
        <v>186</v>
      </c>
      <c r="G229">
        <v>-1.1465443250976834</v>
      </c>
      <c r="H229">
        <v>-1.223495493267643</v>
      </c>
      <c r="I229">
        <v>-1.7998287097949519</v>
      </c>
      <c r="K229">
        <v>-1.389956176053426</v>
      </c>
      <c r="M229">
        <v>352</v>
      </c>
      <c r="N229">
        <v>-1.389956176053426</v>
      </c>
    </row>
    <row r="230" spans="1:14">
      <c r="A230">
        <v>234</v>
      </c>
      <c r="B230">
        <v>1244</v>
      </c>
      <c r="C230">
        <v>297</v>
      </c>
      <c r="D230">
        <v>381</v>
      </c>
      <c r="E230">
        <v>1132</v>
      </c>
      <c r="G230">
        <v>-1.4277067484335975</v>
      </c>
      <c r="H230">
        <v>-1.2402217232160324</v>
      </c>
      <c r="I230">
        <v>-1.5093427118286673</v>
      </c>
      <c r="K230">
        <v>-1.3924237278260989</v>
      </c>
      <c r="M230">
        <v>234</v>
      </c>
      <c r="N230">
        <v>-1.3924237278260989</v>
      </c>
    </row>
    <row r="231" spans="1:14">
      <c r="A231">
        <v>509</v>
      </c>
      <c r="B231">
        <v>1244</v>
      </c>
      <c r="C231">
        <v>297</v>
      </c>
      <c r="D231">
        <v>381</v>
      </c>
      <c r="E231">
        <v>1132</v>
      </c>
      <c r="G231">
        <v>-1.4277067484335975</v>
      </c>
      <c r="H231">
        <v>-1.2402217232160324</v>
      </c>
      <c r="I231">
        <v>-1.5093427118286673</v>
      </c>
      <c r="K231">
        <v>-1.3924237278260989</v>
      </c>
      <c r="M231">
        <v>509</v>
      </c>
      <c r="N231">
        <v>-1.3924237278260989</v>
      </c>
    </row>
    <row r="232" spans="1:14">
      <c r="A232">
        <v>14</v>
      </c>
      <c r="B232">
        <v>1209</v>
      </c>
      <c r="C232">
        <v>122</v>
      </c>
      <c r="D232">
        <v>3691</v>
      </c>
      <c r="E232">
        <v>259</v>
      </c>
      <c r="G232">
        <v>-1.8017092875820335</v>
      </c>
      <c r="H232">
        <v>-0.24160857420196641</v>
      </c>
      <c r="I232">
        <v>-2.1374952951056398</v>
      </c>
      <c r="K232">
        <v>-1.3936043856298799</v>
      </c>
      <c r="M232">
        <v>14</v>
      </c>
      <c r="N232">
        <v>-1.3936043856298799</v>
      </c>
    </row>
    <row r="233" spans="1:14">
      <c r="A233">
        <v>802</v>
      </c>
      <c r="B233">
        <v>1209</v>
      </c>
      <c r="C233">
        <v>122</v>
      </c>
      <c r="D233">
        <v>3691</v>
      </c>
      <c r="E233">
        <v>259</v>
      </c>
      <c r="G233">
        <v>-1.8017092875820335</v>
      </c>
      <c r="H233">
        <v>-0.24160857420196641</v>
      </c>
      <c r="I233">
        <v>-2.1374952951056398</v>
      </c>
      <c r="K233">
        <v>-1.3936043856298799</v>
      </c>
      <c r="M233">
        <v>802</v>
      </c>
      <c r="N233">
        <v>-1.3936043856298799</v>
      </c>
    </row>
    <row r="234" spans="1:14">
      <c r="A234">
        <v>387</v>
      </c>
      <c r="B234">
        <v>568</v>
      </c>
      <c r="C234">
        <v>281</v>
      </c>
      <c r="D234">
        <v>105</v>
      </c>
      <c r="E234">
        <v>401</v>
      </c>
      <c r="G234">
        <v>-1.1112848332019489</v>
      </c>
      <c r="H234">
        <v>-1.4594853551779325</v>
      </c>
      <c r="I234">
        <v>-1.6195727214169566</v>
      </c>
      <c r="K234">
        <v>-1.3967809699322793</v>
      </c>
      <c r="M234">
        <v>387</v>
      </c>
      <c r="N234">
        <v>-1.3967809699322793</v>
      </c>
    </row>
    <row r="235" spans="1:14">
      <c r="A235">
        <v>236</v>
      </c>
      <c r="B235">
        <v>1157</v>
      </c>
      <c r="C235">
        <v>233</v>
      </c>
      <c r="D235">
        <v>334</v>
      </c>
      <c r="E235">
        <v>1276</v>
      </c>
      <c r="G235">
        <v>-1.5016202553217406</v>
      </c>
      <c r="H235">
        <v>-1.2659132106770368</v>
      </c>
      <c r="I235">
        <v>-1.425851442892726</v>
      </c>
      <c r="K235">
        <v>-1.3977949696305012</v>
      </c>
      <c r="M235">
        <v>236</v>
      </c>
      <c r="N235">
        <v>-1.3977949696305012</v>
      </c>
    </row>
    <row r="236" spans="1:14">
      <c r="A236">
        <v>823</v>
      </c>
      <c r="B236">
        <v>1278</v>
      </c>
      <c r="C236">
        <v>99</v>
      </c>
      <c r="D236">
        <v>610</v>
      </c>
      <c r="E236">
        <v>2208</v>
      </c>
      <c r="G236">
        <v>-1.9165384766208415</v>
      </c>
      <c r="H236">
        <v>-1.0475273373484661</v>
      </c>
      <c r="I236">
        <v>-1.23090054309134</v>
      </c>
      <c r="K236">
        <v>-1.398322119020216</v>
      </c>
      <c r="M236">
        <v>823</v>
      </c>
      <c r="N236">
        <v>-1.398322119020216</v>
      </c>
    </row>
    <row r="237" spans="1:14">
      <c r="A237">
        <v>448</v>
      </c>
      <c r="B237">
        <v>426</v>
      </c>
      <c r="C237">
        <v>76</v>
      </c>
      <c r="D237">
        <v>402</v>
      </c>
      <c r="E237">
        <v>161</v>
      </c>
      <c r="G237">
        <v>-1.5542388242179377</v>
      </c>
      <c r="H237">
        <v>-0.7515098645551006</v>
      </c>
      <c r="I237">
        <v>-1.8909524813969891</v>
      </c>
      <c r="K237">
        <v>-1.3989003900566759</v>
      </c>
      <c r="M237">
        <v>448</v>
      </c>
      <c r="N237">
        <v>-1.3989003900566759</v>
      </c>
    </row>
    <row r="238" spans="1:14">
      <c r="A238">
        <v>166</v>
      </c>
      <c r="B238">
        <v>1418</v>
      </c>
      <c r="C238">
        <v>1318</v>
      </c>
      <c r="D238">
        <v>166</v>
      </c>
      <c r="E238">
        <v>824</v>
      </c>
      <c r="G238">
        <v>-0.83740363798506667</v>
      </c>
      <c r="H238">
        <v>-1.6578944613438442</v>
      </c>
      <c r="I238">
        <v>-1.7041177774760521</v>
      </c>
      <c r="K238">
        <v>-1.3998052922683211</v>
      </c>
      <c r="M238">
        <v>166</v>
      </c>
      <c r="N238">
        <v>-1.3998052922683211</v>
      </c>
    </row>
    <row r="239" spans="1:14">
      <c r="A239">
        <v>10</v>
      </c>
      <c r="B239">
        <v>1078</v>
      </c>
      <c r="C239">
        <v>269</v>
      </c>
      <c r="D239">
        <v>427</v>
      </c>
      <c r="E239">
        <v>689</v>
      </c>
      <c r="G239">
        <v>-1.4085092982443219</v>
      </c>
      <c r="H239">
        <v>-1.1285172043625478</v>
      </c>
      <c r="I239">
        <v>-1.6627682972692142</v>
      </c>
      <c r="K239">
        <v>-1.3999315999586948</v>
      </c>
      <c r="M239">
        <v>10</v>
      </c>
      <c r="N239">
        <v>-1.3999315999586948</v>
      </c>
    </row>
    <row r="240" spans="1:14">
      <c r="A240">
        <v>602</v>
      </c>
      <c r="B240">
        <v>1078</v>
      </c>
      <c r="C240">
        <v>269</v>
      </c>
      <c r="D240">
        <v>427</v>
      </c>
      <c r="E240">
        <v>689</v>
      </c>
      <c r="G240">
        <v>-1.4085092982443219</v>
      </c>
      <c r="H240">
        <v>-1.1285172043625478</v>
      </c>
      <c r="I240">
        <v>-1.6627682972692142</v>
      </c>
      <c r="K240">
        <v>-1.3999315999586948</v>
      </c>
      <c r="M240">
        <v>602</v>
      </c>
      <c r="N240">
        <v>-1.3999315999586948</v>
      </c>
    </row>
    <row r="241" spans="1:14">
      <c r="A241">
        <v>500</v>
      </c>
      <c r="B241">
        <v>1515</v>
      </c>
      <c r="C241">
        <v>531</v>
      </c>
      <c r="D241">
        <v>1914</v>
      </c>
      <c r="E241">
        <v>214</v>
      </c>
      <c r="G241">
        <v>-1.2609609291528647</v>
      </c>
      <c r="H241">
        <v>-0.62479701793435072</v>
      </c>
      <c r="I241">
        <v>-2.318367617815253</v>
      </c>
      <c r="K241">
        <v>-1.4013751883008227</v>
      </c>
      <c r="M241">
        <v>500</v>
      </c>
      <c r="N241">
        <v>-1.4013751883008227</v>
      </c>
    </row>
    <row r="242" spans="1:14">
      <c r="A242">
        <v>621</v>
      </c>
      <c r="B242">
        <v>1437</v>
      </c>
      <c r="C242">
        <v>1696</v>
      </c>
      <c r="D242">
        <v>375</v>
      </c>
      <c r="E242">
        <v>286</v>
      </c>
      <c r="G242">
        <v>-0.73367373760954058</v>
      </c>
      <c r="H242">
        <v>-1.3097518189433583</v>
      </c>
      <c r="I242">
        <v>-2.1694594933313027</v>
      </c>
      <c r="K242">
        <v>-1.4042950166280672</v>
      </c>
      <c r="M242">
        <v>621</v>
      </c>
      <c r="N242">
        <v>-1.4042950166280672</v>
      </c>
    </row>
    <row r="243" spans="1:14">
      <c r="A243">
        <v>260</v>
      </c>
      <c r="B243">
        <v>672</v>
      </c>
      <c r="C243">
        <v>173</v>
      </c>
      <c r="D243">
        <v>263</v>
      </c>
      <c r="E243">
        <v>403</v>
      </c>
      <c r="G243">
        <v>-1.3949659873210398</v>
      </c>
      <c r="H243">
        <v>-1.1337398431009191</v>
      </c>
      <c r="I243">
        <v>-1.6904329852388358</v>
      </c>
      <c r="K243">
        <v>-1.4063796052202651</v>
      </c>
      <c r="M243">
        <v>260</v>
      </c>
      <c r="N243">
        <v>-1.4063796052202651</v>
      </c>
    </row>
    <row r="244" spans="1:14">
      <c r="A244">
        <v>498</v>
      </c>
      <c r="B244">
        <v>672</v>
      </c>
      <c r="C244">
        <v>173</v>
      </c>
      <c r="D244">
        <v>263</v>
      </c>
      <c r="E244">
        <v>403</v>
      </c>
      <c r="G244">
        <v>-1.3949659873210398</v>
      </c>
      <c r="H244">
        <v>-1.1337398431009191</v>
      </c>
      <c r="I244">
        <v>-1.6904329852388358</v>
      </c>
      <c r="K244">
        <v>-1.4063796052202651</v>
      </c>
      <c r="M244">
        <v>498</v>
      </c>
      <c r="N244">
        <v>-1.4063796052202651</v>
      </c>
    </row>
    <row r="245" spans="1:14">
      <c r="A245">
        <v>643</v>
      </c>
      <c r="B245">
        <v>1436</v>
      </c>
      <c r="C245">
        <v>1250</v>
      </c>
      <c r="D245">
        <v>342</v>
      </c>
      <c r="E245">
        <v>409</v>
      </c>
      <c r="G245">
        <v>-0.86588724429423514</v>
      </c>
      <c r="H245">
        <v>-1.3494546523869981</v>
      </c>
      <c r="I245">
        <v>-2.0137998902250596</v>
      </c>
      <c r="K245">
        <v>-1.4097139289687644</v>
      </c>
      <c r="M245">
        <v>643</v>
      </c>
      <c r="N245">
        <v>-1.4097139289687644</v>
      </c>
    </row>
    <row r="246" spans="1:14">
      <c r="A246">
        <v>244</v>
      </c>
      <c r="B246">
        <v>1045</v>
      </c>
      <c r="C246">
        <v>103</v>
      </c>
      <c r="D246">
        <v>374</v>
      </c>
      <c r="E246">
        <v>1718</v>
      </c>
      <c r="G246">
        <v>-1.8119218831379105</v>
      </c>
      <c r="H246">
        <v>-1.1725710067834443</v>
      </c>
      <c r="I246">
        <v>-1.2524618892779693</v>
      </c>
      <c r="K246">
        <v>-1.4123182597331081</v>
      </c>
      <c r="M246">
        <v>244</v>
      </c>
      <c r="N246">
        <v>-1.4123182597331081</v>
      </c>
    </row>
    <row r="247" spans="1:14">
      <c r="A247">
        <v>154</v>
      </c>
      <c r="B247">
        <v>898</v>
      </c>
      <c r="C247">
        <v>106</v>
      </c>
      <c r="D247">
        <v>830</v>
      </c>
      <c r="E247">
        <v>477</v>
      </c>
      <c r="G247">
        <v>-1.733613288798544</v>
      </c>
      <c r="H247">
        <v>-0.76052456282808212</v>
      </c>
      <c r="I247">
        <v>-1.7431267159533106</v>
      </c>
      <c r="K247">
        <v>-1.4124215225266454</v>
      </c>
      <c r="M247">
        <v>154</v>
      </c>
      <c r="N247">
        <v>-1.4124215225266454</v>
      </c>
    </row>
    <row r="248" spans="1:14">
      <c r="A248">
        <v>189</v>
      </c>
      <c r="B248">
        <v>824</v>
      </c>
      <c r="C248">
        <v>223</v>
      </c>
      <c r="D248">
        <v>120</v>
      </c>
      <c r="E248">
        <v>1209</v>
      </c>
      <c r="G248">
        <v>-1.3732651660449651</v>
      </c>
      <c r="H248">
        <v>-1.5630722841863427</v>
      </c>
      <c r="I248">
        <v>-1.301869669162464</v>
      </c>
      <c r="K248">
        <v>-1.4127357064645907</v>
      </c>
      <c r="M248">
        <v>189</v>
      </c>
      <c r="N248">
        <v>-1.4127357064645907</v>
      </c>
    </row>
    <row r="249" spans="1:14">
      <c r="A249">
        <v>494</v>
      </c>
      <c r="B249">
        <v>679</v>
      </c>
      <c r="C249">
        <v>108</v>
      </c>
      <c r="D249">
        <v>174</v>
      </c>
      <c r="E249">
        <v>922</v>
      </c>
      <c r="G249">
        <v>-1.604088836189562</v>
      </c>
      <c r="H249">
        <v>-1.3176468445347536</v>
      </c>
      <c r="I249">
        <v>-1.3355076115529922</v>
      </c>
      <c r="K249">
        <v>-1.4190810974257693</v>
      </c>
      <c r="M249">
        <v>494</v>
      </c>
      <c r="N249">
        <v>-1.4190810974257693</v>
      </c>
    </row>
    <row r="250" spans="1:14">
      <c r="A250">
        <v>137</v>
      </c>
      <c r="B250">
        <v>1135</v>
      </c>
      <c r="C250">
        <v>758</v>
      </c>
      <c r="D250">
        <v>829</v>
      </c>
      <c r="E250">
        <v>127</v>
      </c>
      <c r="G250">
        <v>-0.98096947329309792</v>
      </c>
      <c r="H250">
        <v>-0.86276764951571971</v>
      </c>
      <c r="I250">
        <v>-2.4195608988993049</v>
      </c>
      <c r="K250">
        <v>-1.4210993405693741</v>
      </c>
      <c r="M250">
        <v>137</v>
      </c>
      <c r="N250">
        <v>-1.4210993405693741</v>
      </c>
    </row>
    <row r="251" spans="1:14">
      <c r="A251">
        <v>769</v>
      </c>
      <c r="B251">
        <v>779</v>
      </c>
      <c r="C251">
        <v>172</v>
      </c>
      <c r="D251">
        <v>1565</v>
      </c>
      <c r="E251">
        <v>95</v>
      </c>
      <c r="G251">
        <v>-1.4616518281610253</v>
      </c>
      <c r="H251">
        <v>-0.42334943432694888</v>
      </c>
      <c r="I251">
        <v>-2.3821826107098367</v>
      </c>
      <c r="K251">
        <v>-1.4223946243992704</v>
      </c>
      <c r="M251">
        <v>769</v>
      </c>
      <c r="N251">
        <v>-1.4223946243992704</v>
      </c>
    </row>
    <row r="252" spans="1:14">
      <c r="A252">
        <v>638</v>
      </c>
      <c r="B252">
        <v>1212</v>
      </c>
      <c r="C252">
        <v>4987</v>
      </c>
      <c r="D252">
        <v>123</v>
      </c>
      <c r="E252">
        <v>157</v>
      </c>
      <c r="G252">
        <v>-0.19130606900791436</v>
      </c>
      <c r="H252">
        <v>-1.7199238269277211</v>
      </c>
      <c r="I252">
        <v>-2.3559717257471537</v>
      </c>
      <c r="K252">
        <v>-1.4224005405609297</v>
      </c>
      <c r="M252">
        <v>638</v>
      </c>
      <c r="N252">
        <v>-1.4224005405609297</v>
      </c>
    </row>
    <row r="253" spans="1:14">
      <c r="A253">
        <v>732</v>
      </c>
      <c r="B253">
        <v>805</v>
      </c>
      <c r="C253">
        <v>463</v>
      </c>
      <c r="D253">
        <v>648</v>
      </c>
      <c r="E253">
        <v>92</v>
      </c>
      <c r="G253">
        <v>-1.0458577067459254</v>
      </c>
      <c r="H253">
        <v>-0.82054719303412682</v>
      </c>
      <c r="I253">
        <v>-2.4103768113484332</v>
      </c>
      <c r="K253">
        <v>-1.4255939037094951</v>
      </c>
      <c r="M253">
        <v>732</v>
      </c>
      <c r="N253">
        <v>-1.4255939037094951</v>
      </c>
    </row>
    <row r="254" spans="1:14">
      <c r="A254">
        <v>504</v>
      </c>
      <c r="B254">
        <v>852</v>
      </c>
      <c r="C254">
        <v>155</v>
      </c>
      <c r="D254">
        <v>568</v>
      </c>
      <c r="E254">
        <v>369</v>
      </c>
      <c r="G254">
        <v>-1.5457507139924185</v>
      </c>
      <c r="H254">
        <v>-0.90241757759253294</v>
      </c>
      <c r="I254">
        <v>-1.8317819869337597</v>
      </c>
      <c r="K254">
        <v>-1.4266500928395704</v>
      </c>
      <c r="M254">
        <v>504</v>
      </c>
      <c r="N254">
        <v>-1.4266500928395704</v>
      </c>
    </row>
    <row r="255" spans="1:14">
      <c r="A255">
        <v>41</v>
      </c>
      <c r="B255">
        <v>1400</v>
      </c>
      <c r="C255">
        <v>679</v>
      </c>
      <c r="D255">
        <v>253</v>
      </c>
      <c r="E255">
        <v>830</v>
      </c>
      <c r="G255">
        <v>-1.1199010787937462</v>
      </c>
      <c r="H255">
        <v>-1.4693338330392718</v>
      </c>
      <c r="I255">
        <v>-1.6954187016282842</v>
      </c>
      <c r="K255">
        <v>-1.4282178711537676</v>
      </c>
      <c r="M255">
        <v>41</v>
      </c>
      <c r="N255">
        <v>-1.4282178711537676</v>
      </c>
    </row>
    <row r="256" spans="1:14">
      <c r="A256">
        <v>794</v>
      </c>
      <c r="B256">
        <v>1400</v>
      </c>
      <c r="C256">
        <v>679</v>
      </c>
      <c r="D256">
        <v>253</v>
      </c>
      <c r="E256">
        <v>830</v>
      </c>
      <c r="G256">
        <v>-1.1199010787937462</v>
      </c>
      <c r="H256">
        <v>-1.4693338330392718</v>
      </c>
      <c r="I256">
        <v>-1.6954187016282842</v>
      </c>
      <c r="K256">
        <v>-1.4282178711537676</v>
      </c>
      <c r="M256">
        <v>794</v>
      </c>
      <c r="N256">
        <v>-1.4282178711537676</v>
      </c>
    </row>
    <row r="257" spans="1:14">
      <c r="A257">
        <v>540</v>
      </c>
      <c r="B257">
        <v>1146</v>
      </c>
      <c r="C257">
        <v>472</v>
      </c>
      <c r="D257">
        <v>206</v>
      </c>
      <c r="E257">
        <v>802</v>
      </c>
      <c r="G257">
        <v>-1.1908854363932933</v>
      </c>
      <c r="H257">
        <v>-1.4716437157990696</v>
      </c>
      <c r="I257">
        <v>-1.6233790076733277</v>
      </c>
      <c r="K257">
        <v>-1.4286360532885636</v>
      </c>
      <c r="M257">
        <v>540</v>
      </c>
      <c r="N257">
        <v>-1.4286360532885636</v>
      </c>
    </row>
    <row r="258" spans="1:14">
      <c r="A258">
        <v>2</v>
      </c>
      <c r="B258">
        <v>600</v>
      </c>
      <c r="C258">
        <v>483</v>
      </c>
      <c r="D258">
        <v>183</v>
      </c>
      <c r="E258">
        <v>126</v>
      </c>
      <c r="G258">
        <v>-0.89984693702814145</v>
      </c>
      <c r="H258">
        <v>-1.2420264791900659</v>
      </c>
      <c r="I258">
        <v>-2.1461494635922005</v>
      </c>
      <c r="K258">
        <v>-1.4293409599368025</v>
      </c>
      <c r="M258">
        <v>2</v>
      </c>
      <c r="N258">
        <v>-1.4293409599368025</v>
      </c>
    </row>
    <row r="259" spans="1:14">
      <c r="A259">
        <v>246</v>
      </c>
      <c r="B259">
        <v>1104</v>
      </c>
      <c r="C259">
        <v>1725</v>
      </c>
      <c r="D259">
        <v>290</v>
      </c>
      <c r="E259">
        <v>138</v>
      </c>
      <c r="G259">
        <v>-0.61182279137989715</v>
      </c>
      <c r="H259">
        <v>-1.3068973940310757</v>
      </c>
      <c r="I259">
        <v>-2.3714587453180638</v>
      </c>
      <c r="K259">
        <v>-1.4300596435763453</v>
      </c>
      <c r="M259">
        <v>246</v>
      </c>
      <c r="N259">
        <v>-1.4300596435763453</v>
      </c>
    </row>
    <row r="260" spans="1:14">
      <c r="A260">
        <v>530</v>
      </c>
      <c r="B260">
        <v>1104</v>
      </c>
      <c r="C260">
        <v>1725</v>
      </c>
      <c r="D260">
        <v>290</v>
      </c>
      <c r="E260">
        <v>138</v>
      </c>
      <c r="G260">
        <v>-0.61182279137989715</v>
      </c>
      <c r="H260">
        <v>-1.3068973940310757</v>
      </c>
      <c r="I260">
        <v>-2.3714587453180638</v>
      </c>
      <c r="K260">
        <v>-1.4300596435763453</v>
      </c>
      <c r="M260">
        <v>530</v>
      </c>
      <c r="N260">
        <v>-1.4300596435763453</v>
      </c>
    </row>
    <row r="261" spans="1:14">
      <c r="A261">
        <v>25</v>
      </c>
      <c r="B261">
        <v>768</v>
      </c>
      <c r="C261">
        <v>471</v>
      </c>
      <c r="D261">
        <v>655</v>
      </c>
      <c r="E261">
        <v>75</v>
      </c>
      <c r="G261">
        <v>-1.0179831302986257</v>
      </c>
      <c r="H261">
        <v>-0.79544623857658059</v>
      </c>
      <c r="I261">
        <v>-2.4786687149659317</v>
      </c>
      <c r="K261">
        <v>-1.4306993612803793</v>
      </c>
      <c r="M261">
        <v>25</v>
      </c>
      <c r="N261">
        <v>-1.4306993612803793</v>
      </c>
    </row>
    <row r="262" spans="1:14">
      <c r="A262">
        <v>748</v>
      </c>
      <c r="B262">
        <v>1665</v>
      </c>
      <c r="C262">
        <v>281</v>
      </c>
      <c r="D262">
        <v>224</v>
      </c>
      <c r="E262">
        <v>3738</v>
      </c>
      <c r="G262">
        <v>-1.5783507353332689</v>
      </c>
      <c r="H262">
        <v>-1.5974925380450276</v>
      </c>
      <c r="I262">
        <v>-1.1171436991256454</v>
      </c>
      <c r="K262">
        <v>-1.4309956575013139</v>
      </c>
      <c r="M262">
        <v>748</v>
      </c>
      <c r="N262">
        <v>-1.4309956575013139</v>
      </c>
    </row>
    <row r="263" spans="1:14">
      <c r="A263">
        <v>226</v>
      </c>
      <c r="B263">
        <v>1358</v>
      </c>
      <c r="C263">
        <v>604</v>
      </c>
      <c r="D263">
        <v>219</v>
      </c>
      <c r="E263">
        <v>964</v>
      </c>
      <c r="G263">
        <v>-1.1575056487193609</v>
      </c>
      <c r="H263">
        <v>-1.5187819736412163</v>
      </c>
      <c r="I263">
        <v>-1.6171914943677721</v>
      </c>
      <c r="K263">
        <v>-1.4311597055761165</v>
      </c>
      <c r="M263">
        <v>226</v>
      </c>
      <c r="N263">
        <v>-1.4311597055761165</v>
      </c>
    </row>
    <row r="264" spans="1:14">
      <c r="A264">
        <v>594</v>
      </c>
      <c r="B264">
        <v>1358</v>
      </c>
      <c r="C264">
        <v>604</v>
      </c>
      <c r="D264">
        <v>219</v>
      </c>
      <c r="E264">
        <v>964</v>
      </c>
      <c r="G264">
        <v>-1.1575056487193609</v>
      </c>
      <c r="H264">
        <v>-1.5187819736412163</v>
      </c>
      <c r="I264">
        <v>-1.6171914943677721</v>
      </c>
      <c r="K264">
        <v>-1.4311597055761165</v>
      </c>
      <c r="M264">
        <v>594</v>
      </c>
      <c r="N264">
        <v>-1.4311597055761165</v>
      </c>
    </row>
    <row r="265" spans="1:14">
      <c r="A265">
        <v>314</v>
      </c>
      <c r="B265">
        <v>416</v>
      </c>
      <c r="C265">
        <v>230</v>
      </c>
      <c r="D265">
        <v>124</v>
      </c>
      <c r="E265">
        <v>128</v>
      </c>
      <c r="G265">
        <v>-1.0630083120051599</v>
      </c>
      <c r="H265">
        <v>-1.2519979640013594</v>
      </c>
      <c r="I265">
        <v>-1.9802521193049945</v>
      </c>
      <c r="K265">
        <v>-1.4317527984371712</v>
      </c>
      <c r="M265">
        <v>314</v>
      </c>
      <c r="N265">
        <v>-1.4317527984371712</v>
      </c>
    </row>
    <row r="266" spans="1:14">
      <c r="A266">
        <v>592</v>
      </c>
      <c r="B266">
        <v>1198</v>
      </c>
      <c r="C266">
        <v>312</v>
      </c>
      <c r="D266">
        <v>1038</v>
      </c>
      <c r="E266">
        <v>269</v>
      </c>
      <c r="G266">
        <v>-1.3899450414308596</v>
      </c>
      <c r="H266">
        <v>-0.78858578307770522</v>
      </c>
      <c r="I266">
        <v>-2.1170732963770047</v>
      </c>
      <c r="K266">
        <v>-1.4318680402951898</v>
      </c>
      <c r="M266">
        <v>592</v>
      </c>
      <c r="N266">
        <v>-1.4318680402951898</v>
      </c>
    </row>
    <row r="267" spans="1:14">
      <c r="A267">
        <v>613</v>
      </c>
      <c r="B267">
        <v>1297</v>
      </c>
      <c r="C267">
        <v>362</v>
      </c>
      <c r="D267">
        <v>312</v>
      </c>
      <c r="E267">
        <v>967</v>
      </c>
      <c r="G267">
        <v>-1.3598742229469245</v>
      </c>
      <c r="H267">
        <v>-1.3451117006024891</v>
      </c>
      <c r="I267">
        <v>-1.5958822603271985</v>
      </c>
      <c r="K267">
        <v>-1.4336227279588707</v>
      </c>
      <c r="M267">
        <v>613</v>
      </c>
      <c r="N267">
        <v>-1.4336227279588707</v>
      </c>
    </row>
    <row r="268" spans="1:14">
      <c r="A268">
        <v>902</v>
      </c>
      <c r="B268">
        <v>664</v>
      </c>
      <c r="C268">
        <v>117</v>
      </c>
      <c r="D268">
        <v>164</v>
      </c>
      <c r="E268">
        <v>747</v>
      </c>
      <c r="G268">
        <v>-1.5596250350178658</v>
      </c>
      <c r="H268">
        <v>-1.3336505498571714</v>
      </c>
      <c r="I268">
        <v>-1.4172162358787388</v>
      </c>
      <c r="K268">
        <v>-1.4368306069179253</v>
      </c>
      <c r="M268">
        <v>902</v>
      </c>
      <c r="N268">
        <v>-1.4368306069179253</v>
      </c>
    </row>
    <row r="269" spans="1:14">
      <c r="A269">
        <v>687</v>
      </c>
      <c r="B269">
        <v>1151</v>
      </c>
      <c r="C269">
        <v>66</v>
      </c>
      <c r="D269">
        <v>4452</v>
      </c>
      <c r="E269">
        <v>249</v>
      </c>
      <c r="G269">
        <v>-2.047174205483933</v>
      </c>
      <c r="H269">
        <v>-0.1388464865039728</v>
      </c>
      <c r="I269">
        <v>-2.1332447348601753</v>
      </c>
      <c r="K269">
        <v>-1.4397551422826937</v>
      </c>
      <c r="M269">
        <v>687</v>
      </c>
      <c r="N269">
        <v>-1.4397551422826937</v>
      </c>
    </row>
    <row r="270" spans="1:14">
      <c r="A270">
        <v>890</v>
      </c>
      <c r="B270">
        <v>1270</v>
      </c>
      <c r="C270">
        <v>815</v>
      </c>
      <c r="D270">
        <v>199</v>
      </c>
      <c r="E270">
        <v>603</v>
      </c>
      <c r="G270">
        <v>-0.99828892961199023</v>
      </c>
      <c r="H270">
        <v>-1.5312769630831018</v>
      </c>
      <c r="I270">
        <v>-1.7918551671419256</v>
      </c>
      <c r="K270">
        <v>-1.4404736866123393</v>
      </c>
      <c r="M270">
        <v>890</v>
      </c>
      <c r="N270">
        <v>-1.4404736866123393</v>
      </c>
    </row>
    <row r="271" spans="1:14">
      <c r="A271">
        <v>44</v>
      </c>
      <c r="B271">
        <v>944</v>
      </c>
      <c r="C271">
        <v>619</v>
      </c>
      <c r="D271">
        <v>240</v>
      </c>
      <c r="E271">
        <v>270</v>
      </c>
      <c r="G271">
        <v>-0.98892416267396099</v>
      </c>
      <c r="H271">
        <v>-1.3210870711233147</v>
      </c>
      <c r="I271">
        <v>-2.0119769884652019</v>
      </c>
      <c r="K271">
        <v>-1.4406627407541592</v>
      </c>
      <c r="M271">
        <v>44</v>
      </c>
      <c r="N271">
        <v>-1.4406627407541592</v>
      </c>
    </row>
    <row r="272" spans="1:14">
      <c r="A272">
        <v>593</v>
      </c>
      <c r="B272">
        <v>1323</v>
      </c>
      <c r="C272">
        <v>773</v>
      </c>
      <c r="D272">
        <v>520</v>
      </c>
      <c r="E272">
        <v>274</v>
      </c>
      <c r="G272">
        <v>-1.039023167665186</v>
      </c>
      <c r="H272">
        <v>-1.1318828190895536</v>
      </c>
      <c r="I272">
        <v>-2.1521780396932328</v>
      </c>
      <c r="K272">
        <v>-1.4410280088159908</v>
      </c>
      <c r="M272">
        <v>593</v>
      </c>
      <c r="N272">
        <v>-1.4410280088159908</v>
      </c>
    </row>
    <row r="273" spans="1:14">
      <c r="A273">
        <v>678</v>
      </c>
      <c r="B273">
        <v>1196</v>
      </c>
      <c r="C273">
        <v>300</v>
      </c>
      <c r="D273">
        <v>305</v>
      </c>
      <c r="E273">
        <v>885</v>
      </c>
      <c r="G273">
        <v>-1.4062527423287396</v>
      </c>
      <c r="H273">
        <v>-1.319757658842458</v>
      </c>
      <c r="I273">
        <v>-1.5991566672806865</v>
      </c>
      <c r="K273">
        <v>-1.4417223561506283</v>
      </c>
      <c r="M273">
        <v>678</v>
      </c>
      <c r="N273">
        <v>-1.4417223561506283</v>
      </c>
    </row>
    <row r="274" spans="1:14">
      <c r="A274">
        <v>299</v>
      </c>
      <c r="B274">
        <v>736</v>
      </c>
      <c r="C274">
        <v>1059</v>
      </c>
      <c r="D274">
        <v>153</v>
      </c>
      <c r="E274">
        <v>116</v>
      </c>
      <c r="G274">
        <v>-0.64762467162602388</v>
      </c>
      <c r="H274">
        <v>-1.4085127020567518</v>
      </c>
      <c r="I274">
        <v>-2.2707885834367003</v>
      </c>
      <c r="K274">
        <v>-1.4423086523731588</v>
      </c>
      <c r="M274">
        <v>299</v>
      </c>
      <c r="N274">
        <v>-1.4423086523731588</v>
      </c>
    </row>
    <row r="275" spans="1:14">
      <c r="A275">
        <v>404</v>
      </c>
      <c r="B275">
        <v>1114</v>
      </c>
      <c r="C275">
        <v>711</v>
      </c>
      <c r="D275">
        <v>579</v>
      </c>
      <c r="E275">
        <v>157</v>
      </c>
      <c r="G275">
        <v>-1.0006584075039537</v>
      </c>
      <c r="H275">
        <v>-1.0105329456471255</v>
      </c>
      <c r="I275">
        <v>-2.3193542967545966</v>
      </c>
      <c r="K275">
        <v>-1.4435152166352252</v>
      </c>
      <c r="M275">
        <v>404</v>
      </c>
      <c r="N275">
        <v>-1.4435152166352252</v>
      </c>
    </row>
    <row r="276" spans="1:14">
      <c r="A276">
        <v>816</v>
      </c>
      <c r="B276">
        <v>773</v>
      </c>
      <c r="C276">
        <v>195</v>
      </c>
      <c r="D276">
        <v>813</v>
      </c>
      <c r="E276">
        <v>136</v>
      </c>
      <c r="G276">
        <v>-1.4037876999518168</v>
      </c>
      <c r="H276">
        <v>-0.70441526686110845</v>
      </c>
      <c r="I276">
        <v>-2.2230093438742271</v>
      </c>
      <c r="K276">
        <v>-1.4437374368957174</v>
      </c>
      <c r="M276">
        <v>816</v>
      </c>
      <c r="N276">
        <v>-1.4437374368957174</v>
      </c>
    </row>
    <row r="277" spans="1:14">
      <c r="A277">
        <v>165</v>
      </c>
      <c r="B277">
        <v>1202</v>
      </c>
      <c r="C277">
        <v>246</v>
      </c>
      <c r="D277">
        <v>339</v>
      </c>
      <c r="E277">
        <v>961</v>
      </c>
      <c r="G277">
        <v>-1.4946121779593515</v>
      </c>
      <c r="H277">
        <v>-1.2760310880004901</v>
      </c>
      <c r="I277">
        <v>-1.5655498383242954</v>
      </c>
      <c r="K277">
        <v>-1.4453977014280455</v>
      </c>
      <c r="M277">
        <v>165</v>
      </c>
      <c r="N277">
        <v>-1.4453977014280455</v>
      </c>
    </row>
    <row r="278" spans="1:14">
      <c r="A278">
        <v>508</v>
      </c>
      <c r="B278">
        <v>844</v>
      </c>
      <c r="C278">
        <v>192</v>
      </c>
      <c r="D278">
        <v>222</v>
      </c>
      <c r="E278">
        <v>643</v>
      </c>
      <c r="G278">
        <v>-1.4486840353181154</v>
      </c>
      <c r="H278">
        <v>-1.3063157907118681</v>
      </c>
      <c r="I278">
        <v>-1.586500232027553</v>
      </c>
      <c r="K278">
        <v>-1.4471666860191787</v>
      </c>
      <c r="M278">
        <v>508</v>
      </c>
      <c r="N278">
        <v>-1.4471666860191787</v>
      </c>
    </row>
    <row r="279" spans="1:14">
      <c r="A279">
        <v>672</v>
      </c>
      <c r="B279">
        <v>990</v>
      </c>
      <c r="C279">
        <v>171</v>
      </c>
      <c r="D279">
        <v>746</v>
      </c>
      <c r="E279">
        <v>332</v>
      </c>
      <c r="G279">
        <v>-1.568281901601406</v>
      </c>
      <c r="H279">
        <v>-0.84922268566173287</v>
      </c>
      <c r="I279">
        <v>-1.9428658692196337</v>
      </c>
      <c r="K279">
        <v>-1.4534568188275907</v>
      </c>
      <c r="M279">
        <v>672</v>
      </c>
      <c r="N279">
        <v>-1.4534568188275907</v>
      </c>
    </row>
    <row r="280" spans="1:14">
      <c r="A280">
        <v>513</v>
      </c>
      <c r="B280">
        <v>990</v>
      </c>
      <c r="C280">
        <v>277</v>
      </c>
      <c r="D280">
        <v>87</v>
      </c>
      <c r="E280">
        <v>1745</v>
      </c>
      <c r="G280">
        <v>-1.3587982429291112</v>
      </c>
      <c r="H280">
        <v>-1.7824422605157832</v>
      </c>
      <c r="I280">
        <v>-1.2222085216284713</v>
      </c>
      <c r="K280">
        <v>-1.4544830083577887</v>
      </c>
      <c r="M280">
        <v>513</v>
      </c>
      <c r="N280">
        <v>-1.4544830083577887</v>
      </c>
    </row>
    <row r="281" spans="1:14">
      <c r="A281">
        <v>640</v>
      </c>
      <c r="B281">
        <v>1122</v>
      </c>
      <c r="C281">
        <v>80</v>
      </c>
      <c r="D281">
        <v>931</v>
      </c>
      <c r="E281">
        <v>821</v>
      </c>
      <c r="G281">
        <v>-1.9525456873242089</v>
      </c>
      <c r="H281">
        <v>-0.80736949447565176</v>
      </c>
      <c r="I281">
        <v>-1.6040184581268218</v>
      </c>
      <c r="K281">
        <v>-1.4546445466422275</v>
      </c>
      <c r="M281">
        <v>640</v>
      </c>
      <c r="N281">
        <v>-1.4546445466422275</v>
      </c>
    </row>
    <row r="282" spans="1:14">
      <c r="A282">
        <v>801</v>
      </c>
      <c r="B282">
        <v>1122</v>
      </c>
      <c r="C282">
        <v>80</v>
      </c>
      <c r="D282">
        <v>931</v>
      </c>
      <c r="E282">
        <v>821</v>
      </c>
      <c r="G282">
        <v>-1.9525456873242089</v>
      </c>
      <c r="H282">
        <v>-0.80736949447565176</v>
      </c>
      <c r="I282">
        <v>-1.6040184581268218</v>
      </c>
      <c r="K282">
        <v>-1.4546445466422275</v>
      </c>
      <c r="M282">
        <v>801</v>
      </c>
      <c r="N282">
        <v>-1.4546445466422275</v>
      </c>
    </row>
    <row r="283" spans="1:14">
      <c r="A283">
        <v>899</v>
      </c>
      <c r="B283">
        <v>1324</v>
      </c>
      <c r="C283">
        <v>3524</v>
      </c>
      <c r="D283">
        <v>105</v>
      </c>
      <c r="E283">
        <v>270</v>
      </c>
      <c r="G283">
        <v>-0.38049490275968079</v>
      </c>
      <c r="H283">
        <v>-1.8270250045705949</v>
      </c>
      <c r="I283">
        <v>-2.1588929792708136</v>
      </c>
      <c r="K283">
        <v>-1.4554709622003632</v>
      </c>
      <c r="M283">
        <v>899</v>
      </c>
      <c r="N283">
        <v>-1.4554709622003632</v>
      </c>
    </row>
    <row r="284" spans="1:14">
      <c r="A284">
        <v>691</v>
      </c>
      <c r="B284">
        <v>936</v>
      </c>
      <c r="C284">
        <v>765</v>
      </c>
      <c r="D284">
        <v>177</v>
      </c>
      <c r="E284">
        <v>252</v>
      </c>
      <c r="G284">
        <v>-0.89325723098049759</v>
      </c>
      <c r="H284">
        <v>-1.4496289009131504</v>
      </c>
      <c r="I284">
        <v>-2.0382440662826813</v>
      </c>
      <c r="K284">
        <v>-1.4603767327254431</v>
      </c>
      <c r="M284">
        <v>691</v>
      </c>
      <c r="N284">
        <v>-1.4603767327254431</v>
      </c>
    </row>
    <row r="285" spans="1:14">
      <c r="A285">
        <v>834</v>
      </c>
      <c r="B285">
        <v>1217</v>
      </c>
      <c r="C285">
        <v>259</v>
      </c>
      <c r="D285">
        <v>652</v>
      </c>
      <c r="E285">
        <v>442</v>
      </c>
      <c r="G285">
        <v>-1.4776336315448231</v>
      </c>
      <c r="H285">
        <v>-0.99736930103499644</v>
      </c>
      <c r="I285">
        <v>-1.908237067207093</v>
      </c>
      <c r="K285">
        <v>-1.4610799999289708</v>
      </c>
      <c r="M285">
        <v>834</v>
      </c>
      <c r="N285">
        <v>-1.4610799999289708</v>
      </c>
    </row>
    <row r="286" spans="1:14">
      <c r="A286">
        <v>9</v>
      </c>
      <c r="B286">
        <v>1040</v>
      </c>
      <c r="C286">
        <v>815</v>
      </c>
      <c r="D286">
        <v>243</v>
      </c>
      <c r="E286">
        <v>235</v>
      </c>
      <c r="G286">
        <v>-0.91151854795481368</v>
      </c>
      <c r="H286">
        <v>-1.3577533842373199</v>
      </c>
      <c r="I286">
        <v>-2.114334235353164</v>
      </c>
      <c r="K286">
        <v>-1.4612020558484324</v>
      </c>
      <c r="M286">
        <v>9</v>
      </c>
      <c r="N286">
        <v>-1.4612020558484324</v>
      </c>
    </row>
    <row r="287" spans="1:14">
      <c r="A287">
        <v>220</v>
      </c>
      <c r="B287">
        <v>683</v>
      </c>
      <c r="C287">
        <v>50</v>
      </c>
      <c r="D287">
        <v>821</v>
      </c>
      <c r="E287">
        <v>316</v>
      </c>
      <c r="G287">
        <v>-1.9410935167415238</v>
      </c>
      <c r="H287">
        <v>-0.64640386509894343</v>
      </c>
      <c r="I287">
        <v>-1.8031023793892487</v>
      </c>
      <c r="K287">
        <v>-1.4635332537432386</v>
      </c>
      <c r="M287">
        <v>220</v>
      </c>
      <c r="N287">
        <v>-1.4635332537432386</v>
      </c>
    </row>
    <row r="288" spans="1:14">
      <c r="A288">
        <v>202</v>
      </c>
      <c r="B288">
        <v>1399</v>
      </c>
      <c r="C288">
        <v>2067</v>
      </c>
      <c r="D288">
        <v>113</v>
      </c>
      <c r="E288">
        <v>475</v>
      </c>
      <c r="G288">
        <v>-0.63612005526054938</v>
      </c>
      <c r="H288">
        <v>-1.8190655895452594</v>
      </c>
      <c r="I288">
        <v>-1.937492863193081</v>
      </c>
      <c r="K288">
        <v>-1.4642261693329635</v>
      </c>
      <c r="M288">
        <v>202</v>
      </c>
      <c r="N288">
        <v>-1.4642261693329635</v>
      </c>
    </row>
    <row r="289" spans="1:14">
      <c r="A289">
        <v>676</v>
      </c>
      <c r="B289">
        <v>936</v>
      </c>
      <c r="C289">
        <v>383</v>
      </c>
      <c r="D289">
        <v>533</v>
      </c>
      <c r="E289">
        <v>162</v>
      </c>
      <c r="G289">
        <v>-1.1937198921654923</v>
      </c>
      <c r="H289">
        <v>-0.97087495824838466</v>
      </c>
      <c r="I289">
        <v>-2.2301295925215943</v>
      </c>
      <c r="K289">
        <v>-1.4649081476451571</v>
      </c>
      <c r="M289">
        <v>676</v>
      </c>
      <c r="N289">
        <v>-1.4649081476451571</v>
      </c>
    </row>
    <row r="290" spans="1:14">
      <c r="A290">
        <v>781</v>
      </c>
      <c r="B290">
        <v>990</v>
      </c>
      <c r="C290">
        <v>569</v>
      </c>
      <c r="D290">
        <v>791</v>
      </c>
      <c r="E290">
        <v>86</v>
      </c>
      <c r="G290">
        <v>-1.0461657455984887</v>
      </c>
      <c r="H290">
        <v>-0.82378502963672506</v>
      </c>
      <c r="I290">
        <v>-2.5295055016801022</v>
      </c>
      <c r="K290">
        <v>-1.4664854256384388</v>
      </c>
      <c r="M290">
        <v>781</v>
      </c>
      <c r="N290">
        <v>-1.4664854256384388</v>
      </c>
    </row>
    <row r="291" spans="1:14">
      <c r="A291">
        <v>545</v>
      </c>
      <c r="B291">
        <v>1081</v>
      </c>
      <c r="C291">
        <v>272</v>
      </c>
      <c r="D291">
        <v>120</v>
      </c>
      <c r="E291">
        <v>1533</v>
      </c>
      <c r="G291">
        <v>-1.4048996073151216</v>
      </c>
      <c r="H291">
        <v>-1.6809707664425373</v>
      </c>
      <c r="I291">
        <v>-1.3166522974250552</v>
      </c>
      <c r="K291">
        <v>-1.4675075570609046</v>
      </c>
      <c r="M291">
        <v>545</v>
      </c>
      <c r="N291">
        <v>-1.4675075570609046</v>
      </c>
    </row>
    <row r="292" spans="1:14">
      <c r="A292">
        <v>188</v>
      </c>
      <c r="B292">
        <v>1031</v>
      </c>
      <c r="C292">
        <v>422</v>
      </c>
      <c r="D292">
        <v>617</v>
      </c>
      <c r="E292">
        <v>165</v>
      </c>
      <c r="G292">
        <v>-1.1935890317178526</v>
      </c>
      <c r="H292">
        <v>-0.94929981978712652</v>
      </c>
      <c r="I292">
        <v>-2.2641434793957305</v>
      </c>
      <c r="K292">
        <v>-1.4690107769669032</v>
      </c>
      <c r="M292">
        <v>188</v>
      </c>
      <c r="N292">
        <v>-1.4690107769669032</v>
      </c>
    </row>
    <row r="293" spans="1:14">
      <c r="A293">
        <v>210</v>
      </c>
      <c r="B293">
        <v>1364</v>
      </c>
      <c r="C293">
        <v>390</v>
      </c>
      <c r="D293">
        <v>274</v>
      </c>
      <c r="E293">
        <v>926</v>
      </c>
      <c r="G293">
        <v>-1.3493925806899707</v>
      </c>
      <c r="H293">
        <v>-1.4233901260369239</v>
      </c>
      <c r="I293">
        <v>-1.6365721419646457</v>
      </c>
      <c r="K293">
        <v>-1.4697849495638469</v>
      </c>
      <c r="M293">
        <v>210</v>
      </c>
      <c r="N293">
        <v>-1.4697849495638469</v>
      </c>
    </row>
    <row r="294" spans="1:14">
      <c r="A294">
        <v>287</v>
      </c>
      <c r="B294">
        <v>735</v>
      </c>
      <c r="C294">
        <v>141</v>
      </c>
      <c r="D294">
        <v>105</v>
      </c>
      <c r="E294">
        <v>1031</v>
      </c>
      <c r="G294">
        <v>-1.5227110438248248</v>
      </c>
      <c r="H294">
        <v>-1.5714243585511085</v>
      </c>
      <c r="I294">
        <v>-1.3213974321267983</v>
      </c>
      <c r="K294">
        <v>-1.4718442781675771</v>
      </c>
      <c r="M294">
        <v>287</v>
      </c>
      <c r="N294">
        <v>-1.4718442781675771</v>
      </c>
    </row>
    <row r="295" spans="1:14">
      <c r="A295">
        <v>48</v>
      </c>
      <c r="B295">
        <v>1036</v>
      </c>
      <c r="C295">
        <v>899</v>
      </c>
      <c r="D295">
        <v>116</v>
      </c>
      <c r="E295">
        <v>403</v>
      </c>
      <c r="G295">
        <v>-0.86724288107199543</v>
      </c>
      <c r="H295">
        <v>-1.6772280847191474</v>
      </c>
      <c r="I295">
        <v>-1.8784234675942248</v>
      </c>
      <c r="K295">
        <v>-1.4742981444617893</v>
      </c>
      <c r="M295">
        <v>48</v>
      </c>
      <c r="N295">
        <v>-1.4742981444617893</v>
      </c>
    </row>
    <row r="296" spans="1:14">
      <c r="A296">
        <v>232</v>
      </c>
      <c r="B296">
        <v>1014</v>
      </c>
      <c r="C296">
        <v>219</v>
      </c>
      <c r="D296">
        <v>323</v>
      </c>
      <c r="E296">
        <v>553</v>
      </c>
      <c r="G296">
        <v>-1.4712366575532088</v>
      </c>
      <c r="H296">
        <v>-1.2231617512030659</v>
      </c>
      <c r="I296">
        <v>-1.731681582018739</v>
      </c>
      <c r="K296">
        <v>-1.4753599969250046</v>
      </c>
      <c r="M296">
        <v>232</v>
      </c>
      <c r="N296">
        <v>-1.4753599969250046</v>
      </c>
    </row>
    <row r="297" spans="1:14">
      <c r="A297">
        <v>83</v>
      </c>
      <c r="B297">
        <v>1769</v>
      </c>
      <c r="C297">
        <v>1504</v>
      </c>
      <c r="D297">
        <v>126</v>
      </c>
      <c r="E297">
        <v>1086</v>
      </c>
      <c r="G297">
        <v>-0.87612281405010961</v>
      </c>
      <c r="H297">
        <v>-1.8736836063290121</v>
      </c>
      <c r="I297">
        <v>-1.6802667659830151</v>
      </c>
      <c r="K297">
        <v>-1.4766910621207121</v>
      </c>
      <c r="M297">
        <v>83</v>
      </c>
      <c r="N297">
        <v>-1.4766910621207121</v>
      </c>
    </row>
    <row r="298" spans="1:14">
      <c r="A298">
        <v>704</v>
      </c>
      <c r="B298">
        <v>1769</v>
      </c>
      <c r="C298">
        <v>1504</v>
      </c>
      <c r="D298">
        <v>126</v>
      </c>
      <c r="E298">
        <v>1086</v>
      </c>
      <c r="G298">
        <v>-0.87612281405010961</v>
      </c>
      <c r="H298">
        <v>-1.8736836063290121</v>
      </c>
      <c r="I298">
        <v>-1.6802667659830151</v>
      </c>
      <c r="K298">
        <v>-1.4766910621207121</v>
      </c>
      <c r="M298">
        <v>704</v>
      </c>
      <c r="N298">
        <v>-1.4766910621207121</v>
      </c>
    </row>
    <row r="299" spans="1:14">
      <c r="A299">
        <v>466</v>
      </c>
      <c r="B299">
        <v>1698</v>
      </c>
      <c r="C299">
        <v>232</v>
      </c>
      <c r="D299">
        <v>1891</v>
      </c>
      <c r="E299">
        <v>404</v>
      </c>
      <c r="G299">
        <v>-1.6700925184130442</v>
      </c>
      <c r="H299">
        <v>-0.67957247559974587</v>
      </c>
      <c r="I299">
        <v>-2.0919250791234489</v>
      </c>
      <c r="K299">
        <v>-1.4805300243787463</v>
      </c>
      <c r="M299">
        <v>466</v>
      </c>
      <c r="N299">
        <v>-1.4805300243787463</v>
      </c>
    </row>
    <row r="300" spans="1:14">
      <c r="A300">
        <v>157</v>
      </c>
      <c r="B300">
        <v>1352</v>
      </c>
      <c r="C300">
        <v>173</v>
      </c>
      <c r="D300">
        <v>534</v>
      </c>
      <c r="E300">
        <v>963</v>
      </c>
      <c r="G300">
        <v>-1.6985734058728317</v>
      </c>
      <c r="H300">
        <v>-1.1297617531139124</v>
      </c>
      <c r="I300">
        <v>-1.6157191628072027</v>
      </c>
      <c r="K300">
        <v>-1.4813514405979822</v>
      </c>
      <c r="M300">
        <v>157</v>
      </c>
      <c r="N300">
        <v>-1.4813514405979822</v>
      </c>
    </row>
    <row r="301" spans="1:14">
      <c r="A301">
        <v>488</v>
      </c>
      <c r="B301">
        <v>850</v>
      </c>
      <c r="C301">
        <v>2557</v>
      </c>
      <c r="D301">
        <v>140</v>
      </c>
      <c r="E301">
        <v>61</v>
      </c>
      <c r="G301">
        <v>-0.32733101508396723</v>
      </c>
      <c r="H301">
        <v>-1.5096172085729065</v>
      </c>
      <c r="I301">
        <v>-2.6124578490296457</v>
      </c>
      <c r="K301">
        <v>-1.4831353575621733</v>
      </c>
      <c r="M301">
        <v>488</v>
      </c>
      <c r="N301">
        <v>-1.4831353575621733</v>
      </c>
    </row>
    <row r="302" spans="1:14">
      <c r="A302">
        <v>139</v>
      </c>
      <c r="B302">
        <v>792</v>
      </c>
      <c r="C302">
        <v>1342</v>
      </c>
      <c r="D302">
        <v>274</v>
      </c>
      <c r="E302">
        <v>48</v>
      </c>
      <c r="G302">
        <v>-0.57661548315253019</v>
      </c>
      <c r="H302">
        <v>-1.1873009373059573</v>
      </c>
      <c r="I302">
        <v>-2.6858527025400263</v>
      </c>
      <c r="K302">
        <v>-1.4832563743328382</v>
      </c>
      <c r="M302">
        <v>139</v>
      </c>
      <c r="N302">
        <v>-1.4832563743328382</v>
      </c>
    </row>
    <row r="303" spans="1:14">
      <c r="A303">
        <v>575</v>
      </c>
      <c r="B303">
        <v>547</v>
      </c>
      <c r="C303">
        <v>94</v>
      </c>
      <c r="D303">
        <v>114</v>
      </c>
      <c r="E303">
        <v>542</v>
      </c>
      <c r="G303">
        <v>-1.5705022901297421</v>
      </c>
      <c r="H303">
        <v>-1.40740879353381</v>
      </c>
      <c r="I303">
        <v>-1.4723567981211638</v>
      </c>
      <c r="K303">
        <v>-1.4834226272615723</v>
      </c>
      <c r="M303">
        <v>575</v>
      </c>
      <c r="N303">
        <v>-1.4834226272615723</v>
      </c>
    </row>
    <row r="304" spans="1:14">
      <c r="A304">
        <v>445</v>
      </c>
      <c r="B304">
        <v>717</v>
      </c>
      <c r="C304">
        <v>84</v>
      </c>
      <c r="D304">
        <v>60</v>
      </c>
      <c r="E304">
        <v>2583</v>
      </c>
      <c r="G304">
        <v>-1.7368826870019283</v>
      </c>
      <c r="H304">
        <v>-1.8036942238210081</v>
      </c>
      <c r="I304">
        <v>-0.911763507820603</v>
      </c>
      <c r="K304">
        <v>-1.4841134728811796</v>
      </c>
      <c r="M304">
        <v>445</v>
      </c>
      <c r="N304">
        <v>-1.4841134728811796</v>
      </c>
    </row>
    <row r="305" spans="1:14">
      <c r="A305">
        <v>265</v>
      </c>
      <c r="B305">
        <v>1011</v>
      </c>
      <c r="C305">
        <v>351</v>
      </c>
      <c r="D305">
        <v>250</v>
      </c>
      <c r="E305">
        <v>411</v>
      </c>
      <c r="G305">
        <v>-1.265086856521187</v>
      </c>
      <c r="H305">
        <v>-1.333137465455815</v>
      </c>
      <c r="I305">
        <v>-1.8592780920410519</v>
      </c>
      <c r="K305">
        <v>-1.4858341380060178</v>
      </c>
      <c r="M305">
        <v>265</v>
      </c>
      <c r="N305">
        <v>-1.4858341380060178</v>
      </c>
    </row>
    <row r="306" spans="1:14">
      <c r="A306">
        <v>859</v>
      </c>
      <c r="B306">
        <v>959</v>
      </c>
      <c r="C306">
        <v>330</v>
      </c>
      <c r="D306">
        <v>321</v>
      </c>
      <c r="E306">
        <v>285</v>
      </c>
      <c r="G306">
        <v>-1.268947484688786</v>
      </c>
      <c r="H306">
        <v>-1.2016398933026433</v>
      </c>
      <c r="I306">
        <v>-1.9953425054882734</v>
      </c>
      <c r="K306">
        <v>-1.4886432944932342</v>
      </c>
      <c r="M306">
        <v>859</v>
      </c>
      <c r="N306">
        <v>-1.4886432944932342</v>
      </c>
    </row>
    <row r="307" spans="1:14">
      <c r="A307">
        <v>269</v>
      </c>
      <c r="B307">
        <v>969</v>
      </c>
      <c r="C307">
        <v>338</v>
      </c>
      <c r="D307">
        <v>302</v>
      </c>
      <c r="E307">
        <v>305</v>
      </c>
      <c r="G307">
        <v>-1.2630498941691206</v>
      </c>
      <c r="H307">
        <v>-1.2326431526304664</v>
      </c>
      <c r="I307">
        <v>-1.9703926960300995</v>
      </c>
      <c r="K307">
        <v>-1.4886952476098954</v>
      </c>
      <c r="M307">
        <v>269</v>
      </c>
      <c r="N307">
        <v>-1.4886952476098954</v>
      </c>
    </row>
    <row r="308" spans="1:14">
      <c r="A308">
        <v>870</v>
      </c>
      <c r="B308">
        <v>1008</v>
      </c>
      <c r="C308">
        <v>44</v>
      </c>
      <c r="D308">
        <v>5086</v>
      </c>
      <c r="E308">
        <v>156</v>
      </c>
      <c r="G308">
        <v>-2.165650673019329</v>
      </c>
      <c r="H308">
        <v>-2.3410494806668125E-2</v>
      </c>
      <c r="I308">
        <v>-2.2787046920811651</v>
      </c>
      <c r="K308">
        <v>-1.4892552866357207</v>
      </c>
      <c r="M308">
        <v>870</v>
      </c>
      <c r="N308">
        <v>-1.4892552866357207</v>
      </c>
    </row>
    <row r="309" spans="1:14">
      <c r="A309">
        <v>569</v>
      </c>
      <c r="B309">
        <v>966</v>
      </c>
      <c r="C309">
        <v>372</v>
      </c>
      <c r="D309">
        <v>492</v>
      </c>
      <c r="E309">
        <v>167</v>
      </c>
      <c r="G309">
        <v>-1.2200770039296058</v>
      </c>
      <c r="H309">
        <v>-1.0193383421849846</v>
      </c>
      <c r="I309">
        <v>-2.2306294135940301</v>
      </c>
      <c r="K309">
        <v>-1.4900149199028736</v>
      </c>
      <c r="M309">
        <v>569</v>
      </c>
      <c r="N309">
        <v>-1.4900149199028736</v>
      </c>
    </row>
    <row r="310" spans="1:14">
      <c r="A310">
        <v>701</v>
      </c>
      <c r="B310">
        <v>1137</v>
      </c>
      <c r="C310">
        <v>525</v>
      </c>
      <c r="D310">
        <v>468</v>
      </c>
      <c r="E310">
        <v>200</v>
      </c>
      <c r="G310">
        <v>-1.1412439786777879</v>
      </c>
      <c r="H310">
        <v>-1.1118409301504624</v>
      </c>
      <c r="I310">
        <v>-2.2230992273498735</v>
      </c>
      <c r="K310">
        <v>-1.4920613787260413</v>
      </c>
      <c r="M310">
        <v>701</v>
      </c>
      <c r="N310">
        <v>-1.4920613787260413</v>
      </c>
    </row>
    <row r="311" spans="1:14">
      <c r="A311">
        <v>270</v>
      </c>
      <c r="B311">
        <v>1475</v>
      </c>
      <c r="C311">
        <v>196</v>
      </c>
      <c r="D311">
        <v>405</v>
      </c>
      <c r="E311">
        <v>1332</v>
      </c>
      <c r="G311">
        <v>-1.6821787663537158</v>
      </c>
      <c r="H311">
        <v>-1.2876633156363648</v>
      </c>
      <c r="I311">
        <v>-1.5126565538060195</v>
      </c>
      <c r="K311">
        <v>-1.4941662119320334</v>
      </c>
      <c r="M311">
        <v>270</v>
      </c>
      <c r="N311">
        <v>-1.4941662119320334</v>
      </c>
    </row>
    <row r="312" spans="1:14">
      <c r="A312">
        <v>249</v>
      </c>
      <c r="B312">
        <v>721</v>
      </c>
      <c r="C312">
        <v>1980</v>
      </c>
      <c r="D312">
        <v>44</v>
      </c>
      <c r="E312">
        <v>137</v>
      </c>
      <c r="G312">
        <v>-0.36691289185390785</v>
      </c>
      <c r="H312">
        <v>-1.9408089067700933</v>
      </c>
      <c r="I312">
        <v>-2.1895834558891423</v>
      </c>
      <c r="K312">
        <v>-1.4991017515043812</v>
      </c>
      <c r="M312">
        <v>249</v>
      </c>
      <c r="N312">
        <v>-1.4991017515043812</v>
      </c>
    </row>
    <row r="313" spans="1:14">
      <c r="A313">
        <v>515</v>
      </c>
      <c r="B313">
        <v>721</v>
      </c>
      <c r="C313">
        <v>1980</v>
      </c>
      <c r="D313">
        <v>44</v>
      </c>
      <c r="E313">
        <v>137</v>
      </c>
      <c r="G313">
        <v>-0.36691289185390785</v>
      </c>
      <c r="H313">
        <v>-1.9408089067700933</v>
      </c>
      <c r="I313">
        <v>-2.1895834558891423</v>
      </c>
      <c r="K313">
        <v>-1.4991017515043812</v>
      </c>
      <c r="M313">
        <v>515</v>
      </c>
      <c r="N313">
        <v>-1.4991017515043812</v>
      </c>
    </row>
    <row r="314" spans="1:14">
      <c r="A314">
        <v>131</v>
      </c>
      <c r="B314">
        <v>956</v>
      </c>
      <c r="C314">
        <v>1174</v>
      </c>
      <c r="D314">
        <v>129</v>
      </c>
      <c r="E314">
        <v>181</v>
      </c>
      <c r="G314">
        <v>-0.7164326127605144</v>
      </c>
      <c r="H314">
        <v>-1.5961945005137028</v>
      </c>
      <c r="I314">
        <v>-2.1911480757330355</v>
      </c>
      <c r="K314">
        <v>-1.5012583963357509</v>
      </c>
      <c r="M314">
        <v>131</v>
      </c>
      <c r="N314">
        <v>-1.5012583963357509</v>
      </c>
    </row>
    <row r="315" spans="1:14">
      <c r="A315">
        <v>579</v>
      </c>
      <c r="B315">
        <v>960</v>
      </c>
      <c r="C315">
        <v>493</v>
      </c>
      <c r="D315">
        <v>949</v>
      </c>
      <c r="E315">
        <v>58</v>
      </c>
      <c r="G315">
        <v>-1.0950671311583484</v>
      </c>
      <c r="H315">
        <v>-0.7313313391491274</v>
      </c>
      <c r="I315">
        <v>-2.6872119978027511</v>
      </c>
      <c r="K315">
        <v>-1.504536822703409</v>
      </c>
      <c r="M315">
        <v>579</v>
      </c>
      <c r="N315">
        <v>-1.504536822703409</v>
      </c>
    </row>
    <row r="316" spans="1:14">
      <c r="A316">
        <v>230</v>
      </c>
      <c r="B316">
        <v>937</v>
      </c>
      <c r="C316">
        <v>254</v>
      </c>
      <c r="D316">
        <v>407</v>
      </c>
      <c r="E316">
        <v>243</v>
      </c>
      <c r="G316">
        <v>-1.3725486916638503</v>
      </c>
      <c r="H316">
        <v>-1.0884715001994099</v>
      </c>
      <c r="I316">
        <v>-2.0545020756155861</v>
      </c>
      <c r="K316">
        <v>-1.5051740891596153</v>
      </c>
      <c r="M316">
        <v>230</v>
      </c>
      <c r="N316">
        <v>-1.5051740891596153</v>
      </c>
    </row>
    <row r="317" spans="1:14">
      <c r="A317">
        <v>521</v>
      </c>
      <c r="B317">
        <v>1066</v>
      </c>
      <c r="C317">
        <v>288</v>
      </c>
      <c r="D317">
        <v>371</v>
      </c>
      <c r="E317">
        <v>346</v>
      </c>
      <c r="G317">
        <v>-1.3740075343273326</v>
      </c>
      <c r="H317">
        <v>-1.1847096136123594</v>
      </c>
      <c r="I317">
        <v>-1.9570498642238969</v>
      </c>
      <c r="K317">
        <v>-1.5052556707211966</v>
      </c>
      <c r="M317">
        <v>521</v>
      </c>
      <c r="N317">
        <v>-1.5052556707211966</v>
      </c>
    </row>
    <row r="318" spans="1:14">
      <c r="A318">
        <v>774</v>
      </c>
      <c r="B318">
        <v>1669</v>
      </c>
      <c r="C318">
        <v>349</v>
      </c>
      <c r="D318">
        <v>287</v>
      </c>
      <c r="E318">
        <v>1390</v>
      </c>
      <c r="G318">
        <v>-1.4852737271160767</v>
      </c>
      <c r="H318">
        <v>-1.4909007584821059</v>
      </c>
      <c r="I318">
        <v>-1.5478102947512715</v>
      </c>
      <c r="K318">
        <v>-1.5079949267831514</v>
      </c>
      <c r="M318">
        <v>774</v>
      </c>
      <c r="N318">
        <v>-1.5079949267831514</v>
      </c>
    </row>
    <row r="319" spans="1:14">
      <c r="A319">
        <v>49</v>
      </c>
      <c r="B319">
        <v>1627</v>
      </c>
      <c r="C319">
        <v>511</v>
      </c>
      <c r="D319">
        <v>171</v>
      </c>
      <c r="E319">
        <v>1472</v>
      </c>
      <c r="G319">
        <v>-1.3086094701981561</v>
      </c>
      <c r="H319">
        <v>-1.7047177610815567</v>
      </c>
      <c r="I319">
        <v>-1.5118485012614988</v>
      </c>
      <c r="K319">
        <v>-1.5083919108470705</v>
      </c>
      <c r="M319">
        <v>49</v>
      </c>
      <c r="N319">
        <v>-1.5083919108470705</v>
      </c>
    </row>
    <row r="320" spans="1:14">
      <c r="A320">
        <v>793</v>
      </c>
      <c r="B320">
        <v>1627</v>
      </c>
      <c r="C320">
        <v>511</v>
      </c>
      <c r="D320">
        <v>171</v>
      </c>
      <c r="E320">
        <v>1472</v>
      </c>
      <c r="G320">
        <v>-1.3086094701981561</v>
      </c>
      <c r="H320">
        <v>-1.7047177610815567</v>
      </c>
      <c r="I320">
        <v>-1.5118485012614988</v>
      </c>
      <c r="K320">
        <v>-1.5083919108470705</v>
      </c>
      <c r="M320">
        <v>793</v>
      </c>
      <c r="N320">
        <v>-1.5083919108470705</v>
      </c>
    </row>
    <row r="321" spans="1:14">
      <c r="A321">
        <v>664</v>
      </c>
      <c r="B321">
        <v>1084</v>
      </c>
      <c r="C321">
        <v>197</v>
      </c>
      <c r="D321">
        <v>1006</v>
      </c>
      <c r="E321">
        <v>190</v>
      </c>
      <c r="G321">
        <v>-1.5462058734367852</v>
      </c>
      <c r="H321">
        <v>-0.75875762001931124</v>
      </c>
      <c r="I321">
        <v>-2.224644439575659</v>
      </c>
      <c r="K321">
        <v>-1.5098693110105852</v>
      </c>
      <c r="M321">
        <v>664</v>
      </c>
      <c r="N321">
        <v>-1.5098693110105852</v>
      </c>
    </row>
    <row r="322" spans="1:14">
      <c r="A322">
        <v>777</v>
      </c>
      <c r="B322">
        <v>1337</v>
      </c>
      <c r="C322">
        <v>168</v>
      </c>
      <c r="D322">
        <v>1067</v>
      </c>
      <c r="E322">
        <v>391</v>
      </c>
      <c r="G322">
        <v>-1.7064649429321315</v>
      </c>
      <c r="H322">
        <v>-0.82429330637436615</v>
      </c>
      <c r="I322">
        <v>-2.0023234081922374</v>
      </c>
      <c r="K322">
        <v>-1.5110272191662453</v>
      </c>
      <c r="M322">
        <v>777</v>
      </c>
      <c r="N322">
        <v>-1.5110272191662453</v>
      </c>
    </row>
    <row r="323" spans="1:14">
      <c r="A323">
        <v>152</v>
      </c>
      <c r="B323">
        <v>1231</v>
      </c>
      <c r="C323">
        <v>268</v>
      </c>
      <c r="D323">
        <v>866</v>
      </c>
      <c r="E323">
        <v>235</v>
      </c>
      <c r="G323">
        <v>-1.4677660762985374</v>
      </c>
      <c r="H323">
        <v>-0.87906647945082139</v>
      </c>
      <c r="I323">
        <v>-2.1875589489856999</v>
      </c>
      <c r="K323">
        <v>-1.5114638349116862</v>
      </c>
      <c r="M323">
        <v>152</v>
      </c>
      <c r="N323">
        <v>-1.5114638349116862</v>
      </c>
    </row>
    <row r="324" spans="1:14">
      <c r="A324">
        <v>64</v>
      </c>
      <c r="B324">
        <v>1100</v>
      </c>
      <c r="C324">
        <v>249</v>
      </c>
      <c r="D324">
        <v>533</v>
      </c>
      <c r="E324">
        <v>291</v>
      </c>
      <c r="G324">
        <v>-1.4508361554584988</v>
      </c>
      <c r="H324">
        <v>-1.0409917946685043</v>
      </c>
      <c r="I324">
        <v>-2.0458684544984376</v>
      </c>
      <c r="K324">
        <v>-1.5125654682084804</v>
      </c>
      <c r="M324">
        <v>64</v>
      </c>
      <c r="N324">
        <v>-1.5125654682084804</v>
      </c>
    </row>
    <row r="325" spans="1:14">
      <c r="A325">
        <v>151</v>
      </c>
      <c r="B325">
        <v>829</v>
      </c>
      <c r="C325">
        <v>71</v>
      </c>
      <c r="D325">
        <v>362</v>
      </c>
      <c r="E325">
        <v>643</v>
      </c>
      <c r="G325">
        <v>-1.8729389992272083</v>
      </c>
      <c r="H325">
        <v>-1.0861722785539596</v>
      </c>
      <c r="I325">
        <v>-1.5787123159521714</v>
      </c>
      <c r="K325">
        <v>-1.5126078645777798</v>
      </c>
      <c r="M325">
        <v>151</v>
      </c>
      <c r="N325">
        <v>-1.5126078645777798</v>
      </c>
    </row>
    <row r="326" spans="1:14">
      <c r="A326">
        <v>660</v>
      </c>
      <c r="B326">
        <v>1364</v>
      </c>
      <c r="C326">
        <v>164</v>
      </c>
      <c r="D326">
        <v>363</v>
      </c>
      <c r="E326">
        <v>1233</v>
      </c>
      <c r="G326">
        <v>-1.7256133396687723</v>
      </c>
      <c r="H326">
        <v>-1.3012340638211994</v>
      </c>
      <c r="I326">
        <v>-1.5122200520508484</v>
      </c>
      <c r="K326">
        <v>-1.5130224851802734</v>
      </c>
      <c r="M326">
        <v>660</v>
      </c>
      <c r="N326">
        <v>-1.5130224851802734</v>
      </c>
    </row>
    <row r="327" spans="1:14">
      <c r="A327">
        <v>787</v>
      </c>
      <c r="B327">
        <v>1364</v>
      </c>
      <c r="C327">
        <v>164</v>
      </c>
      <c r="D327">
        <v>363</v>
      </c>
      <c r="E327">
        <v>1233</v>
      </c>
      <c r="G327">
        <v>-1.7256133396687723</v>
      </c>
      <c r="H327">
        <v>-1.3012340638211994</v>
      </c>
      <c r="I327">
        <v>-1.5122200520508484</v>
      </c>
      <c r="K327">
        <v>-1.5130224851802734</v>
      </c>
      <c r="M327">
        <v>787</v>
      </c>
      <c r="N327">
        <v>-1.5130224851802734</v>
      </c>
    </row>
    <row r="328" spans="1:14">
      <c r="A328">
        <v>65</v>
      </c>
      <c r="B328">
        <v>1354</v>
      </c>
      <c r="C328">
        <v>905</v>
      </c>
      <c r="D328">
        <v>237</v>
      </c>
      <c r="E328">
        <v>330</v>
      </c>
      <c r="G328">
        <v>-0.98061290253993216</v>
      </c>
      <c r="H328">
        <v>-1.4831966368758733</v>
      </c>
      <c r="I328">
        <v>-2.081473482797358</v>
      </c>
      <c r="K328">
        <v>-1.5150943407377213</v>
      </c>
      <c r="M328">
        <v>65</v>
      </c>
      <c r="N328">
        <v>-1.5150943407377213</v>
      </c>
    </row>
    <row r="329" spans="1:14">
      <c r="A329">
        <v>561</v>
      </c>
      <c r="B329">
        <v>1483</v>
      </c>
      <c r="C329">
        <v>932</v>
      </c>
      <c r="D329">
        <v>223</v>
      </c>
      <c r="E329">
        <v>441</v>
      </c>
      <c r="G329">
        <v>-1.0073680560704106</v>
      </c>
      <c r="H329">
        <v>-1.5491626065170729</v>
      </c>
      <c r="I329">
        <v>-1.9950713198866636</v>
      </c>
      <c r="K329">
        <v>-1.5172006608247157</v>
      </c>
      <c r="M329">
        <v>561</v>
      </c>
      <c r="N329">
        <v>-1.5172006608247157</v>
      </c>
    </row>
    <row r="330" spans="1:14">
      <c r="A330">
        <v>30</v>
      </c>
      <c r="B330">
        <v>1700</v>
      </c>
      <c r="C330">
        <v>589</v>
      </c>
      <c r="D330">
        <v>842</v>
      </c>
      <c r="E330">
        <v>276</v>
      </c>
      <c r="G330">
        <v>-1.2659764439871823</v>
      </c>
      <c r="H330">
        <v>-1.0314631484154761</v>
      </c>
      <c r="I330">
        <v>-2.2579085976391764</v>
      </c>
      <c r="K330">
        <v>-1.5184493966806116</v>
      </c>
      <c r="M330">
        <v>30</v>
      </c>
      <c r="N330">
        <v>-1.5184493966806116</v>
      </c>
    </row>
    <row r="331" spans="1:14">
      <c r="A331">
        <v>869</v>
      </c>
      <c r="B331">
        <v>1700</v>
      </c>
      <c r="C331">
        <v>589</v>
      </c>
      <c r="D331">
        <v>842</v>
      </c>
      <c r="E331">
        <v>276</v>
      </c>
      <c r="G331">
        <v>-1.2659764439871823</v>
      </c>
      <c r="H331">
        <v>-1.0314631484154761</v>
      </c>
      <c r="I331">
        <v>-2.2579085976391764</v>
      </c>
      <c r="K331">
        <v>-1.5184493966806116</v>
      </c>
      <c r="M331">
        <v>869</v>
      </c>
      <c r="N331">
        <v>-1.5184493966806116</v>
      </c>
    </row>
    <row r="332" spans="1:14">
      <c r="A332">
        <v>716</v>
      </c>
      <c r="B332">
        <v>1583</v>
      </c>
      <c r="C332">
        <v>502</v>
      </c>
      <c r="D332">
        <v>484</v>
      </c>
      <c r="E332">
        <v>452</v>
      </c>
      <c r="G332">
        <v>-1.3044200151133465</v>
      </c>
      <c r="H332">
        <v>-1.2409618717547952</v>
      </c>
      <c r="I332">
        <v>-2.0127112383770935</v>
      </c>
      <c r="K332">
        <v>-1.5193643750817449</v>
      </c>
      <c r="M332">
        <v>716</v>
      </c>
      <c r="N332">
        <v>-1.5193643750817449</v>
      </c>
    </row>
    <row r="333" spans="1:14">
      <c r="A333">
        <v>574</v>
      </c>
      <c r="B333">
        <v>898</v>
      </c>
      <c r="C333">
        <v>165</v>
      </c>
      <c r="D333">
        <v>247</v>
      </c>
      <c r="E333">
        <v>486</v>
      </c>
      <c r="G333">
        <v>-1.541435209849408</v>
      </c>
      <c r="H333">
        <v>-1.2869057019444905</v>
      </c>
      <c r="I333">
        <v>-1.7350088257311309</v>
      </c>
      <c r="K333">
        <v>-1.5211165791750096</v>
      </c>
      <c r="M333">
        <v>574</v>
      </c>
      <c r="N333">
        <v>-1.5211165791750096</v>
      </c>
    </row>
    <row r="334" spans="1:14">
      <c r="A334">
        <v>295</v>
      </c>
      <c r="B334">
        <v>789</v>
      </c>
      <c r="C334">
        <v>134</v>
      </c>
      <c r="D334">
        <v>1341</v>
      </c>
      <c r="E334">
        <v>74</v>
      </c>
      <c r="G334">
        <v>-1.5756150222406227</v>
      </c>
      <c r="H334">
        <v>-0.4959745438946731</v>
      </c>
      <c r="I334">
        <v>-2.4962140418045644</v>
      </c>
      <c r="K334">
        <v>-1.52260120264662</v>
      </c>
      <c r="M334">
        <v>295</v>
      </c>
      <c r="N334">
        <v>-1.52260120264662</v>
      </c>
    </row>
    <row r="335" spans="1:14">
      <c r="A335">
        <v>516</v>
      </c>
      <c r="B335">
        <v>817</v>
      </c>
      <c r="C335">
        <v>347</v>
      </c>
      <c r="D335">
        <v>104</v>
      </c>
      <c r="E335">
        <v>394</v>
      </c>
      <c r="G335">
        <v>-1.1775353991375517</v>
      </c>
      <c r="H335">
        <v>-1.6215150357704868</v>
      </c>
      <c r="I335">
        <v>-1.7850945930329614</v>
      </c>
      <c r="K335">
        <v>-1.528048342647</v>
      </c>
      <c r="M335">
        <v>516</v>
      </c>
      <c r="N335">
        <v>-1.528048342647</v>
      </c>
    </row>
    <row r="336" spans="1:14">
      <c r="A336">
        <v>98</v>
      </c>
      <c r="B336">
        <v>916</v>
      </c>
      <c r="C336">
        <v>344</v>
      </c>
      <c r="D336">
        <v>227</v>
      </c>
      <c r="E336">
        <v>254</v>
      </c>
      <c r="G336">
        <v>-1.2309798484923302</v>
      </c>
      <c r="H336">
        <v>-1.3321959350115793</v>
      </c>
      <c r="I336">
        <v>-2.0254305153740324</v>
      </c>
      <c r="K336">
        <v>-1.5295354329593138</v>
      </c>
      <c r="M336">
        <v>98</v>
      </c>
      <c r="N336">
        <v>-1.5295354329593138</v>
      </c>
    </row>
    <row r="337" spans="1:14">
      <c r="A337">
        <v>12</v>
      </c>
      <c r="B337">
        <v>853</v>
      </c>
      <c r="C337">
        <v>327</v>
      </c>
      <c r="D337">
        <v>177</v>
      </c>
      <c r="E337">
        <v>275</v>
      </c>
      <c r="G337">
        <v>-1.222044095903247</v>
      </c>
      <c r="H337">
        <v>-1.4093020833425682</v>
      </c>
      <c r="I337">
        <v>-1.9599850956633804</v>
      </c>
      <c r="K337">
        <v>-1.5304437583030654</v>
      </c>
      <c r="M337">
        <v>12</v>
      </c>
      <c r="N337">
        <v>-1.5304437583030654</v>
      </c>
    </row>
    <row r="338" spans="1:14">
      <c r="A338">
        <v>266</v>
      </c>
      <c r="B338">
        <v>1108</v>
      </c>
      <c r="C338">
        <v>211</v>
      </c>
      <c r="D338">
        <v>546</v>
      </c>
      <c r="E338">
        <v>301</v>
      </c>
      <c r="G338">
        <v>-1.5259001224907283</v>
      </c>
      <c r="H338">
        <v>-1.0336734362245255</v>
      </c>
      <c r="I338">
        <v>-2.0343420231246876</v>
      </c>
      <c r="K338">
        <v>-1.5313051939466471</v>
      </c>
      <c r="M338">
        <v>266</v>
      </c>
      <c r="N338">
        <v>-1.5313051939466471</v>
      </c>
    </row>
    <row r="339" spans="1:14">
      <c r="A339">
        <v>308</v>
      </c>
      <c r="B339">
        <v>934</v>
      </c>
      <c r="C339">
        <v>167</v>
      </c>
      <c r="D339">
        <v>886</v>
      </c>
      <c r="E339">
        <v>140</v>
      </c>
      <c r="G339">
        <v>-1.55327322247852</v>
      </c>
      <c r="H339">
        <v>-0.74923947287989434</v>
      </c>
      <c r="I339">
        <v>-2.2925875988779754</v>
      </c>
      <c r="K339">
        <v>-1.5317000980787967</v>
      </c>
      <c r="M339">
        <v>308</v>
      </c>
      <c r="N339">
        <v>-1.5317000980787967</v>
      </c>
    </row>
    <row r="340" spans="1:14">
      <c r="A340">
        <v>815</v>
      </c>
      <c r="B340">
        <v>1664</v>
      </c>
      <c r="C340">
        <v>270</v>
      </c>
      <c r="D340">
        <v>656</v>
      </c>
      <c r="E340">
        <v>658</v>
      </c>
      <c r="G340">
        <v>-1.5954323751917276</v>
      </c>
      <c r="H340">
        <v>-1.1305758011158966</v>
      </c>
      <c r="I340">
        <v>-1.8712961866668696</v>
      </c>
      <c r="K340">
        <v>-1.5324347876581648</v>
      </c>
      <c r="M340">
        <v>815</v>
      </c>
      <c r="N340">
        <v>-1.5324347876581648</v>
      </c>
    </row>
    <row r="341" spans="1:14">
      <c r="A341">
        <v>27</v>
      </c>
      <c r="B341">
        <v>1285</v>
      </c>
      <c r="C341">
        <v>175</v>
      </c>
      <c r="D341">
        <v>903</v>
      </c>
      <c r="E341">
        <v>335</v>
      </c>
      <c r="G341">
        <v>-1.6715078963770289</v>
      </c>
      <c r="H341">
        <v>-0.87954169589065923</v>
      </c>
      <c r="I341">
        <v>-2.0522270789565882</v>
      </c>
      <c r="K341">
        <v>-1.5344255570747587</v>
      </c>
      <c r="M341">
        <v>27</v>
      </c>
      <c r="N341">
        <v>-1.5344255570747587</v>
      </c>
    </row>
    <row r="342" spans="1:14">
      <c r="A342">
        <v>747</v>
      </c>
      <c r="B342">
        <v>1285</v>
      </c>
      <c r="C342">
        <v>175</v>
      </c>
      <c r="D342">
        <v>903</v>
      </c>
      <c r="E342">
        <v>335</v>
      </c>
      <c r="G342">
        <v>-1.6715078963770289</v>
      </c>
      <c r="H342">
        <v>-0.87954169589065923</v>
      </c>
      <c r="I342">
        <v>-2.0522270789565882</v>
      </c>
      <c r="K342">
        <v>-1.5344255570747587</v>
      </c>
      <c r="M342">
        <v>747</v>
      </c>
      <c r="N342">
        <v>-1.5344255570747587</v>
      </c>
    </row>
    <row r="343" spans="1:14">
      <c r="A343">
        <v>56</v>
      </c>
      <c r="B343">
        <v>1116</v>
      </c>
      <c r="C343">
        <v>110</v>
      </c>
      <c r="D343">
        <v>293</v>
      </c>
      <c r="E343">
        <v>1070</v>
      </c>
      <c r="G343">
        <v>-1.8119143268393449</v>
      </c>
      <c r="H343">
        <v>-1.3071228927843022</v>
      </c>
      <c r="I343">
        <v>-1.4866491752424704</v>
      </c>
      <c r="K343">
        <v>-1.5352287982887056</v>
      </c>
      <c r="M343">
        <v>56</v>
      </c>
      <c r="N343">
        <v>-1.5352287982887056</v>
      </c>
    </row>
    <row r="344" spans="1:14">
      <c r="A344">
        <v>123</v>
      </c>
      <c r="B344">
        <v>916</v>
      </c>
      <c r="C344">
        <v>853</v>
      </c>
      <c r="D344">
        <v>152</v>
      </c>
      <c r="E344">
        <v>147</v>
      </c>
      <c r="G344">
        <v>-0.83658925989633726</v>
      </c>
      <c r="H344">
        <v>-1.5063782042599296</v>
      </c>
      <c r="I344">
        <v>-2.2629468972457945</v>
      </c>
      <c r="K344">
        <v>-1.5353047871340204</v>
      </c>
      <c r="M344">
        <v>123</v>
      </c>
      <c r="N344">
        <v>-1.5353047871340204</v>
      </c>
    </row>
    <row r="345" spans="1:14">
      <c r="A345">
        <v>775</v>
      </c>
      <c r="B345">
        <v>916</v>
      </c>
      <c r="C345">
        <v>853</v>
      </c>
      <c r="D345">
        <v>152</v>
      </c>
      <c r="E345">
        <v>147</v>
      </c>
      <c r="G345">
        <v>-0.83658925989633726</v>
      </c>
      <c r="H345">
        <v>-1.5063782042599296</v>
      </c>
      <c r="I345">
        <v>-2.2629468972457945</v>
      </c>
      <c r="K345">
        <v>-1.5353047871340204</v>
      </c>
      <c r="M345">
        <v>775</v>
      </c>
      <c r="N345">
        <v>-1.5353047871340204</v>
      </c>
    </row>
    <row r="346" spans="1:14">
      <c r="A346">
        <v>820</v>
      </c>
      <c r="B346">
        <v>1342</v>
      </c>
      <c r="C346">
        <v>901</v>
      </c>
      <c r="D346">
        <v>133</v>
      </c>
      <c r="E346">
        <v>499</v>
      </c>
      <c r="G346">
        <v>-0.97867054224992023</v>
      </c>
      <c r="H346">
        <v>-1.7302271934027393</v>
      </c>
      <c r="I346">
        <v>-1.8980207285357034</v>
      </c>
      <c r="K346">
        <v>-1.5356394880627875</v>
      </c>
      <c r="M346">
        <v>820</v>
      </c>
      <c r="N346">
        <v>-1.5356394880627875</v>
      </c>
    </row>
    <row r="347" spans="1:14">
      <c r="A347">
        <v>197</v>
      </c>
      <c r="B347">
        <v>948</v>
      </c>
      <c r="C347">
        <v>1001</v>
      </c>
      <c r="D347">
        <v>218</v>
      </c>
      <c r="E347">
        <v>96</v>
      </c>
      <c r="G347">
        <v>-0.78201707725475755</v>
      </c>
      <c r="H347">
        <v>-1.3646781622703132</v>
      </c>
      <c r="I347">
        <v>-2.4629058626246181</v>
      </c>
      <c r="K347">
        <v>-1.5365337007165631</v>
      </c>
      <c r="M347">
        <v>197</v>
      </c>
      <c r="N347">
        <v>-1.5365337007165631</v>
      </c>
    </row>
    <row r="348" spans="1:14">
      <c r="A348">
        <v>240</v>
      </c>
      <c r="B348">
        <v>1315</v>
      </c>
      <c r="C348">
        <v>1042</v>
      </c>
      <c r="D348">
        <v>163</v>
      </c>
      <c r="E348">
        <v>326</v>
      </c>
      <c r="G348">
        <v>-0.90670085125828093</v>
      </c>
      <c r="H348">
        <v>-1.6330644669586705</v>
      </c>
      <c r="I348">
        <v>-2.0740769110839574</v>
      </c>
      <c r="K348">
        <v>-1.5379474097669696</v>
      </c>
      <c r="M348">
        <v>240</v>
      </c>
      <c r="N348">
        <v>-1.5379474097669696</v>
      </c>
    </row>
    <row r="349" spans="1:14">
      <c r="A349">
        <v>61</v>
      </c>
      <c r="B349">
        <v>843</v>
      </c>
      <c r="C349">
        <v>1181</v>
      </c>
      <c r="D349">
        <v>73</v>
      </c>
      <c r="E349">
        <v>169</v>
      </c>
      <c r="G349">
        <v>-0.65922049440723751</v>
      </c>
      <c r="H349">
        <v>-1.7888310330411383</v>
      </c>
      <c r="I349">
        <v>-2.166309628337189</v>
      </c>
      <c r="K349">
        <v>-1.5381203852618548</v>
      </c>
      <c r="M349">
        <v>61</v>
      </c>
      <c r="N349">
        <v>-1.5381203852618548</v>
      </c>
    </row>
    <row r="350" spans="1:14">
      <c r="A350">
        <v>708</v>
      </c>
      <c r="B350">
        <v>1149</v>
      </c>
      <c r="C350">
        <v>997</v>
      </c>
      <c r="D350">
        <v>145</v>
      </c>
      <c r="E350">
        <v>255</v>
      </c>
      <c r="G350">
        <v>-0.86726768777263941</v>
      </c>
      <c r="H350">
        <v>-1.625278344990162</v>
      </c>
      <c r="I350">
        <v>-2.12214860658045</v>
      </c>
      <c r="K350">
        <v>-1.5382315464477505</v>
      </c>
      <c r="M350">
        <v>708</v>
      </c>
      <c r="N350">
        <v>-1.5382315464477505</v>
      </c>
    </row>
    <row r="351" spans="1:14">
      <c r="A351">
        <v>259</v>
      </c>
      <c r="B351">
        <v>1064</v>
      </c>
      <c r="C351">
        <v>100</v>
      </c>
      <c r="D351">
        <v>440</v>
      </c>
      <c r="E351">
        <v>656</v>
      </c>
      <c r="G351">
        <v>-1.8325844453550393</v>
      </c>
      <c r="H351">
        <v>-1.1098152700096937</v>
      </c>
      <c r="I351">
        <v>-1.6784065469094891</v>
      </c>
      <c r="K351">
        <v>-1.5402687540914073</v>
      </c>
      <c r="M351">
        <v>259</v>
      </c>
      <c r="N351">
        <v>-1.5402687540914073</v>
      </c>
    </row>
    <row r="352" spans="1:14">
      <c r="A352">
        <v>858</v>
      </c>
      <c r="B352">
        <v>1042</v>
      </c>
      <c r="C352">
        <v>331</v>
      </c>
      <c r="D352">
        <v>280</v>
      </c>
      <c r="E352">
        <v>290</v>
      </c>
      <c r="G352">
        <v>-1.3036825425837968</v>
      </c>
      <c r="H352">
        <v>-1.2970360061581381</v>
      </c>
      <c r="I352">
        <v>-2.0238384793906699</v>
      </c>
      <c r="K352">
        <v>-1.5415190093775351</v>
      </c>
      <c r="M352">
        <v>858</v>
      </c>
      <c r="N352">
        <v>-1.5415190093775351</v>
      </c>
    </row>
    <row r="353" spans="1:14">
      <c r="A353">
        <v>235</v>
      </c>
      <c r="B353">
        <v>775</v>
      </c>
      <c r="C353">
        <v>237</v>
      </c>
      <c r="D353">
        <v>177</v>
      </c>
      <c r="E353">
        <v>250</v>
      </c>
      <c r="G353">
        <v>-1.3201961738922163</v>
      </c>
      <c r="H353">
        <v>-1.3676547546813553</v>
      </c>
      <c r="I353">
        <v>-1.9597304521603927</v>
      </c>
      <c r="K353">
        <v>-1.549193793577988</v>
      </c>
      <c r="M353">
        <v>235</v>
      </c>
      <c r="N353">
        <v>-1.549193793577988</v>
      </c>
    </row>
    <row r="354" spans="1:14">
      <c r="A354">
        <v>615</v>
      </c>
      <c r="B354">
        <v>911</v>
      </c>
      <c r="C354">
        <v>47</v>
      </c>
      <c r="D354">
        <v>767</v>
      </c>
      <c r="E354">
        <v>472</v>
      </c>
      <c r="G354">
        <v>-2.0930633364332909</v>
      </c>
      <c r="H354">
        <v>-0.80104933156086899</v>
      </c>
      <c r="I354">
        <v>-1.7539451366650305</v>
      </c>
      <c r="K354">
        <v>-1.5493526015530634</v>
      </c>
      <c r="M354">
        <v>615</v>
      </c>
      <c r="N354">
        <v>-1.5493526015530634</v>
      </c>
    </row>
    <row r="355" spans="1:14">
      <c r="A355">
        <v>641</v>
      </c>
      <c r="B355">
        <v>1100</v>
      </c>
      <c r="C355">
        <v>178</v>
      </c>
      <c r="D355">
        <v>176</v>
      </c>
      <c r="E355">
        <v>956</v>
      </c>
      <c r="G355">
        <v>-1.596615500245341</v>
      </c>
      <c r="H355">
        <v>-1.5222063358809268</v>
      </c>
      <c r="I355">
        <v>-1.5293035512082449</v>
      </c>
      <c r="K355">
        <v>-1.5493751291115043</v>
      </c>
      <c r="M355">
        <v>641</v>
      </c>
      <c r="N355">
        <v>-1.5493751291115043</v>
      </c>
    </row>
    <row r="356" spans="1:14">
      <c r="A356">
        <v>195</v>
      </c>
      <c r="B356">
        <v>1575</v>
      </c>
      <c r="C356">
        <v>284</v>
      </c>
      <c r="D356">
        <v>537</v>
      </c>
      <c r="E356">
        <v>576</v>
      </c>
      <c r="G356">
        <v>-1.5496050354745916</v>
      </c>
      <c r="H356">
        <v>-1.1936325909629155</v>
      </c>
      <c r="I356">
        <v>-1.9052268330285274</v>
      </c>
      <c r="K356">
        <v>-1.5494881531553446</v>
      </c>
      <c r="M356">
        <v>195</v>
      </c>
      <c r="N356">
        <v>-1.5494881531553446</v>
      </c>
    </row>
    <row r="357" spans="1:14">
      <c r="A357">
        <v>571</v>
      </c>
      <c r="B357">
        <v>1575</v>
      </c>
      <c r="C357">
        <v>284</v>
      </c>
      <c r="D357">
        <v>537</v>
      </c>
      <c r="E357">
        <v>576</v>
      </c>
      <c r="G357">
        <v>-1.5496050354745916</v>
      </c>
      <c r="H357">
        <v>-1.1936325909629155</v>
      </c>
      <c r="I357">
        <v>-1.9052268330285274</v>
      </c>
      <c r="K357">
        <v>-1.5494881531553446</v>
      </c>
      <c r="M357">
        <v>571</v>
      </c>
      <c r="N357">
        <v>-1.5494881531553446</v>
      </c>
    </row>
    <row r="358" spans="1:14">
      <c r="A358">
        <v>889</v>
      </c>
      <c r="B358">
        <v>878</v>
      </c>
      <c r="C358">
        <v>210</v>
      </c>
      <c r="D358">
        <v>175</v>
      </c>
      <c r="E358">
        <v>409</v>
      </c>
      <c r="G358">
        <v>-1.4269180385681932</v>
      </c>
      <c r="H358">
        <v>-1.42678278575666</v>
      </c>
      <c r="I358">
        <v>-1.8001399662248807</v>
      </c>
      <c r="K358">
        <v>-1.5512802635165779</v>
      </c>
      <c r="M358">
        <v>889</v>
      </c>
      <c r="N358">
        <v>-1.5512802635165779</v>
      </c>
    </row>
    <row r="359" spans="1:14">
      <c r="A359">
        <v>595</v>
      </c>
      <c r="B359">
        <v>760</v>
      </c>
      <c r="C359">
        <v>404</v>
      </c>
      <c r="D359">
        <v>97</v>
      </c>
      <c r="E359">
        <v>246</v>
      </c>
      <c r="G359">
        <v>-1.0800750445661964</v>
      </c>
      <c r="H359">
        <v>-1.6203681765513982</v>
      </c>
      <c r="I359">
        <v>-1.9582472435035323</v>
      </c>
      <c r="K359">
        <v>-1.5528968215403756</v>
      </c>
      <c r="M359">
        <v>595</v>
      </c>
      <c r="N359">
        <v>-1.5528968215403756</v>
      </c>
    </row>
    <row r="360" spans="1:14">
      <c r="A360">
        <v>556</v>
      </c>
      <c r="B360">
        <v>1226</v>
      </c>
      <c r="C360">
        <v>735</v>
      </c>
      <c r="D360">
        <v>189</v>
      </c>
      <c r="E360">
        <v>291</v>
      </c>
      <c r="G360">
        <v>-1.0278459484942113</v>
      </c>
      <c r="H360">
        <v>-1.5383549845460038</v>
      </c>
      <c r="I360">
        <v>-2.092966239522609</v>
      </c>
      <c r="K360">
        <v>-1.5530557241876082</v>
      </c>
      <c r="M360">
        <v>556</v>
      </c>
      <c r="N360">
        <v>-1.5530557241876082</v>
      </c>
    </row>
    <row r="361" spans="1:14">
      <c r="A361">
        <v>181</v>
      </c>
      <c r="B361">
        <v>1006</v>
      </c>
      <c r="C361">
        <v>179</v>
      </c>
      <c r="D361">
        <v>238</v>
      </c>
      <c r="E361">
        <v>521</v>
      </c>
      <c r="G361">
        <v>-1.5553877671360254</v>
      </c>
      <c r="H361">
        <v>-1.3523473422002483</v>
      </c>
      <c r="I361">
        <v>-1.7541290157465041</v>
      </c>
      <c r="K361">
        <v>-1.5539547083609262</v>
      </c>
      <c r="M361">
        <v>181</v>
      </c>
      <c r="N361">
        <v>-1.5539547083609262</v>
      </c>
    </row>
    <row r="362" spans="1:14">
      <c r="A362">
        <v>718</v>
      </c>
      <c r="B362">
        <v>1176</v>
      </c>
      <c r="C362">
        <v>512</v>
      </c>
      <c r="D362">
        <v>136</v>
      </c>
      <c r="E362">
        <v>506</v>
      </c>
      <c r="G362">
        <v>-1.1667801781602989</v>
      </c>
      <c r="H362">
        <v>-1.6631947319067537</v>
      </c>
      <c r="I362">
        <v>-1.8346255632264405</v>
      </c>
      <c r="K362">
        <v>-1.5548668244311645</v>
      </c>
      <c r="M362">
        <v>718</v>
      </c>
      <c r="N362">
        <v>-1.5548668244311645</v>
      </c>
    </row>
    <row r="363" spans="1:14">
      <c r="A363">
        <v>727</v>
      </c>
      <c r="B363">
        <v>1161</v>
      </c>
      <c r="C363">
        <v>68</v>
      </c>
      <c r="D363">
        <v>279</v>
      </c>
      <c r="E363">
        <v>1774</v>
      </c>
      <c r="G363">
        <v>-2.0379661244283476</v>
      </c>
      <c r="H363">
        <v>-1.345554335001828</v>
      </c>
      <c r="I363">
        <v>-1.2842473625689863</v>
      </c>
      <c r="K363">
        <v>-1.5559226073330539</v>
      </c>
      <c r="M363">
        <v>727</v>
      </c>
      <c r="N363">
        <v>-1.5559226073330539</v>
      </c>
    </row>
    <row r="364" spans="1:14">
      <c r="A364">
        <v>158</v>
      </c>
      <c r="B364">
        <v>1500</v>
      </c>
      <c r="C364">
        <v>114</v>
      </c>
      <c r="D364">
        <v>1360</v>
      </c>
      <c r="E364">
        <v>467</v>
      </c>
      <c r="G364">
        <v>-1.9248292251152186</v>
      </c>
      <c r="H364">
        <v>-0.7688786692223154</v>
      </c>
      <c r="I364">
        <v>-1.9751431368156891</v>
      </c>
      <c r="K364">
        <v>-1.5562836770510744</v>
      </c>
      <c r="M364">
        <v>158</v>
      </c>
      <c r="N364">
        <v>-1.5562836770510744</v>
      </c>
    </row>
    <row r="365" spans="1:14">
      <c r="A365">
        <v>486</v>
      </c>
      <c r="B365">
        <v>1500</v>
      </c>
      <c r="C365">
        <v>114</v>
      </c>
      <c r="D365">
        <v>1360</v>
      </c>
      <c r="E365">
        <v>467</v>
      </c>
      <c r="G365">
        <v>-1.9248292251152186</v>
      </c>
      <c r="H365">
        <v>-0.7688786692223154</v>
      </c>
      <c r="I365">
        <v>-1.9751431368156891</v>
      </c>
      <c r="K365">
        <v>-1.5562836770510744</v>
      </c>
      <c r="M365">
        <v>486</v>
      </c>
      <c r="N365">
        <v>-1.5562836770510744</v>
      </c>
    </row>
    <row r="366" spans="1:14">
      <c r="A366">
        <v>106</v>
      </c>
      <c r="B366">
        <v>983</v>
      </c>
      <c r="C366">
        <v>333</v>
      </c>
      <c r="D366">
        <v>439</v>
      </c>
      <c r="E366">
        <v>138</v>
      </c>
      <c r="G366">
        <v>-1.2757521017218256</v>
      </c>
      <c r="H366">
        <v>-1.0764153161268659</v>
      </c>
      <c r="I366">
        <v>-2.321043189757019</v>
      </c>
      <c r="K366">
        <v>-1.5577368692019036</v>
      </c>
      <c r="M366">
        <v>106</v>
      </c>
      <c r="N366">
        <v>-1.5577368692019036</v>
      </c>
    </row>
    <row r="367" spans="1:14">
      <c r="A367">
        <v>40</v>
      </c>
      <c r="B367">
        <v>1021</v>
      </c>
      <c r="C367">
        <v>102</v>
      </c>
      <c r="D367">
        <v>2378</v>
      </c>
      <c r="E367">
        <v>93</v>
      </c>
      <c r="G367">
        <v>-1.8060683877210026</v>
      </c>
      <c r="H367">
        <v>-0.35914021034108917</v>
      </c>
      <c r="I367">
        <v>-2.5089115518590952</v>
      </c>
      <c r="K367">
        <v>-1.558040049973729</v>
      </c>
      <c r="M367">
        <v>40</v>
      </c>
      <c r="N367">
        <v>-1.558040049973729</v>
      </c>
    </row>
    <row r="368" spans="1:14">
      <c r="A368">
        <v>903</v>
      </c>
      <c r="B368">
        <v>776</v>
      </c>
      <c r="C368">
        <v>142</v>
      </c>
      <c r="D368">
        <v>246</v>
      </c>
      <c r="E368">
        <v>282</v>
      </c>
      <c r="G368">
        <v>-1.543216194271142</v>
      </c>
      <c r="H368">
        <v>-1.225252932691661</v>
      </c>
      <c r="I368">
        <v>-1.9079813712649474</v>
      </c>
      <c r="K368">
        <v>-1.5588168327425835</v>
      </c>
      <c r="M368">
        <v>903</v>
      </c>
      <c r="N368">
        <v>-1.5588168327425835</v>
      </c>
    </row>
    <row r="369" spans="1:14">
      <c r="A369">
        <v>198</v>
      </c>
      <c r="B369">
        <v>925</v>
      </c>
      <c r="C369">
        <v>307</v>
      </c>
      <c r="D369">
        <v>515</v>
      </c>
      <c r="E369">
        <v>105</v>
      </c>
      <c r="G369">
        <v>-1.2846461746578561</v>
      </c>
      <c r="H369">
        <v>-0.98066082223469331</v>
      </c>
      <c r="I369">
        <v>-2.4133211919952147</v>
      </c>
      <c r="K369">
        <v>-1.5595427296292546</v>
      </c>
      <c r="M369">
        <v>198</v>
      </c>
      <c r="N369">
        <v>-1.5595427296292546</v>
      </c>
    </row>
    <row r="370" spans="1:14">
      <c r="A370">
        <v>798</v>
      </c>
      <c r="B370">
        <v>869</v>
      </c>
      <c r="C370">
        <v>146</v>
      </c>
      <c r="D370">
        <v>266</v>
      </c>
      <c r="E370">
        <v>349</v>
      </c>
      <c r="G370">
        <v>-1.5803097380602393</v>
      </c>
      <c r="H370">
        <v>-1.2404644583544511</v>
      </c>
      <c r="I370">
        <v>-1.8645631078156066</v>
      </c>
      <c r="K370">
        <v>-1.5617791014100988</v>
      </c>
      <c r="M370">
        <v>798</v>
      </c>
      <c r="N370">
        <v>-1.5617791014100988</v>
      </c>
    </row>
    <row r="371" spans="1:14">
      <c r="A371">
        <v>536</v>
      </c>
      <c r="B371">
        <v>823</v>
      </c>
      <c r="C371">
        <v>141</v>
      </c>
      <c r="D371">
        <v>355</v>
      </c>
      <c r="E371">
        <v>229</v>
      </c>
      <c r="G371">
        <v>-1.5718235399528999</v>
      </c>
      <c r="H371">
        <v>-1.0914978006940275</v>
      </c>
      <c r="I371">
        <v>-2.0239331111985019</v>
      </c>
      <c r="K371">
        <v>-1.5624181506151433</v>
      </c>
      <c r="M371">
        <v>536</v>
      </c>
      <c r="N371">
        <v>-1.5624181506151433</v>
      </c>
    </row>
    <row r="372" spans="1:14">
      <c r="A372">
        <v>682</v>
      </c>
      <c r="B372">
        <v>919</v>
      </c>
      <c r="C372">
        <v>287</v>
      </c>
      <c r="D372">
        <v>356</v>
      </c>
      <c r="E372">
        <v>155</v>
      </c>
      <c r="G372">
        <v>-1.3110764320481287</v>
      </c>
      <c r="H372">
        <v>-1.1381918319500879</v>
      </c>
      <c r="I372">
        <v>-2.24135257154194</v>
      </c>
      <c r="K372">
        <v>-1.5635402785133856</v>
      </c>
      <c r="M372">
        <v>682</v>
      </c>
      <c r="N372">
        <v>-1.5635402785133856</v>
      </c>
    </row>
    <row r="373" spans="1:14">
      <c r="A373">
        <v>384</v>
      </c>
      <c r="B373">
        <v>564</v>
      </c>
      <c r="C373">
        <v>49</v>
      </c>
      <c r="D373">
        <v>111</v>
      </c>
      <c r="E373">
        <v>666</v>
      </c>
      <c r="G373">
        <v>-1.8667258413508385</v>
      </c>
      <c r="H373">
        <v>-1.4322824437335364</v>
      </c>
      <c r="I373">
        <v>-1.3961736331391612</v>
      </c>
      <c r="K373">
        <v>-1.5650606394078455</v>
      </c>
      <c r="M373">
        <v>384</v>
      </c>
      <c r="N373">
        <v>-1.5650606394078455</v>
      </c>
    </row>
    <row r="374" spans="1:14">
      <c r="A374">
        <v>442</v>
      </c>
      <c r="B374">
        <v>976</v>
      </c>
      <c r="C374">
        <v>774</v>
      </c>
      <c r="D374">
        <v>98</v>
      </c>
      <c r="E374">
        <v>245</v>
      </c>
      <c r="G374">
        <v>-0.90635167437980912</v>
      </c>
      <c r="H374">
        <v>-1.7245500605110486</v>
      </c>
      <c r="I374">
        <v>-2.0686524916282796</v>
      </c>
      <c r="K374">
        <v>-1.566518075506379</v>
      </c>
      <c r="M374">
        <v>442</v>
      </c>
      <c r="N374">
        <v>-1.566518075506379</v>
      </c>
    </row>
    <row r="375" spans="1:14">
      <c r="A375">
        <v>759</v>
      </c>
      <c r="B375">
        <v>1025</v>
      </c>
      <c r="C375">
        <v>165</v>
      </c>
      <c r="D375">
        <v>567</v>
      </c>
      <c r="E375">
        <v>228</v>
      </c>
      <c r="G375">
        <v>-1.5988827385738769</v>
      </c>
      <c r="H375">
        <v>-0.9834671250357182</v>
      </c>
      <c r="I375">
        <v>-2.1211577767174394</v>
      </c>
      <c r="K375">
        <v>-1.5678358801090113</v>
      </c>
      <c r="M375">
        <v>759</v>
      </c>
      <c r="N375">
        <v>-1.5678358801090113</v>
      </c>
    </row>
    <row r="376" spans="1:14">
      <c r="A376">
        <v>80</v>
      </c>
      <c r="B376">
        <v>1061</v>
      </c>
      <c r="C376">
        <v>137</v>
      </c>
      <c r="D376">
        <v>580</v>
      </c>
      <c r="E376">
        <v>295</v>
      </c>
      <c r="G376">
        <v>-1.6946376341409439</v>
      </c>
      <c r="H376">
        <v>-0.98861370887525513</v>
      </c>
      <c r="I376">
        <v>-2.0242621262492975</v>
      </c>
      <c r="K376">
        <v>-1.569171156421832</v>
      </c>
      <c r="M376">
        <v>80</v>
      </c>
      <c r="N376">
        <v>-1.569171156421832</v>
      </c>
    </row>
    <row r="377" spans="1:14">
      <c r="A377">
        <v>706</v>
      </c>
      <c r="B377">
        <v>1102</v>
      </c>
      <c r="C377">
        <v>272</v>
      </c>
      <c r="D377">
        <v>433</v>
      </c>
      <c r="E377">
        <v>219</v>
      </c>
      <c r="G377">
        <v>-1.4132555078775775</v>
      </c>
      <c r="H377">
        <v>-1.1320200166992525</v>
      </c>
      <c r="I377">
        <v>-2.1701062380017682</v>
      </c>
      <c r="K377">
        <v>-1.5717939208595328</v>
      </c>
      <c r="M377">
        <v>706</v>
      </c>
      <c r="N377">
        <v>-1.5717939208595328</v>
      </c>
    </row>
    <row r="378" spans="1:14">
      <c r="A378">
        <v>519</v>
      </c>
      <c r="B378">
        <v>888</v>
      </c>
      <c r="C378">
        <v>1113</v>
      </c>
      <c r="D378">
        <v>109</v>
      </c>
      <c r="E378">
        <v>110</v>
      </c>
      <c r="G378">
        <v>-0.70756061883990273</v>
      </c>
      <c r="H378">
        <v>-1.6373127863748291</v>
      </c>
      <c r="I378">
        <v>-2.375389038946496</v>
      </c>
      <c r="K378">
        <v>-1.5734208147204092</v>
      </c>
      <c r="M378">
        <v>519</v>
      </c>
      <c r="N378">
        <v>-1.5734208147204092</v>
      </c>
    </row>
    <row r="379" spans="1:14">
      <c r="A379">
        <v>762</v>
      </c>
      <c r="B379">
        <v>831</v>
      </c>
      <c r="C379">
        <v>235</v>
      </c>
      <c r="D379">
        <v>251</v>
      </c>
      <c r="E379">
        <v>184</v>
      </c>
      <c r="G379">
        <v>-1.3541759789083847</v>
      </c>
      <c r="H379">
        <v>-1.2462536208399246</v>
      </c>
      <c r="I379">
        <v>-2.1231519591006944</v>
      </c>
      <c r="K379">
        <v>-1.5745271862830013</v>
      </c>
      <c r="M379">
        <v>762</v>
      </c>
      <c r="N379">
        <v>-1.5745271862830013</v>
      </c>
    </row>
    <row r="380" spans="1:14">
      <c r="A380">
        <v>741</v>
      </c>
      <c r="B380">
        <v>940</v>
      </c>
      <c r="C380">
        <v>1433</v>
      </c>
      <c r="D380">
        <v>77</v>
      </c>
      <c r="E380">
        <v>142</v>
      </c>
      <c r="G380">
        <v>-0.62252448059836407</v>
      </c>
      <c r="H380">
        <v>-1.8129634469640683</v>
      </c>
      <c r="I380">
        <v>-2.2892082675427621</v>
      </c>
      <c r="K380">
        <v>-1.5748987317017313</v>
      </c>
      <c r="M380">
        <v>741</v>
      </c>
      <c r="N380">
        <v>-1.5748987317017313</v>
      </c>
    </row>
    <row r="381" spans="1:14">
      <c r="A381">
        <v>102</v>
      </c>
      <c r="B381">
        <v>1159</v>
      </c>
      <c r="C381">
        <v>83</v>
      </c>
      <c r="D381">
        <v>915</v>
      </c>
      <c r="E381">
        <v>381</v>
      </c>
      <c r="G381">
        <v>-1.950648160983532</v>
      </c>
      <c r="H381">
        <v>-0.82898866043399944</v>
      </c>
      <c r="I381">
        <v>-1.9515272186140966</v>
      </c>
      <c r="K381">
        <v>-1.5770546800105425</v>
      </c>
      <c r="M381">
        <v>102</v>
      </c>
      <c r="N381">
        <v>-1.5770546800105425</v>
      </c>
    </row>
    <row r="382" spans="1:14">
      <c r="A382">
        <v>780</v>
      </c>
      <c r="B382">
        <v>1159</v>
      </c>
      <c r="C382">
        <v>83</v>
      </c>
      <c r="D382">
        <v>915</v>
      </c>
      <c r="E382">
        <v>381</v>
      </c>
      <c r="G382">
        <v>-1.950648160983532</v>
      </c>
      <c r="H382">
        <v>-0.82898866043399944</v>
      </c>
      <c r="I382">
        <v>-1.9515272186140966</v>
      </c>
      <c r="K382">
        <v>-1.5770546800105425</v>
      </c>
      <c r="M382">
        <v>780</v>
      </c>
      <c r="N382">
        <v>-1.5770546800105425</v>
      </c>
    </row>
    <row r="383" spans="1:14">
      <c r="A383">
        <v>159</v>
      </c>
      <c r="B383">
        <v>969</v>
      </c>
      <c r="C383">
        <v>119</v>
      </c>
      <c r="D383">
        <v>228</v>
      </c>
      <c r="E383">
        <v>611</v>
      </c>
      <c r="G383">
        <v>-1.7164196330542445</v>
      </c>
      <c r="H383">
        <v>-1.3547152485871632</v>
      </c>
      <c r="I383">
        <v>-1.6686513251343311</v>
      </c>
      <c r="K383">
        <v>-1.5799287355919127</v>
      </c>
      <c r="M383">
        <v>159</v>
      </c>
      <c r="N383">
        <v>-1.5799287355919127</v>
      </c>
    </row>
    <row r="384" spans="1:14">
      <c r="A384">
        <v>891</v>
      </c>
      <c r="B384">
        <v>1146</v>
      </c>
      <c r="C384">
        <v>196</v>
      </c>
      <c r="D384">
        <v>67</v>
      </c>
      <c r="E384">
        <v>2071</v>
      </c>
      <c r="G384">
        <v>-1.5725713636709051</v>
      </c>
      <c r="H384">
        <v>-1.9594361334673964</v>
      </c>
      <c r="I384">
        <v>-1.2113732770640386</v>
      </c>
      <c r="K384">
        <v>-1.5811269247341133</v>
      </c>
      <c r="M384">
        <v>891</v>
      </c>
      <c r="N384">
        <v>-1.5811269247341133</v>
      </c>
    </row>
    <row r="385" spans="1:14">
      <c r="A385">
        <v>8</v>
      </c>
      <c r="B385">
        <v>1703</v>
      </c>
      <c r="C385">
        <v>478</v>
      </c>
      <c r="D385">
        <v>405</v>
      </c>
      <c r="E385">
        <v>451</v>
      </c>
      <c r="G385">
        <v>-1.3574295687464921</v>
      </c>
      <c r="H385">
        <v>-1.350085943284784</v>
      </c>
      <c r="I385">
        <v>-2.0454068644107606</v>
      </c>
      <c r="K385">
        <v>-1.5843074588140122</v>
      </c>
      <c r="M385">
        <v>8</v>
      </c>
      <c r="N385">
        <v>-1.5843074588140122</v>
      </c>
    </row>
    <row r="386" spans="1:14">
      <c r="A386">
        <v>771</v>
      </c>
      <c r="B386">
        <v>1703</v>
      </c>
      <c r="C386">
        <v>478</v>
      </c>
      <c r="D386">
        <v>405</v>
      </c>
      <c r="E386">
        <v>451</v>
      </c>
      <c r="G386">
        <v>-1.3574295687464921</v>
      </c>
      <c r="H386">
        <v>-1.350085943284784</v>
      </c>
      <c r="I386">
        <v>-2.0454068644107606</v>
      </c>
      <c r="K386">
        <v>-1.5843074588140122</v>
      </c>
      <c r="M386">
        <v>771</v>
      </c>
      <c r="N386">
        <v>-1.5843074588140122</v>
      </c>
    </row>
    <row r="387" spans="1:14">
      <c r="A387">
        <v>599</v>
      </c>
      <c r="B387">
        <v>865</v>
      </c>
      <c r="C387">
        <v>224</v>
      </c>
      <c r="D387">
        <v>393</v>
      </c>
      <c r="E387">
        <v>129</v>
      </c>
      <c r="G387">
        <v>-1.3924109065266614</v>
      </c>
      <c r="H387">
        <v>-1.0689498756262392</v>
      </c>
      <c r="I387">
        <v>-2.294795155491685</v>
      </c>
      <c r="K387">
        <v>-1.5853853125481951</v>
      </c>
      <c r="M387">
        <v>599</v>
      </c>
      <c r="N387">
        <v>-1.5853853125481951</v>
      </c>
    </row>
    <row r="388" spans="1:14">
      <c r="A388">
        <v>764</v>
      </c>
      <c r="B388">
        <v>865</v>
      </c>
      <c r="C388">
        <v>224</v>
      </c>
      <c r="D388">
        <v>393</v>
      </c>
      <c r="E388">
        <v>129</v>
      </c>
      <c r="G388">
        <v>-1.3924109065266614</v>
      </c>
      <c r="H388">
        <v>-1.0689498756262392</v>
      </c>
      <c r="I388">
        <v>-2.294795155491685</v>
      </c>
      <c r="K388">
        <v>-1.5853853125481951</v>
      </c>
      <c r="M388">
        <v>764</v>
      </c>
      <c r="N388">
        <v>-1.5853853125481951</v>
      </c>
    </row>
    <row r="389" spans="1:14">
      <c r="A389">
        <v>78</v>
      </c>
      <c r="B389">
        <v>1207</v>
      </c>
      <c r="C389">
        <v>84</v>
      </c>
      <c r="D389">
        <v>784</v>
      </c>
      <c r="E389">
        <v>456</v>
      </c>
      <c r="G389">
        <v>-1.9630708014314775</v>
      </c>
      <c r="H389">
        <v>-0.91371752594976252</v>
      </c>
      <c r="I389">
        <v>-1.8911111857590344</v>
      </c>
      <c r="K389">
        <v>-1.5892998377134246</v>
      </c>
      <c r="M389">
        <v>78</v>
      </c>
      <c r="N389">
        <v>-1.5892998377134246</v>
      </c>
    </row>
    <row r="390" spans="1:14">
      <c r="A390">
        <v>296</v>
      </c>
      <c r="B390">
        <v>821</v>
      </c>
      <c r="C390">
        <v>316</v>
      </c>
      <c r="D390">
        <v>120</v>
      </c>
      <c r="E390">
        <v>243</v>
      </c>
      <c r="G390">
        <v>-1.220298891897047</v>
      </c>
      <c r="H390">
        <v>-1.5614882296086676</v>
      </c>
      <c r="I390">
        <v>-1.9971056418472486</v>
      </c>
      <c r="K390">
        <v>-1.5929642544509877</v>
      </c>
      <c r="M390">
        <v>296</v>
      </c>
      <c r="N390">
        <v>-1.5929642544509877</v>
      </c>
    </row>
    <row r="391" spans="1:14">
      <c r="A391">
        <v>758</v>
      </c>
      <c r="B391">
        <v>1159</v>
      </c>
      <c r="C391">
        <v>304</v>
      </c>
      <c r="D391">
        <v>199</v>
      </c>
      <c r="E391">
        <v>425</v>
      </c>
      <c r="G391">
        <v>-1.3868526697508523</v>
      </c>
      <c r="H391">
        <v>-1.491556678090741</v>
      </c>
      <c r="I391">
        <v>-1.9040632642394044</v>
      </c>
      <c r="K391">
        <v>-1.5941575373603325</v>
      </c>
      <c r="M391">
        <v>758</v>
      </c>
      <c r="N391">
        <v>-1.5941575373603325</v>
      </c>
    </row>
    <row r="392" spans="1:14">
      <c r="A392">
        <v>525</v>
      </c>
      <c r="B392">
        <v>826</v>
      </c>
      <c r="C392">
        <v>69</v>
      </c>
      <c r="D392">
        <v>59</v>
      </c>
      <c r="E392">
        <v>2270</v>
      </c>
      <c r="G392">
        <v>-1.8837737739791369</v>
      </c>
      <c r="H392">
        <v>-1.8724543542150895</v>
      </c>
      <c r="I392">
        <v>-1.0293229484533795</v>
      </c>
      <c r="K392">
        <v>-1.5951836922158684</v>
      </c>
      <c r="M392">
        <v>525</v>
      </c>
      <c r="N392">
        <v>-1.5951836922158684</v>
      </c>
    </row>
    <row r="393" spans="1:14">
      <c r="A393">
        <v>614</v>
      </c>
      <c r="B393">
        <v>1124</v>
      </c>
      <c r="C393">
        <v>214</v>
      </c>
      <c r="D393">
        <v>77</v>
      </c>
      <c r="E393">
        <v>1395</v>
      </c>
      <c r="G393">
        <v>-1.5259953552798615</v>
      </c>
      <c r="H393">
        <v>-1.8906019045974123</v>
      </c>
      <c r="I393">
        <v>-1.374560861949546</v>
      </c>
      <c r="K393">
        <v>-1.5970527072756067</v>
      </c>
      <c r="M393">
        <v>614</v>
      </c>
      <c r="N393">
        <v>-1.5970527072756067</v>
      </c>
    </row>
    <row r="394" spans="1:14">
      <c r="A394">
        <v>697</v>
      </c>
      <c r="B394">
        <v>950</v>
      </c>
      <c r="C394">
        <v>848</v>
      </c>
      <c r="D394">
        <v>128</v>
      </c>
      <c r="E394">
        <v>126</v>
      </c>
      <c r="G394">
        <v>-0.85497057042814384</v>
      </c>
      <c r="H394">
        <v>-1.5968399541778311</v>
      </c>
      <c r="I394">
        <v>-2.3457218184974047</v>
      </c>
      <c r="K394">
        <v>-1.5991774477011262</v>
      </c>
      <c r="M394">
        <v>697</v>
      </c>
      <c r="N394">
        <v>-1.5991774477011262</v>
      </c>
    </row>
    <row r="395" spans="1:14">
      <c r="A395">
        <v>681</v>
      </c>
      <c r="B395">
        <v>1042</v>
      </c>
      <c r="C395">
        <v>313</v>
      </c>
      <c r="D395">
        <v>40</v>
      </c>
      <c r="E395">
        <v>1397</v>
      </c>
      <c r="G395">
        <v>-1.3279661988130671</v>
      </c>
      <c r="H395">
        <v>-2.1421340461723952</v>
      </c>
      <c r="I395">
        <v>-1.3410400711754438</v>
      </c>
      <c r="K395">
        <v>-1.603713438720302</v>
      </c>
      <c r="M395">
        <v>681</v>
      </c>
      <c r="N395">
        <v>-1.603713438720302</v>
      </c>
    </row>
    <row r="396" spans="1:14">
      <c r="A396">
        <v>507</v>
      </c>
      <c r="B396">
        <v>1520</v>
      </c>
      <c r="C396">
        <v>156</v>
      </c>
      <c r="D396">
        <v>361</v>
      </c>
      <c r="E396">
        <v>964</v>
      </c>
      <c r="G396">
        <v>-1.7943618069863208</v>
      </c>
      <c r="H396">
        <v>-1.3506627045759663</v>
      </c>
      <c r="I396">
        <v>-1.6661353123680618</v>
      </c>
      <c r="K396">
        <v>-1.6037199413101162</v>
      </c>
      <c r="M396">
        <v>507</v>
      </c>
      <c r="N396">
        <v>-1.6037199413101162</v>
      </c>
    </row>
    <row r="397" spans="1:14">
      <c r="A397">
        <v>127</v>
      </c>
      <c r="B397">
        <v>1021</v>
      </c>
      <c r="C397">
        <v>191</v>
      </c>
      <c r="D397">
        <v>530</v>
      </c>
      <c r="E397">
        <v>162</v>
      </c>
      <c r="G397">
        <v>-1.5336351922351925</v>
      </c>
      <c r="H397">
        <v>-1.0110761910229729</v>
      </c>
      <c r="I397">
        <v>-2.2678794858703992</v>
      </c>
      <c r="K397">
        <v>-1.6041969563761882</v>
      </c>
      <c r="M397">
        <v>127</v>
      </c>
      <c r="N397">
        <v>-1.6041969563761882</v>
      </c>
    </row>
    <row r="398" spans="1:14">
      <c r="A398">
        <v>76</v>
      </c>
      <c r="B398">
        <v>1249</v>
      </c>
      <c r="C398">
        <v>817</v>
      </c>
      <c r="D398">
        <v>66</v>
      </c>
      <c r="E398">
        <v>556</v>
      </c>
      <c r="G398">
        <v>-0.98998319923772993</v>
      </c>
      <c r="H398">
        <v>-2.0033448213691187</v>
      </c>
      <c r="I398">
        <v>-1.819856405118198</v>
      </c>
      <c r="K398">
        <v>-1.6043948085750157</v>
      </c>
      <c r="M398">
        <v>76</v>
      </c>
      <c r="N398">
        <v>-1.6043948085750157</v>
      </c>
    </row>
    <row r="399" spans="1:14">
      <c r="A399">
        <v>737</v>
      </c>
      <c r="B399">
        <v>1069</v>
      </c>
      <c r="C399">
        <v>280</v>
      </c>
      <c r="D399">
        <v>884</v>
      </c>
      <c r="E399">
        <v>75</v>
      </c>
      <c r="G399">
        <v>-1.3874624912625686</v>
      </c>
      <c r="H399">
        <v>-0.80885175873255666</v>
      </c>
      <c r="I399">
        <v>-2.6222852001431978</v>
      </c>
      <c r="K399">
        <v>-1.6061998167127742</v>
      </c>
      <c r="M399">
        <v>737</v>
      </c>
      <c r="N399">
        <v>-1.6061998167127742</v>
      </c>
    </row>
    <row r="400" spans="1:14">
      <c r="A400">
        <v>77</v>
      </c>
      <c r="B400">
        <v>1507</v>
      </c>
      <c r="C400">
        <v>793</v>
      </c>
      <c r="D400">
        <v>287</v>
      </c>
      <c r="E400">
        <v>225</v>
      </c>
      <c r="G400">
        <v>-1.0844828823930379</v>
      </c>
      <c r="H400">
        <v>-1.446557674117491</v>
      </c>
      <c r="I400">
        <v>-2.2942994925293894</v>
      </c>
      <c r="K400">
        <v>-1.6084466830133062</v>
      </c>
      <c r="M400">
        <v>77</v>
      </c>
      <c r="N400">
        <v>-1.6084466830133062</v>
      </c>
    </row>
    <row r="401" spans="1:14">
      <c r="A401">
        <v>218</v>
      </c>
      <c r="B401">
        <v>834</v>
      </c>
      <c r="C401">
        <v>44</v>
      </c>
      <c r="D401">
        <v>911</v>
      </c>
      <c r="E401">
        <v>215</v>
      </c>
      <c r="G401">
        <v>-2.0833561915475611</v>
      </c>
      <c r="H401">
        <v>-0.68797399220159217</v>
      </c>
      <c r="I401">
        <v>-2.0570963490482534</v>
      </c>
      <c r="K401">
        <v>-1.6094755109324688</v>
      </c>
      <c r="M401">
        <v>218</v>
      </c>
      <c r="N401">
        <v>-1.6094755109324688</v>
      </c>
    </row>
    <row r="402" spans="1:14">
      <c r="A402">
        <v>148</v>
      </c>
      <c r="B402">
        <v>634</v>
      </c>
      <c r="C402">
        <v>103</v>
      </c>
      <c r="D402">
        <v>195</v>
      </c>
      <c r="E402">
        <v>188</v>
      </c>
      <c r="G402">
        <v>-1.5948948505725706</v>
      </c>
      <c r="H402">
        <v>-1.2383809650560664</v>
      </c>
      <c r="I402">
        <v>-1.9963001669441729</v>
      </c>
      <c r="K402">
        <v>-1.6098586608576033</v>
      </c>
      <c r="M402">
        <v>148</v>
      </c>
      <c r="N402">
        <v>-1.6098586608576033</v>
      </c>
    </row>
    <row r="403" spans="1:14">
      <c r="A403">
        <v>776</v>
      </c>
      <c r="B403">
        <v>758</v>
      </c>
      <c r="C403">
        <v>317</v>
      </c>
      <c r="D403">
        <v>129</v>
      </c>
      <c r="E403">
        <v>152</v>
      </c>
      <c r="G403">
        <v>-1.1842527608103119</v>
      </c>
      <c r="H403">
        <v>-1.4954058138696562</v>
      </c>
      <c r="I403">
        <v>-2.1661943760134008</v>
      </c>
      <c r="K403">
        <v>-1.6152843168977897</v>
      </c>
      <c r="M403">
        <v>776</v>
      </c>
      <c r="N403">
        <v>-1.6152843168977897</v>
      </c>
    </row>
    <row r="404" spans="1:14">
      <c r="A404">
        <v>229</v>
      </c>
      <c r="B404">
        <v>803</v>
      </c>
      <c r="C404">
        <v>497</v>
      </c>
      <c r="D404">
        <v>36</v>
      </c>
      <c r="E404">
        <v>410</v>
      </c>
      <c r="G404">
        <v>-1.0140019739413588</v>
      </c>
      <c r="H404">
        <v>-2.0747393630482454</v>
      </c>
      <c r="I404">
        <v>-1.7603004468850654</v>
      </c>
      <c r="K404">
        <v>-1.6163472612915566</v>
      </c>
      <c r="M404">
        <v>229</v>
      </c>
      <c r="N404">
        <v>-1.6163472612915566</v>
      </c>
    </row>
    <row r="405" spans="1:14">
      <c r="A405">
        <v>101</v>
      </c>
      <c r="B405">
        <v>1150</v>
      </c>
      <c r="C405">
        <v>189</v>
      </c>
      <c r="D405">
        <v>185</v>
      </c>
      <c r="E405">
        <v>608</v>
      </c>
      <c r="G405">
        <v>-1.5898788535763775</v>
      </c>
      <c r="H405">
        <v>-1.5198524304874497</v>
      </c>
      <c r="I405">
        <v>-1.7451630194069967</v>
      </c>
      <c r="K405">
        <v>-1.6182981011569411</v>
      </c>
      <c r="M405">
        <v>101</v>
      </c>
      <c r="N405">
        <v>-1.6182981011569411</v>
      </c>
    </row>
    <row r="406" spans="1:14">
      <c r="A406">
        <v>804</v>
      </c>
      <c r="B406">
        <v>1150</v>
      </c>
      <c r="C406">
        <v>189</v>
      </c>
      <c r="D406">
        <v>185</v>
      </c>
      <c r="E406">
        <v>608</v>
      </c>
      <c r="G406">
        <v>-1.5898788535763775</v>
      </c>
      <c r="H406">
        <v>-1.5198524304874497</v>
      </c>
      <c r="I406">
        <v>-1.7451630194069967</v>
      </c>
      <c r="K406">
        <v>-1.6182981011569411</v>
      </c>
      <c r="M406">
        <v>804</v>
      </c>
      <c r="N406">
        <v>-1.6182981011569411</v>
      </c>
    </row>
    <row r="407" spans="1:14">
      <c r="A407">
        <v>143</v>
      </c>
      <c r="B407">
        <v>778</v>
      </c>
      <c r="C407">
        <v>1161</v>
      </c>
      <c r="D407">
        <v>55</v>
      </c>
      <c r="E407">
        <v>102</v>
      </c>
      <c r="G407">
        <v>-0.63179019464712505</v>
      </c>
      <c r="H407">
        <v>-1.8769432260322967</v>
      </c>
      <c r="I407">
        <v>-2.3507481835538915</v>
      </c>
      <c r="K407">
        <v>-1.6198272014111044</v>
      </c>
      <c r="M407">
        <v>143</v>
      </c>
      <c r="N407">
        <v>-1.6198272014111044</v>
      </c>
    </row>
    <row r="408" spans="1:14">
      <c r="A408">
        <v>618</v>
      </c>
      <c r="B408">
        <v>1288</v>
      </c>
      <c r="C408">
        <v>191</v>
      </c>
      <c r="D408">
        <v>66</v>
      </c>
      <c r="E408">
        <v>2319</v>
      </c>
      <c r="G408">
        <v>-1.6345253131720758</v>
      </c>
      <c r="H408">
        <v>-2.0166982460187763</v>
      </c>
      <c r="I408">
        <v>-1.212983872711926</v>
      </c>
      <c r="K408">
        <v>-1.6214024773009259</v>
      </c>
      <c r="M408">
        <v>618</v>
      </c>
      <c r="N408">
        <v>-1.6214024773009259</v>
      </c>
    </row>
    <row r="409" spans="1:14">
      <c r="A409">
        <v>185</v>
      </c>
      <c r="B409">
        <v>1025</v>
      </c>
      <c r="C409">
        <v>166</v>
      </c>
      <c r="D409">
        <v>132</v>
      </c>
      <c r="E409">
        <v>670</v>
      </c>
      <c r="G409">
        <v>-1.5962585947477279</v>
      </c>
      <c r="H409">
        <v>-1.616476252722775</v>
      </c>
      <c r="I409">
        <v>-1.6530178210170667</v>
      </c>
      <c r="K409">
        <v>-1.6219175561625232</v>
      </c>
      <c r="M409">
        <v>185</v>
      </c>
      <c r="N409">
        <v>-1.6219175561625232</v>
      </c>
    </row>
    <row r="410" spans="1:14">
      <c r="A410">
        <v>631</v>
      </c>
      <c r="B410">
        <v>1361</v>
      </c>
      <c r="C410">
        <v>922</v>
      </c>
      <c r="D410">
        <v>143</v>
      </c>
      <c r="E410">
        <v>260</v>
      </c>
      <c r="G410">
        <v>-0.97477002154571535</v>
      </c>
      <c r="H410">
        <v>-1.7048484062751246</v>
      </c>
      <c r="I410">
        <v>-2.1872535355586367</v>
      </c>
      <c r="K410">
        <v>-1.6222906544598255</v>
      </c>
      <c r="M410">
        <v>631</v>
      </c>
      <c r="N410">
        <v>-1.6222906544598255</v>
      </c>
    </row>
    <row r="411" spans="1:14">
      <c r="A411">
        <v>39</v>
      </c>
      <c r="B411">
        <v>1296</v>
      </c>
      <c r="C411">
        <v>364</v>
      </c>
      <c r="D411">
        <v>288</v>
      </c>
      <c r="E411">
        <v>281</v>
      </c>
      <c r="G411">
        <v>-1.3571464352815283</v>
      </c>
      <c r="H411">
        <v>-1.3795388323121953</v>
      </c>
      <c r="I411">
        <v>-2.1322674399556147</v>
      </c>
      <c r="K411">
        <v>-1.6229842358497795</v>
      </c>
      <c r="M411">
        <v>39</v>
      </c>
      <c r="N411">
        <v>-1.6229842358497795</v>
      </c>
    </row>
    <row r="412" spans="1:14">
      <c r="A412">
        <v>54</v>
      </c>
      <c r="B412">
        <v>1062</v>
      </c>
      <c r="C412">
        <v>1021</v>
      </c>
      <c r="D412">
        <v>92</v>
      </c>
      <c r="E412">
        <v>171</v>
      </c>
      <c r="G412">
        <v>-0.82274159205455</v>
      </c>
      <c r="H412">
        <v>-1.7886630079367465</v>
      </c>
      <c r="I412">
        <v>-2.2614971646794166</v>
      </c>
      <c r="K412">
        <v>-1.624300588223571</v>
      </c>
      <c r="M412">
        <v>54</v>
      </c>
      <c r="N412">
        <v>-1.624300588223571</v>
      </c>
    </row>
    <row r="413" spans="1:14">
      <c r="A413">
        <v>3</v>
      </c>
      <c r="B413">
        <v>901</v>
      </c>
      <c r="C413">
        <v>318</v>
      </c>
      <c r="D413">
        <v>177</v>
      </c>
      <c r="E413">
        <v>174</v>
      </c>
      <c r="G413">
        <v>-1.2579404883906402</v>
      </c>
      <c r="H413">
        <v>-1.433077843154108</v>
      </c>
      <c r="I413">
        <v>-2.1825443010225833</v>
      </c>
      <c r="K413">
        <v>-1.6245208775224438</v>
      </c>
      <c r="M413">
        <v>3</v>
      </c>
      <c r="N413">
        <v>-1.6245208775224438</v>
      </c>
    </row>
    <row r="414" spans="1:14">
      <c r="A414">
        <v>412</v>
      </c>
      <c r="B414">
        <v>546</v>
      </c>
      <c r="C414">
        <v>166</v>
      </c>
      <c r="D414">
        <v>43</v>
      </c>
      <c r="E414">
        <v>305</v>
      </c>
      <c r="G414">
        <v>-1.322727372060692</v>
      </c>
      <c r="H414">
        <v>-1.8300505056620024</v>
      </c>
      <c r="I414">
        <v>-1.7212615616840714</v>
      </c>
      <c r="K414">
        <v>-1.6246798131355886</v>
      </c>
      <c r="M414">
        <v>412</v>
      </c>
      <c r="N414">
        <v>-1.6246798131355886</v>
      </c>
    </row>
    <row r="415" spans="1:14">
      <c r="A415">
        <v>906</v>
      </c>
      <c r="B415">
        <v>655</v>
      </c>
      <c r="C415">
        <v>190</v>
      </c>
      <c r="D415">
        <v>681</v>
      </c>
      <c r="E415">
        <v>29</v>
      </c>
      <c r="G415">
        <v>-1.3431305164349641</v>
      </c>
      <c r="H415">
        <v>-0.70942050661584966</v>
      </c>
      <c r="I415">
        <v>-2.8222120604189467</v>
      </c>
      <c r="K415">
        <v>-1.6249210278232535</v>
      </c>
      <c r="M415">
        <v>906</v>
      </c>
      <c r="N415">
        <v>-1.6249210278232535</v>
      </c>
    </row>
    <row r="416" spans="1:14">
      <c r="A416">
        <v>274</v>
      </c>
      <c r="B416">
        <v>605</v>
      </c>
      <c r="C416">
        <v>308</v>
      </c>
      <c r="D416">
        <v>71</v>
      </c>
      <c r="E416">
        <v>134</v>
      </c>
      <c r="G416">
        <v>-1.0988474755480346</v>
      </c>
      <c r="H416">
        <v>-1.6568233444702454</v>
      </c>
      <c r="I416">
        <v>-2.1230193346137813</v>
      </c>
      <c r="K416">
        <v>-1.6262300515440204</v>
      </c>
      <c r="M416">
        <v>274</v>
      </c>
      <c r="N416">
        <v>-1.6262300515440204</v>
      </c>
    </row>
    <row r="417" spans="1:14">
      <c r="A417">
        <v>666</v>
      </c>
      <c r="B417">
        <v>1031</v>
      </c>
      <c r="C417">
        <v>215</v>
      </c>
      <c r="D417">
        <v>829</v>
      </c>
      <c r="E417">
        <v>78</v>
      </c>
      <c r="G417">
        <v>-1.4864630227639211</v>
      </c>
      <c r="H417">
        <v>-0.82103045327009472</v>
      </c>
      <c r="I417">
        <v>-2.5895328209191559</v>
      </c>
      <c r="K417">
        <v>-1.6323420989843906</v>
      </c>
      <c r="M417">
        <v>666</v>
      </c>
      <c r="N417">
        <v>-1.6323420989843906</v>
      </c>
    </row>
    <row r="418" spans="1:14">
      <c r="A418">
        <v>766</v>
      </c>
      <c r="B418">
        <v>1031</v>
      </c>
      <c r="C418">
        <v>215</v>
      </c>
      <c r="D418">
        <v>829</v>
      </c>
      <c r="E418">
        <v>78</v>
      </c>
      <c r="G418">
        <v>-1.4864630227639211</v>
      </c>
      <c r="H418">
        <v>-0.82103045327009472</v>
      </c>
      <c r="I418">
        <v>-2.5895328209191559</v>
      </c>
      <c r="K418">
        <v>-1.6323420989843906</v>
      </c>
      <c r="M418">
        <v>766</v>
      </c>
      <c r="N418">
        <v>-1.6323420989843906</v>
      </c>
    </row>
    <row r="419" spans="1:14">
      <c r="A419">
        <v>124</v>
      </c>
      <c r="B419">
        <v>1062</v>
      </c>
      <c r="C419">
        <v>114</v>
      </c>
      <c r="D419">
        <v>1388</v>
      </c>
      <c r="E419">
        <v>96</v>
      </c>
      <c r="G419">
        <v>-1.7748624828049877</v>
      </c>
      <c r="H419">
        <v>-0.61006136916346576</v>
      </c>
      <c r="I419">
        <v>-2.5122220420320018</v>
      </c>
      <c r="K419">
        <v>-1.6323819646668187</v>
      </c>
      <c r="M419">
        <v>124</v>
      </c>
      <c r="N419">
        <v>-1.6323819646668187</v>
      </c>
    </row>
    <row r="420" spans="1:14">
      <c r="A420">
        <v>779</v>
      </c>
      <c r="B420">
        <v>1062</v>
      </c>
      <c r="C420">
        <v>114</v>
      </c>
      <c r="D420">
        <v>1388</v>
      </c>
      <c r="E420">
        <v>96</v>
      </c>
      <c r="G420">
        <v>-1.7748624828049877</v>
      </c>
      <c r="H420">
        <v>-0.61006136916346576</v>
      </c>
      <c r="I420">
        <v>-2.5122220420320018</v>
      </c>
      <c r="K420">
        <v>-1.6323819646668187</v>
      </c>
      <c r="M420">
        <v>779</v>
      </c>
      <c r="N420">
        <v>-1.6323819646668187</v>
      </c>
    </row>
    <row r="421" spans="1:14">
      <c r="A421">
        <v>797</v>
      </c>
      <c r="B421">
        <v>1270</v>
      </c>
      <c r="C421">
        <v>567</v>
      </c>
      <c r="D421">
        <v>549</v>
      </c>
      <c r="E421">
        <v>83</v>
      </c>
      <c r="G421">
        <v>-1.1558634794590603</v>
      </c>
      <c r="H421">
        <v>-1.0905576950427167</v>
      </c>
      <c r="I421">
        <v>-2.6530943869060026</v>
      </c>
      <c r="K421">
        <v>-1.6331718538025932</v>
      </c>
      <c r="M421">
        <v>797</v>
      </c>
      <c r="N421">
        <v>-1.6331718538025932</v>
      </c>
    </row>
    <row r="422" spans="1:14">
      <c r="A422">
        <v>907</v>
      </c>
      <c r="B422">
        <v>1154</v>
      </c>
      <c r="C422">
        <v>104</v>
      </c>
      <c r="D422">
        <v>168</v>
      </c>
      <c r="E422">
        <v>1088</v>
      </c>
      <c r="G422">
        <v>-1.8508152869169423</v>
      </c>
      <c r="H422">
        <v>-1.5632228456307016</v>
      </c>
      <c r="I422">
        <v>-1.4939456717836714</v>
      </c>
      <c r="K422">
        <v>-1.6359946014437716</v>
      </c>
      <c r="M422">
        <v>907</v>
      </c>
      <c r="N422">
        <v>-1.6359946014437716</v>
      </c>
    </row>
    <row r="423" spans="1:14">
      <c r="A423">
        <v>522</v>
      </c>
      <c r="B423">
        <v>980</v>
      </c>
      <c r="C423">
        <v>181</v>
      </c>
      <c r="D423">
        <v>428</v>
      </c>
      <c r="E423">
        <v>149</v>
      </c>
      <c r="G423">
        <v>-1.5391903182193203</v>
      </c>
      <c r="H423">
        <v>-1.0861086252161745</v>
      </c>
      <c r="I423">
        <v>-2.2864085656063411</v>
      </c>
      <c r="K423">
        <v>-1.6372358363472788</v>
      </c>
      <c r="M423">
        <v>522</v>
      </c>
      <c r="N423">
        <v>-1.6372358363472788</v>
      </c>
    </row>
    <row r="424" spans="1:14">
      <c r="A424">
        <v>796</v>
      </c>
      <c r="B424">
        <v>1429</v>
      </c>
      <c r="C424">
        <v>760</v>
      </c>
      <c r="D424">
        <v>124</v>
      </c>
      <c r="E424">
        <v>378</v>
      </c>
      <c r="G424">
        <v>-1.0798614539061888</v>
      </c>
      <c r="H424">
        <v>-1.7879368621655867</v>
      </c>
      <c r="I424">
        <v>-2.0459091872798649</v>
      </c>
      <c r="K424">
        <v>-1.6379025011172132</v>
      </c>
      <c r="M424">
        <v>796</v>
      </c>
      <c r="N424">
        <v>-1.6379025011172132</v>
      </c>
    </row>
    <row r="425" spans="1:14">
      <c r="A425">
        <v>744</v>
      </c>
      <c r="B425">
        <v>1423</v>
      </c>
      <c r="C425">
        <v>1637</v>
      </c>
      <c r="D425">
        <v>84</v>
      </c>
      <c r="E425">
        <v>252</v>
      </c>
      <c r="G425">
        <v>-0.7447990380683529</v>
      </c>
      <c r="H425">
        <v>-1.9552519325592543</v>
      </c>
      <c r="I425">
        <v>-2.2201731176288604</v>
      </c>
      <c r="K425">
        <v>-1.6400746960854893</v>
      </c>
      <c r="M425">
        <v>744</v>
      </c>
      <c r="N425">
        <v>-1.6400746960854893</v>
      </c>
    </row>
    <row r="426" spans="1:14">
      <c r="A426">
        <v>357</v>
      </c>
      <c r="B426">
        <v>1223</v>
      </c>
      <c r="C426">
        <v>298</v>
      </c>
      <c r="D426">
        <v>396</v>
      </c>
      <c r="E426">
        <v>186</v>
      </c>
      <c r="G426">
        <v>-1.4188530103560402</v>
      </c>
      <c r="H426">
        <v>-1.2160575896476249</v>
      </c>
      <c r="I426">
        <v>-2.286282271144489</v>
      </c>
      <c r="K426">
        <v>-1.6403976237160514</v>
      </c>
      <c r="M426">
        <v>357</v>
      </c>
      <c r="N426">
        <v>-1.6403976237160514</v>
      </c>
    </row>
    <row r="427" spans="1:14">
      <c r="A427">
        <v>22</v>
      </c>
      <c r="B427">
        <v>1291</v>
      </c>
      <c r="C427">
        <v>218</v>
      </c>
      <c r="D427">
        <v>596</v>
      </c>
      <c r="E427">
        <v>197</v>
      </c>
      <c r="G427">
        <v>-1.5781125660578255</v>
      </c>
      <c r="H427">
        <v>-1.0620063010630356</v>
      </c>
      <c r="I427">
        <v>-2.2848287744309475</v>
      </c>
      <c r="K427">
        <v>-1.6416492138506029</v>
      </c>
      <c r="M427">
        <v>22</v>
      </c>
      <c r="N427">
        <v>-1.6416492138506029</v>
      </c>
    </row>
    <row r="428" spans="1:14">
      <c r="A428">
        <v>588</v>
      </c>
      <c r="B428">
        <v>532</v>
      </c>
      <c r="C428">
        <v>218</v>
      </c>
      <c r="D428">
        <v>282</v>
      </c>
      <c r="E428">
        <v>29</v>
      </c>
      <c r="G428">
        <v>-1.1930979560864534</v>
      </c>
      <c r="H428">
        <v>-1.0019888425125387</v>
      </c>
      <c r="I428">
        <v>-2.7318823927222122</v>
      </c>
      <c r="K428">
        <v>-1.6423230637737347</v>
      </c>
      <c r="M428">
        <v>588</v>
      </c>
      <c r="N428">
        <v>-1.6423230637737347</v>
      </c>
    </row>
    <row r="429" spans="1:14">
      <c r="A429">
        <v>611</v>
      </c>
      <c r="B429">
        <v>1023</v>
      </c>
      <c r="C429">
        <v>538</v>
      </c>
      <c r="D429">
        <v>56</v>
      </c>
      <c r="E429">
        <v>419</v>
      </c>
      <c r="G429">
        <v>-1.084736175441781</v>
      </c>
      <c r="H429">
        <v>-1.9880139252428113</v>
      </c>
      <c r="I429">
        <v>-1.8560303690719848</v>
      </c>
      <c r="K429">
        <v>-1.6429268232521925</v>
      </c>
      <c r="M429">
        <v>611</v>
      </c>
      <c r="N429">
        <v>-1.6429268232521925</v>
      </c>
    </row>
    <row r="430" spans="1:14">
      <c r="A430">
        <v>597</v>
      </c>
      <c r="B430">
        <v>1077</v>
      </c>
      <c r="C430">
        <v>280</v>
      </c>
      <c r="D430">
        <v>515</v>
      </c>
      <c r="E430">
        <v>102</v>
      </c>
      <c r="G430">
        <v>-1.3907004893517723</v>
      </c>
      <c r="H430">
        <v>-1.0467347927936423</v>
      </c>
      <c r="I430">
        <v>-2.491984289862184</v>
      </c>
      <c r="K430">
        <v>-1.643139857335866</v>
      </c>
      <c r="M430">
        <v>597</v>
      </c>
      <c r="N430">
        <v>-1.643139857335866</v>
      </c>
    </row>
    <row r="431" spans="1:14">
      <c r="A431">
        <v>590</v>
      </c>
      <c r="B431">
        <v>986</v>
      </c>
      <c r="C431">
        <v>59</v>
      </c>
      <c r="D431">
        <v>349</v>
      </c>
      <c r="E431">
        <v>547</v>
      </c>
      <c r="G431">
        <v>-2.0286677206950769</v>
      </c>
      <c r="H431">
        <v>-1.1773778065188831</v>
      </c>
      <c r="I431">
        <v>-1.7242583469339006</v>
      </c>
      <c r="K431">
        <v>-1.6434346247159535</v>
      </c>
      <c r="M431">
        <v>590</v>
      </c>
      <c r="N431">
        <v>-1.6434346247159535</v>
      </c>
    </row>
    <row r="432" spans="1:14">
      <c r="A432">
        <v>33</v>
      </c>
      <c r="B432">
        <v>640</v>
      </c>
      <c r="C432">
        <v>241</v>
      </c>
      <c r="D432">
        <v>142</v>
      </c>
      <c r="E432">
        <v>90</v>
      </c>
      <c r="G432">
        <v>-1.2298057488050287</v>
      </c>
      <c r="H432">
        <v>-1.3802179481376824</v>
      </c>
      <c r="I432">
        <v>-2.3203062228706823</v>
      </c>
      <c r="K432">
        <v>-1.6434433066044647</v>
      </c>
      <c r="M432">
        <v>33</v>
      </c>
      <c r="N432">
        <v>-1.6434433066044647</v>
      </c>
    </row>
    <row r="433" spans="1:14">
      <c r="A433">
        <v>879</v>
      </c>
      <c r="B433">
        <v>640</v>
      </c>
      <c r="C433">
        <v>241</v>
      </c>
      <c r="D433">
        <v>142</v>
      </c>
      <c r="E433">
        <v>90</v>
      </c>
      <c r="G433">
        <v>-1.2298057488050287</v>
      </c>
      <c r="H433">
        <v>-1.3802179481376824</v>
      </c>
      <c r="I433">
        <v>-2.3203062228706823</v>
      </c>
      <c r="K433">
        <v>-1.6434433066044647</v>
      </c>
      <c r="M433">
        <v>879</v>
      </c>
      <c r="N433">
        <v>-1.6434433066044647</v>
      </c>
    </row>
    <row r="434" spans="1:14">
      <c r="A434">
        <v>134</v>
      </c>
      <c r="B434">
        <v>1016</v>
      </c>
      <c r="C434">
        <v>417</v>
      </c>
      <c r="D434">
        <v>238</v>
      </c>
      <c r="E434">
        <v>124</v>
      </c>
      <c r="G434">
        <v>-1.192400470370153</v>
      </c>
      <c r="H434">
        <v>-1.3566430694282401</v>
      </c>
      <c r="I434">
        <v>-2.3818407811117854</v>
      </c>
      <c r="K434">
        <v>-1.6436281069700593</v>
      </c>
      <c r="M434">
        <v>134</v>
      </c>
      <c r="N434">
        <v>-1.6436281069700593</v>
      </c>
    </row>
    <row r="435" spans="1:14">
      <c r="A435">
        <v>836</v>
      </c>
      <c r="B435">
        <v>1016</v>
      </c>
      <c r="C435">
        <v>417</v>
      </c>
      <c r="D435">
        <v>238</v>
      </c>
      <c r="E435">
        <v>124</v>
      </c>
      <c r="G435">
        <v>-1.192400470370153</v>
      </c>
      <c r="H435">
        <v>-1.3566430694282401</v>
      </c>
      <c r="I435">
        <v>-2.3818407811117854</v>
      </c>
      <c r="K435">
        <v>-1.6436281069700593</v>
      </c>
      <c r="M435">
        <v>836</v>
      </c>
      <c r="N435">
        <v>-1.6436281069700593</v>
      </c>
    </row>
    <row r="436" spans="1:14">
      <c r="A436">
        <v>326</v>
      </c>
      <c r="B436">
        <v>451</v>
      </c>
      <c r="C436">
        <v>44</v>
      </c>
      <c r="D436">
        <v>260</v>
      </c>
      <c r="E436">
        <v>94</v>
      </c>
      <c r="G436">
        <v>-1.8163666827877831</v>
      </c>
      <c r="H436">
        <v>-0.96552951244399421</v>
      </c>
      <c r="I436">
        <v>-2.1494174466043816</v>
      </c>
      <c r="K436">
        <v>-1.6437712139453862</v>
      </c>
      <c r="M436">
        <v>326</v>
      </c>
      <c r="N436">
        <v>-1.6437712139453862</v>
      </c>
    </row>
    <row r="437" spans="1:14">
      <c r="A437">
        <v>307</v>
      </c>
      <c r="B437">
        <v>1035</v>
      </c>
      <c r="C437">
        <v>123</v>
      </c>
      <c r="D437">
        <v>228</v>
      </c>
      <c r="E437">
        <v>462</v>
      </c>
      <c r="G437">
        <v>-1.7306780557495487</v>
      </c>
      <c r="H437">
        <v>-1.3833318213293344</v>
      </c>
      <c r="I437">
        <v>-1.8186671325629311</v>
      </c>
      <c r="K437">
        <v>-1.6442256698806048</v>
      </c>
      <c r="M437">
        <v>307</v>
      </c>
      <c r="N437">
        <v>-1.6442256698806048</v>
      </c>
    </row>
    <row r="438" spans="1:14">
      <c r="A438">
        <v>751</v>
      </c>
      <c r="B438">
        <v>1379</v>
      </c>
      <c r="C438">
        <v>344</v>
      </c>
      <c r="D438">
        <v>198</v>
      </c>
      <c r="E438">
        <v>438</v>
      </c>
      <c r="G438">
        <v>-1.4086486410003296</v>
      </c>
      <c r="H438">
        <v>-1.5692253944511703</v>
      </c>
      <c r="I438">
        <v>-1.9664589139978703</v>
      </c>
      <c r="K438">
        <v>-1.64811098314979</v>
      </c>
      <c r="M438">
        <v>751</v>
      </c>
      <c r="N438">
        <v>-1.64811098314979</v>
      </c>
    </row>
    <row r="439" spans="1:14">
      <c r="A439">
        <v>723</v>
      </c>
      <c r="B439">
        <v>1656</v>
      </c>
      <c r="C439">
        <v>814</v>
      </c>
      <c r="D439">
        <v>660</v>
      </c>
      <c r="E439">
        <v>96</v>
      </c>
      <c r="G439">
        <v>-1.1140787449556702</v>
      </c>
      <c r="H439">
        <v>-1.1258427154438444</v>
      </c>
      <c r="I439">
        <v>-2.7051578577354132</v>
      </c>
      <c r="K439">
        <v>-1.6483597727116426</v>
      </c>
      <c r="M439">
        <v>723</v>
      </c>
      <c r="N439">
        <v>-1.6483597727116426</v>
      </c>
    </row>
    <row r="440" spans="1:14">
      <c r="A440">
        <v>803</v>
      </c>
      <c r="B440">
        <v>1209</v>
      </c>
      <c r="C440">
        <v>685</v>
      </c>
      <c r="D440">
        <v>103</v>
      </c>
      <c r="E440">
        <v>283</v>
      </c>
      <c r="G440">
        <v>-1.0523785467643563</v>
      </c>
      <c r="H440">
        <v>-1.7959153946924515</v>
      </c>
      <c r="I440">
        <v>-2.0990086236626015</v>
      </c>
      <c r="K440">
        <v>-1.6491008550398032</v>
      </c>
      <c r="M440">
        <v>803</v>
      </c>
      <c r="N440">
        <v>-1.6491008550398032</v>
      </c>
    </row>
    <row r="441" spans="1:14">
      <c r="A441">
        <v>341</v>
      </c>
      <c r="B441">
        <v>368</v>
      </c>
      <c r="C441">
        <v>97</v>
      </c>
      <c r="D441">
        <v>42</v>
      </c>
      <c r="E441">
        <v>138</v>
      </c>
      <c r="G441">
        <v>-1.3847189018032826</v>
      </c>
      <c r="H441">
        <v>-1.6689248468124689</v>
      </c>
      <c r="I441">
        <v>-1.8943374905984012</v>
      </c>
      <c r="K441">
        <v>-1.649327079738051</v>
      </c>
      <c r="M441">
        <v>341</v>
      </c>
      <c r="N441">
        <v>-1.649327079738051</v>
      </c>
    </row>
    <row r="442" spans="1:14">
      <c r="A442">
        <v>19</v>
      </c>
      <c r="B442">
        <v>1326</v>
      </c>
      <c r="C442">
        <v>277</v>
      </c>
      <c r="D442">
        <v>636</v>
      </c>
      <c r="E442">
        <v>148</v>
      </c>
      <c r="G442">
        <v>-1.4857065724003156</v>
      </c>
      <c r="H442">
        <v>-1.045412726957192</v>
      </c>
      <c r="I442">
        <v>-2.420650566999917</v>
      </c>
      <c r="K442">
        <v>-1.6505899554524748</v>
      </c>
      <c r="M442">
        <v>19</v>
      </c>
      <c r="N442">
        <v>-1.6505899554524748</v>
      </c>
    </row>
    <row r="443" spans="1:14">
      <c r="A443">
        <v>842</v>
      </c>
      <c r="B443">
        <v>1326</v>
      </c>
      <c r="C443">
        <v>277</v>
      </c>
      <c r="D443">
        <v>636</v>
      </c>
      <c r="E443">
        <v>148</v>
      </c>
      <c r="G443">
        <v>-1.4857065724003156</v>
      </c>
      <c r="H443">
        <v>-1.045412726957192</v>
      </c>
      <c r="I443">
        <v>-2.420650566999917</v>
      </c>
      <c r="K443">
        <v>-1.6505899554524748</v>
      </c>
      <c r="M443">
        <v>842</v>
      </c>
      <c r="N443">
        <v>-1.6505899554524748</v>
      </c>
    </row>
    <row r="444" spans="1:14">
      <c r="A444">
        <v>216</v>
      </c>
      <c r="B444">
        <v>648</v>
      </c>
      <c r="C444">
        <v>75</v>
      </c>
      <c r="D444">
        <v>119</v>
      </c>
      <c r="E444">
        <v>335</v>
      </c>
      <c r="G444">
        <v>-1.7421565598749034</v>
      </c>
      <c r="H444">
        <v>-1.4623543630149143</v>
      </c>
      <c r="I444">
        <v>-1.7548989571598681</v>
      </c>
      <c r="K444">
        <v>-1.6531366266832286</v>
      </c>
      <c r="M444">
        <v>216</v>
      </c>
      <c r="N444">
        <v>-1.6531366266832286</v>
      </c>
    </row>
    <row r="445" spans="1:14">
      <c r="A445">
        <v>828</v>
      </c>
      <c r="B445">
        <v>989</v>
      </c>
      <c r="C445">
        <v>112</v>
      </c>
      <c r="D445">
        <v>77</v>
      </c>
      <c r="E445">
        <v>1218</v>
      </c>
      <c r="G445">
        <v>-1.7516210863230077</v>
      </c>
      <c r="H445">
        <v>-1.8350318849615492</v>
      </c>
      <c r="I445">
        <v>-1.3779177616264429</v>
      </c>
      <c r="K445">
        <v>-1.6548569109703333</v>
      </c>
      <c r="M445">
        <v>828</v>
      </c>
      <c r="N445">
        <v>-1.6548569109703333</v>
      </c>
    </row>
    <row r="446" spans="1:14">
      <c r="A446">
        <v>324</v>
      </c>
      <c r="B446">
        <v>624</v>
      </c>
      <c r="C446">
        <v>17</v>
      </c>
      <c r="D446">
        <v>231</v>
      </c>
      <c r="E446">
        <v>665</v>
      </c>
      <c r="G446">
        <v>-2.3703784857001597</v>
      </c>
      <c r="H446">
        <v>-1.1578989283271315</v>
      </c>
      <c r="I446">
        <v>-1.4407317027054394</v>
      </c>
      <c r="K446">
        <v>-1.6563363722442437</v>
      </c>
      <c r="M446">
        <v>324</v>
      </c>
      <c r="N446">
        <v>-1.6563363722442437</v>
      </c>
    </row>
    <row r="447" spans="1:14">
      <c r="A447">
        <v>462</v>
      </c>
      <c r="B447">
        <v>1387</v>
      </c>
      <c r="C447">
        <v>111</v>
      </c>
      <c r="D447">
        <v>730</v>
      </c>
      <c r="E447">
        <v>352</v>
      </c>
      <c r="G447">
        <v>-1.9023962996826373</v>
      </c>
      <c r="H447">
        <v>-1.0050799194896807</v>
      </c>
      <c r="I447">
        <v>-2.063902555921274</v>
      </c>
      <c r="K447">
        <v>-1.6571262583645308</v>
      </c>
      <c r="M447">
        <v>462</v>
      </c>
      <c r="N447">
        <v>-1.6571262583645308</v>
      </c>
    </row>
    <row r="448" spans="1:14">
      <c r="A448">
        <v>808</v>
      </c>
      <c r="B448">
        <v>820</v>
      </c>
      <c r="C448">
        <v>344</v>
      </c>
      <c r="D448">
        <v>153</v>
      </c>
      <c r="E448">
        <v>111</v>
      </c>
      <c r="G448">
        <v>-1.1828982272081965</v>
      </c>
      <c r="H448">
        <v>-1.4554487401029697</v>
      </c>
      <c r="I448">
        <v>-2.3368596319231791</v>
      </c>
      <c r="K448">
        <v>-1.658402199744782</v>
      </c>
      <c r="M448">
        <v>808</v>
      </c>
      <c r="N448">
        <v>-1.658402199744782</v>
      </c>
    </row>
    <row r="449" spans="1:14">
      <c r="A449">
        <v>204</v>
      </c>
      <c r="B449">
        <v>957</v>
      </c>
      <c r="C449">
        <v>750</v>
      </c>
      <c r="D449">
        <v>57</v>
      </c>
      <c r="E449">
        <v>217</v>
      </c>
      <c r="G449">
        <v>-0.91149349178115346</v>
      </c>
      <c r="H449">
        <v>-1.9513634006412039</v>
      </c>
      <c r="I449">
        <v>-2.1128209622544341</v>
      </c>
      <c r="K449">
        <v>-1.6585592848922637</v>
      </c>
      <c r="M449">
        <v>204</v>
      </c>
      <c r="N449">
        <v>-1.6585592848922637</v>
      </c>
    </row>
    <row r="450" spans="1:14">
      <c r="A450">
        <v>46</v>
      </c>
      <c r="B450">
        <v>1439</v>
      </c>
      <c r="C450">
        <v>1818</v>
      </c>
      <c r="D450">
        <v>154</v>
      </c>
      <c r="E450">
        <v>112</v>
      </c>
      <c r="G450">
        <v>-0.70410973244666653</v>
      </c>
      <c r="H450">
        <v>-1.6968663916369939</v>
      </c>
      <c r="I450">
        <v>-2.5772115295925433</v>
      </c>
      <c r="K450">
        <v>-1.6593958845587347</v>
      </c>
      <c r="M450">
        <v>46</v>
      </c>
      <c r="N450">
        <v>-1.6593958845587347</v>
      </c>
    </row>
    <row r="451" spans="1:14">
      <c r="A451">
        <v>529</v>
      </c>
      <c r="B451">
        <v>731</v>
      </c>
      <c r="C451">
        <v>276</v>
      </c>
      <c r="D451">
        <v>54</v>
      </c>
      <c r="E451">
        <v>271</v>
      </c>
      <c r="G451">
        <v>-1.2286511122886528</v>
      </c>
      <c r="H451">
        <v>-1.8578499356717435</v>
      </c>
      <c r="I451">
        <v>-1.8993168444095747</v>
      </c>
      <c r="K451">
        <v>-1.6619392974566569</v>
      </c>
      <c r="M451">
        <v>529</v>
      </c>
      <c r="N451">
        <v>-1.6619392974566569</v>
      </c>
    </row>
    <row r="452" spans="1:14">
      <c r="A452">
        <v>657</v>
      </c>
      <c r="B452">
        <v>958</v>
      </c>
      <c r="C452">
        <v>113</v>
      </c>
      <c r="D452">
        <v>344</v>
      </c>
      <c r="E452">
        <v>227</v>
      </c>
      <c r="G452">
        <v>-1.7339298829911347</v>
      </c>
      <c r="H452">
        <v>-1.1711333850438659</v>
      </c>
      <c r="I452">
        <v>-2.0937084102115415</v>
      </c>
      <c r="K452">
        <v>-1.6662572260821806</v>
      </c>
      <c r="M452">
        <v>657</v>
      </c>
      <c r="N452">
        <v>-1.6662572260821806</v>
      </c>
    </row>
    <row r="453" spans="1:14">
      <c r="A453">
        <v>750</v>
      </c>
      <c r="B453">
        <v>894</v>
      </c>
      <c r="C453">
        <v>477</v>
      </c>
      <c r="D453">
        <v>55</v>
      </c>
      <c r="E453">
        <v>245</v>
      </c>
      <c r="G453">
        <v>-1.0784619571518137</v>
      </c>
      <c r="H453">
        <v>-1.9373011478385256</v>
      </c>
      <c r="I453">
        <v>-2.0305401927575053</v>
      </c>
      <c r="K453">
        <v>-1.6821010992492813</v>
      </c>
      <c r="M453">
        <v>750</v>
      </c>
      <c r="N453">
        <v>-1.6821010992492813</v>
      </c>
    </row>
    <row r="454" spans="1:14">
      <c r="A454">
        <v>130</v>
      </c>
      <c r="B454">
        <v>961</v>
      </c>
      <c r="C454">
        <v>98</v>
      </c>
      <c r="D454">
        <v>276</v>
      </c>
      <c r="E454">
        <v>294</v>
      </c>
      <c r="G454">
        <v>-1.7971401293720604</v>
      </c>
      <c r="H454">
        <v>-1.2681406241401794</v>
      </c>
      <c r="I454">
        <v>-1.982744815582508</v>
      </c>
      <c r="K454">
        <v>-1.682675189698249</v>
      </c>
      <c r="M454">
        <v>130</v>
      </c>
      <c r="N454">
        <v>-1.682675189698249</v>
      </c>
    </row>
    <row r="455" spans="1:14">
      <c r="A455">
        <v>322</v>
      </c>
      <c r="B455">
        <v>1188</v>
      </c>
      <c r="C455">
        <v>242</v>
      </c>
      <c r="D455">
        <v>104</v>
      </c>
      <c r="E455">
        <v>595</v>
      </c>
      <c r="G455">
        <v>-1.4966438920607534</v>
      </c>
      <c r="H455">
        <v>-1.7841094198832459</v>
      </c>
      <c r="I455">
        <v>-1.7686682332427452</v>
      </c>
      <c r="K455">
        <v>-1.683140515062248</v>
      </c>
      <c r="M455">
        <v>322</v>
      </c>
      <c r="N455">
        <v>-1.683140515062248</v>
      </c>
    </row>
    <row r="456" spans="1:14">
      <c r="A456">
        <v>634</v>
      </c>
      <c r="B456">
        <v>1240</v>
      </c>
      <c r="C456">
        <v>1776</v>
      </c>
      <c r="D456">
        <v>119</v>
      </c>
      <c r="E456">
        <v>80</v>
      </c>
      <c r="G456">
        <v>-0.64962154111566273</v>
      </c>
      <c r="H456">
        <v>-1.7442010423065559</v>
      </c>
      <c r="I456">
        <v>-2.6587004564964114</v>
      </c>
      <c r="K456">
        <v>-1.6841743466395434</v>
      </c>
      <c r="M456">
        <v>634</v>
      </c>
      <c r="N456">
        <v>-1.6841743466395434</v>
      </c>
    </row>
    <row r="457" spans="1:14">
      <c r="A457">
        <v>121</v>
      </c>
      <c r="B457">
        <v>1561</v>
      </c>
      <c r="C457">
        <v>149</v>
      </c>
      <c r="D457">
        <v>78</v>
      </c>
      <c r="E457">
        <v>2895</v>
      </c>
      <c r="G457">
        <v>-1.8258594520461533</v>
      </c>
      <c r="H457">
        <v>-2.0276346189087886</v>
      </c>
      <c r="I457">
        <v>-1.2001230933250826</v>
      </c>
      <c r="K457">
        <v>-1.6845390547600081</v>
      </c>
      <c r="M457">
        <v>121</v>
      </c>
      <c r="N457">
        <v>-1.6845390547600081</v>
      </c>
    </row>
    <row r="458" spans="1:14">
      <c r="A458">
        <v>827</v>
      </c>
      <c r="B458">
        <v>1529</v>
      </c>
      <c r="C458">
        <v>188</v>
      </c>
      <c r="D458">
        <v>233</v>
      </c>
      <c r="E458">
        <v>720</v>
      </c>
      <c r="G458">
        <v>-1.7158924535446503</v>
      </c>
      <c r="H458">
        <v>-1.5433778829231528</v>
      </c>
      <c r="I458">
        <v>-1.7954437473071716</v>
      </c>
      <c r="K458">
        <v>-1.6849046945916581</v>
      </c>
      <c r="M458">
        <v>827</v>
      </c>
      <c r="N458">
        <v>-1.6849046945916581</v>
      </c>
    </row>
    <row r="459" spans="1:14">
      <c r="A459">
        <v>34</v>
      </c>
      <c r="B459">
        <v>886</v>
      </c>
      <c r="C459">
        <v>262</v>
      </c>
      <c r="D459">
        <v>306</v>
      </c>
      <c r="E459">
        <v>76</v>
      </c>
      <c r="G459">
        <v>-1.3347752479633153</v>
      </c>
      <c r="H459">
        <v>-1.1880386139423225</v>
      </c>
      <c r="I459">
        <v>-2.5349888879323794</v>
      </c>
      <c r="K459">
        <v>-1.6859342499460057</v>
      </c>
      <c r="M459">
        <v>34</v>
      </c>
      <c r="N459">
        <v>-1.6859342499460057</v>
      </c>
    </row>
    <row r="460" spans="1:14">
      <c r="A460">
        <v>655</v>
      </c>
      <c r="B460">
        <v>886</v>
      </c>
      <c r="C460">
        <v>262</v>
      </c>
      <c r="D460">
        <v>306</v>
      </c>
      <c r="E460">
        <v>76</v>
      </c>
      <c r="G460">
        <v>-1.3347752479633153</v>
      </c>
      <c r="H460">
        <v>-1.1880386139423225</v>
      </c>
      <c r="I460">
        <v>-2.5349888879323794</v>
      </c>
      <c r="K460">
        <v>-1.6859342499460057</v>
      </c>
      <c r="M460">
        <v>655</v>
      </c>
      <c r="N460">
        <v>-1.6859342499460057</v>
      </c>
    </row>
    <row r="461" spans="1:14">
      <c r="A461">
        <v>795</v>
      </c>
      <c r="B461">
        <v>1593</v>
      </c>
      <c r="C461">
        <v>652</v>
      </c>
      <c r="D461">
        <v>200</v>
      </c>
      <c r="E461">
        <v>264</v>
      </c>
      <c r="G461">
        <v>-1.1936109974652211</v>
      </c>
      <c r="H461">
        <v>-1.6275120986740022</v>
      </c>
      <c r="I461">
        <v>-2.2489806072574203</v>
      </c>
      <c r="K461">
        <v>-1.6900345677988813</v>
      </c>
      <c r="M461">
        <v>795</v>
      </c>
      <c r="N461">
        <v>-1.6900345677988813</v>
      </c>
    </row>
    <row r="462" spans="1:14">
      <c r="A462">
        <v>573</v>
      </c>
      <c r="B462">
        <v>640</v>
      </c>
      <c r="C462">
        <v>592</v>
      </c>
      <c r="D462">
        <v>72</v>
      </c>
      <c r="E462">
        <v>52</v>
      </c>
      <c r="G462">
        <v>-0.83950108465697737</v>
      </c>
      <c r="H462">
        <v>-1.6751737960894704</v>
      </c>
      <c r="I462">
        <v>-2.5585453886752081</v>
      </c>
      <c r="K462">
        <v>-1.691073423140552</v>
      </c>
      <c r="M462">
        <v>573</v>
      </c>
      <c r="N462">
        <v>-1.691073423140552</v>
      </c>
    </row>
    <row r="463" spans="1:14">
      <c r="A463">
        <v>772</v>
      </c>
      <c r="B463">
        <v>1110</v>
      </c>
      <c r="C463">
        <v>106</v>
      </c>
      <c r="D463">
        <v>77</v>
      </c>
      <c r="E463">
        <v>1407</v>
      </c>
      <c r="G463">
        <v>-1.8256599309178971</v>
      </c>
      <c r="H463">
        <v>-1.8851585721510271</v>
      </c>
      <c r="I463">
        <v>-1.3653976396780318</v>
      </c>
      <c r="K463">
        <v>-1.6920720475823188</v>
      </c>
      <c r="M463">
        <v>772</v>
      </c>
      <c r="N463">
        <v>-1.6920720475823188</v>
      </c>
    </row>
    <row r="464" spans="1:14">
      <c r="A464">
        <v>4</v>
      </c>
      <c r="B464">
        <v>1059</v>
      </c>
      <c r="C464">
        <v>125</v>
      </c>
      <c r="D464">
        <v>207</v>
      </c>
      <c r="E464">
        <v>385</v>
      </c>
      <c r="G464">
        <v>-1.7336287644954385</v>
      </c>
      <c r="H464">
        <v>-1.4352519331874189</v>
      </c>
      <c r="I464">
        <v>-1.9078039889251044</v>
      </c>
      <c r="K464">
        <v>-1.6922282288693207</v>
      </c>
      <c r="M464">
        <v>4</v>
      </c>
      <c r="N464">
        <v>-1.6922282288693207</v>
      </c>
    </row>
    <row r="465" spans="1:14">
      <c r="A465">
        <v>843</v>
      </c>
      <c r="B465">
        <v>1393</v>
      </c>
      <c r="C465">
        <v>146</v>
      </c>
      <c r="D465">
        <v>491</v>
      </c>
      <c r="E465">
        <v>315</v>
      </c>
      <c r="G465">
        <v>-1.7852410780355363</v>
      </c>
      <c r="H465">
        <v>-1.1791959428378467</v>
      </c>
      <c r="I465">
        <v>-2.1140093209604829</v>
      </c>
      <c r="K465">
        <v>-1.6928154472779553</v>
      </c>
      <c r="M465">
        <v>843</v>
      </c>
      <c r="N465">
        <v>-1.6928154472779553</v>
      </c>
    </row>
    <row r="466" spans="1:14">
      <c r="A466">
        <v>170</v>
      </c>
      <c r="B466">
        <v>1254</v>
      </c>
      <c r="C466">
        <v>2900</v>
      </c>
      <c r="D466">
        <v>48</v>
      </c>
      <c r="E466">
        <v>114</v>
      </c>
      <c r="G466">
        <v>-0.44154235599175151</v>
      </c>
      <c r="H466">
        <v>-2.1433826176559623</v>
      </c>
      <c r="I466">
        <v>-2.5097614434843449</v>
      </c>
      <c r="K466">
        <v>-1.698228805710686</v>
      </c>
      <c r="M466">
        <v>170</v>
      </c>
      <c r="N466">
        <v>-1.698228805710686</v>
      </c>
    </row>
    <row r="467" spans="1:14">
      <c r="A467">
        <v>626</v>
      </c>
      <c r="B467">
        <v>890</v>
      </c>
      <c r="C467">
        <v>546</v>
      </c>
      <c r="D467">
        <v>58</v>
      </c>
      <c r="E467">
        <v>179</v>
      </c>
      <c r="G467">
        <v>-1.0178401813361855</v>
      </c>
      <c r="H467">
        <v>-1.9122883316188273</v>
      </c>
      <c r="I467">
        <v>-2.1649057339911395</v>
      </c>
      <c r="K467">
        <v>-1.6983447489820509</v>
      </c>
      <c r="M467">
        <v>626</v>
      </c>
      <c r="N467">
        <v>-1.6983447489820509</v>
      </c>
    </row>
    <row r="468" spans="1:14">
      <c r="A468">
        <v>129</v>
      </c>
      <c r="B468">
        <v>1461</v>
      </c>
      <c r="C468">
        <v>344</v>
      </c>
      <c r="D468">
        <v>105</v>
      </c>
      <c r="E468">
        <v>693</v>
      </c>
      <c r="G468">
        <v>-1.4337345907587766</v>
      </c>
      <c r="H468">
        <v>-1.8697872354012106</v>
      </c>
      <c r="I468">
        <v>-1.79228573964861</v>
      </c>
      <c r="K468">
        <v>-1.6986025219361991</v>
      </c>
      <c r="M468">
        <v>129</v>
      </c>
      <c r="N468">
        <v>-1.6986025219361991</v>
      </c>
    </row>
    <row r="469" spans="1:14">
      <c r="A469">
        <v>294</v>
      </c>
      <c r="B469">
        <v>1129</v>
      </c>
      <c r="C469">
        <v>435</v>
      </c>
      <c r="D469">
        <v>111</v>
      </c>
      <c r="E469">
        <v>239</v>
      </c>
      <c r="G469">
        <v>-1.2198475023663404</v>
      </c>
      <c r="H469">
        <v>-1.7336972816751621</v>
      </c>
      <c r="I469">
        <v>-2.14266479930295</v>
      </c>
      <c r="K469">
        <v>-1.6987365277814843</v>
      </c>
      <c r="M469">
        <v>294</v>
      </c>
      <c r="N469">
        <v>-1.6987365277814843</v>
      </c>
    </row>
    <row r="470" spans="1:14">
      <c r="A470">
        <v>663</v>
      </c>
      <c r="B470">
        <v>1314</v>
      </c>
      <c r="C470">
        <v>164</v>
      </c>
      <c r="D470">
        <v>76</v>
      </c>
      <c r="E470">
        <v>1454</v>
      </c>
      <c r="G470">
        <v>-1.7093943345720741</v>
      </c>
      <c r="H470">
        <v>-1.9641080914798223</v>
      </c>
      <c r="I470">
        <v>-1.424399717026863</v>
      </c>
      <c r="K470">
        <v>-1.6993007143595864</v>
      </c>
      <c r="M470">
        <v>663</v>
      </c>
      <c r="N470">
        <v>-1.6993007143595864</v>
      </c>
    </row>
    <row r="471" spans="1:14">
      <c r="A471">
        <v>846</v>
      </c>
      <c r="B471">
        <v>855</v>
      </c>
      <c r="C471">
        <v>425</v>
      </c>
      <c r="D471">
        <v>170</v>
      </c>
      <c r="E471">
        <v>69</v>
      </c>
      <c r="G471">
        <v>-1.1092200020738709</v>
      </c>
      <c r="H471">
        <v>-1.4278435118867505</v>
      </c>
      <c r="I471">
        <v>-2.5614857823170372</v>
      </c>
      <c r="K471">
        <v>-1.6995164320925529</v>
      </c>
      <c r="M471">
        <v>846</v>
      </c>
      <c r="N471">
        <v>-1.6995164320925529</v>
      </c>
    </row>
    <row r="472" spans="1:14">
      <c r="A472">
        <v>720</v>
      </c>
      <c r="B472">
        <v>1245</v>
      </c>
      <c r="C472">
        <v>430</v>
      </c>
      <c r="D472">
        <v>267</v>
      </c>
      <c r="E472">
        <v>134</v>
      </c>
      <c r="G472">
        <v>-1.2673437132481786</v>
      </c>
      <c r="H472">
        <v>-1.3949844086040315</v>
      </c>
      <c r="I472">
        <v>-2.4364333113930674</v>
      </c>
      <c r="K472">
        <v>-1.6995871444150925</v>
      </c>
      <c r="M472">
        <v>720</v>
      </c>
      <c r="N472">
        <v>-1.6995871444150925</v>
      </c>
    </row>
    <row r="473" spans="1:14">
      <c r="A473">
        <v>5</v>
      </c>
      <c r="B473">
        <v>1779</v>
      </c>
      <c r="C473">
        <v>356</v>
      </c>
      <c r="D473">
        <v>282</v>
      </c>
      <c r="E473">
        <v>441</v>
      </c>
      <c r="G473">
        <v>-1.5043687675070598</v>
      </c>
      <c r="H473">
        <v>-1.5262531583014156</v>
      </c>
      <c r="I473">
        <v>-2.0741061169422066</v>
      </c>
      <c r="K473">
        <v>-1.7015760142502272</v>
      </c>
      <c r="M473">
        <v>5</v>
      </c>
      <c r="N473">
        <v>-1.7015760142502272</v>
      </c>
    </row>
    <row r="474" spans="1:14">
      <c r="A474">
        <v>656</v>
      </c>
      <c r="B474">
        <v>1779</v>
      </c>
      <c r="C474">
        <v>356</v>
      </c>
      <c r="D474">
        <v>282</v>
      </c>
      <c r="E474">
        <v>441</v>
      </c>
      <c r="G474">
        <v>-1.5043687675070598</v>
      </c>
      <c r="H474">
        <v>-1.5262531583014156</v>
      </c>
      <c r="I474">
        <v>-2.0741061169422066</v>
      </c>
      <c r="K474">
        <v>-1.7015760142502272</v>
      </c>
      <c r="M474">
        <v>656</v>
      </c>
      <c r="N474">
        <v>-1.7015760142502272</v>
      </c>
    </row>
    <row r="475" spans="1:14">
      <c r="A475">
        <v>785</v>
      </c>
      <c r="B475">
        <v>1779</v>
      </c>
      <c r="C475">
        <v>356</v>
      </c>
      <c r="D475">
        <v>282</v>
      </c>
      <c r="E475">
        <v>441</v>
      </c>
      <c r="G475">
        <v>-1.5043687675070598</v>
      </c>
      <c r="H475">
        <v>-1.5262531583014156</v>
      </c>
      <c r="I475">
        <v>-2.0741061169422066</v>
      </c>
      <c r="K475">
        <v>-1.7015760142502272</v>
      </c>
      <c r="M475">
        <v>785</v>
      </c>
      <c r="N475">
        <v>-1.7015760142502272</v>
      </c>
    </row>
    <row r="476" spans="1:14">
      <c r="A476">
        <v>637</v>
      </c>
      <c r="B476">
        <v>955</v>
      </c>
      <c r="C476">
        <v>151</v>
      </c>
      <c r="D476">
        <v>104</v>
      </c>
      <c r="E476">
        <v>430</v>
      </c>
      <c r="G476">
        <v>-1.6066692416865869</v>
      </c>
      <c r="H476">
        <v>-1.6892963508218177</v>
      </c>
      <c r="I476">
        <v>-1.8149036743302798</v>
      </c>
      <c r="K476">
        <v>-1.7036230889462283</v>
      </c>
      <c r="M476">
        <v>637</v>
      </c>
      <c r="N476">
        <v>-1.7036230889462283</v>
      </c>
    </row>
    <row r="477" spans="1:14">
      <c r="A477">
        <v>283</v>
      </c>
      <c r="B477">
        <v>1344</v>
      </c>
      <c r="C477">
        <v>290</v>
      </c>
      <c r="D477">
        <v>182</v>
      </c>
      <c r="E477">
        <v>349</v>
      </c>
      <c r="G477">
        <v>-1.4716440882148603</v>
      </c>
      <c r="H477">
        <v>-1.5946541992695833</v>
      </c>
      <c r="I477">
        <v>-2.0539426000847465</v>
      </c>
      <c r="K477">
        <v>-1.7067469625230636</v>
      </c>
      <c r="M477">
        <v>283</v>
      </c>
      <c r="N477">
        <v>-1.7067469625230636</v>
      </c>
    </row>
    <row r="478" spans="1:14">
      <c r="A478">
        <v>873</v>
      </c>
      <c r="B478">
        <v>1547</v>
      </c>
      <c r="C478">
        <v>330</v>
      </c>
      <c r="D478">
        <v>225</v>
      </c>
      <c r="E478">
        <v>378</v>
      </c>
      <c r="G478">
        <v>-1.4766191912174902</v>
      </c>
      <c r="H478">
        <v>-1.5636341141248566</v>
      </c>
      <c r="I478">
        <v>-2.080367272188262</v>
      </c>
      <c r="K478">
        <v>-1.7068735258435364</v>
      </c>
      <c r="M478">
        <v>873</v>
      </c>
      <c r="N478">
        <v>-1.7068735258435364</v>
      </c>
    </row>
    <row r="479" spans="1:14">
      <c r="A479">
        <v>499</v>
      </c>
      <c r="B479">
        <v>1123</v>
      </c>
      <c r="C479">
        <v>223</v>
      </c>
      <c r="D479">
        <v>127</v>
      </c>
      <c r="E479">
        <v>374</v>
      </c>
      <c r="G479">
        <v>-1.5077177106093069</v>
      </c>
      <c r="H479">
        <v>-1.6729023538423526</v>
      </c>
      <c r="I479">
        <v>-1.9458769123870976</v>
      </c>
      <c r="K479">
        <v>-1.708832325612919</v>
      </c>
      <c r="M479">
        <v>499</v>
      </c>
      <c r="N479">
        <v>-1.708832325612919</v>
      </c>
    </row>
    <row r="480" spans="1:14">
      <c r="A480">
        <v>113</v>
      </c>
      <c r="B480">
        <v>1263</v>
      </c>
      <c r="C480">
        <v>265</v>
      </c>
      <c r="D480">
        <v>84</v>
      </c>
      <c r="E480">
        <v>670</v>
      </c>
      <c r="G480">
        <v>-1.4838002940145327</v>
      </c>
      <c r="H480">
        <v>-1.9034503830303007</v>
      </c>
      <c r="I480">
        <v>-1.7436973061806242</v>
      </c>
      <c r="K480">
        <v>-1.7103159944084858</v>
      </c>
      <c r="M480">
        <v>113</v>
      </c>
      <c r="N480">
        <v>-1.7103159944084858</v>
      </c>
    </row>
    <row r="481" spans="1:14">
      <c r="A481">
        <v>702</v>
      </c>
      <c r="B481">
        <v>1263</v>
      </c>
      <c r="C481">
        <v>265</v>
      </c>
      <c r="D481">
        <v>84</v>
      </c>
      <c r="E481">
        <v>670</v>
      </c>
      <c r="G481">
        <v>-1.4838002940145327</v>
      </c>
      <c r="H481">
        <v>-1.9034503830303007</v>
      </c>
      <c r="I481">
        <v>-1.7436973061806242</v>
      </c>
      <c r="K481">
        <v>-1.7103159944084858</v>
      </c>
      <c r="M481">
        <v>702</v>
      </c>
      <c r="N481">
        <v>-1.7103159944084858</v>
      </c>
    </row>
    <row r="482" spans="1:14">
      <c r="A482">
        <v>501</v>
      </c>
      <c r="B482">
        <v>1152</v>
      </c>
      <c r="C482">
        <v>380</v>
      </c>
      <c r="D482">
        <v>74</v>
      </c>
      <c r="E482">
        <v>402</v>
      </c>
      <c r="G482">
        <v>-1.2873116998663932</v>
      </c>
      <c r="H482">
        <v>-1.9185470778930687</v>
      </c>
      <c r="I482">
        <v>-1.9255951843288432</v>
      </c>
      <c r="K482">
        <v>-1.7104846540294349</v>
      </c>
      <c r="M482">
        <v>501</v>
      </c>
      <c r="N482">
        <v>-1.7104846540294349</v>
      </c>
    </row>
    <row r="483" spans="1:14">
      <c r="A483">
        <v>811</v>
      </c>
      <c r="B483">
        <v>940</v>
      </c>
      <c r="C483">
        <v>1573</v>
      </c>
      <c r="D483">
        <v>34</v>
      </c>
      <c r="E483">
        <v>114</v>
      </c>
      <c r="G483">
        <v>-0.58204194837242174</v>
      </c>
      <c r="H483">
        <v>-2.1679752550942952</v>
      </c>
      <c r="I483">
        <v>-2.3845917605893461</v>
      </c>
      <c r="K483">
        <v>-1.7115363213520212</v>
      </c>
      <c r="M483">
        <v>811</v>
      </c>
      <c r="N483">
        <v>-1.7115363213520212</v>
      </c>
    </row>
    <row r="484" spans="1:14">
      <c r="A484">
        <v>396</v>
      </c>
      <c r="B484">
        <v>753</v>
      </c>
      <c r="C484">
        <v>273</v>
      </c>
      <c r="D484">
        <v>211</v>
      </c>
      <c r="E484">
        <v>54</v>
      </c>
      <c r="G484">
        <v>-1.2462751465559545</v>
      </c>
      <c r="H484">
        <v>-1.2788388394398598</v>
      </c>
      <c r="I484">
        <v>-2.612769974703852</v>
      </c>
      <c r="K484">
        <v>-1.7126279868998886</v>
      </c>
      <c r="M484">
        <v>396</v>
      </c>
      <c r="N484">
        <v>-1.7126279868998886</v>
      </c>
    </row>
    <row r="485" spans="1:14">
      <c r="A485">
        <v>532</v>
      </c>
      <c r="B485">
        <v>1254</v>
      </c>
      <c r="C485">
        <v>129</v>
      </c>
      <c r="D485">
        <v>609</v>
      </c>
      <c r="E485">
        <v>182</v>
      </c>
      <c r="G485">
        <v>-1.7933506435914586</v>
      </c>
      <c r="H485">
        <v>-1.0400065623986741</v>
      </c>
      <c r="I485">
        <v>-2.306594906835743</v>
      </c>
      <c r="K485">
        <v>-1.7133173709419587</v>
      </c>
      <c r="M485">
        <v>532</v>
      </c>
      <c r="N485">
        <v>-1.7133173709419587</v>
      </c>
    </row>
    <row r="486" spans="1:14">
      <c r="A486">
        <v>648</v>
      </c>
      <c r="B486">
        <v>1069</v>
      </c>
      <c r="C486">
        <v>352</v>
      </c>
      <c r="D486">
        <v>119</v>
      </c>
      <c r="E486">
        <v>211</v>
      </c>
      <c r="G486">
        <v>-1.2880778591266568</v>
      </c>
      <c r="H486">
        <v>-1.6797570623530991</v>
      </c>
      <c r="I486">
        <v>-2.1730640082372052</v>
      </c>
      <c r="K486">
        <v>-1.7136329765723204</v>
      </c>
      <c r="M486">
        <v>648</v>
      </c>
      <c r="N486">
        <v>-1.7136329765723204</v>
      </c>
    </row>
    <row r="487" spans="1:14">
      <c r="A487">
        <v>298</v>
      </c>
      <c r="B487">
        <v>828</v>
      </c>
      <c r="C487">
        <v>336</v>
      </c>
      <c r="D487">
        <v>82</v>
      </c>
      <c r="E487">
        <v>149</v>
      </c>
      <c r="G487">
        <v>-1.197333876791046</v>
      </c>
      <c r="H487">
        <v>-1.730542802938015</v>
      </c>
      <c r="I487">
        <v>-2.2132128266987259</v>
      </c>
      <c r="K487">
        <v>-1.7136965021425956</v>
      </c>
      <c r="M487">
        <v>298</v>
      </c>
      <c r="N487">
        <v>-1.7136965021425956</v>
      </c>
    </row>
    <row r="488" spans="1:14">
      <c r="A488">
        <v>717</v>
      </c>
      <c r="B488">
        <v>1616</v>
      </c>
      <c r="C488">
        <v>116</v>
      </c>
      <c r="D488">
        <v>1113</v>
      </c>
      <c r="E488">
        <v>235</v>
      </c>
      <c r="G488">
        <v>-1.9496261846076588</v>
      </c>
      <c r="H488">
        <v>-0.88827251064071078</v>
      </c>
      <c r="I488">
        <v>-2.3057422524929514</v>
      </c>
      <c r="K488">
        <v>-1.7145469825804405</v>
      </c>
      <c r="M488">
        <v>717</v>
      </c>
      <c r="N488">
        <v>-1.7145469825804405</v>
      </c>
    </row>
    <row r="489" spans="1:14">
      <c r="A489">
        <v>703</v>
      </c>
      <c r="B489">
        <v>1119</v>
      </c>
      <c r="C489">
        <v>113</v>
      </c>
      <c r="D489">
        <v>483</v>
      </c>
      <c r="E489">
        <v>184</v>
      </c>
      <c r="G489">
        <v>-1.8013944604409402</v>
      </c>
      <c r="H489">
        <v>-1.0912092743136896</v>
      </c>
      <c r="I489">
        <v>-2.2523810218449336</v>
      </c>
      <c r="K489">
        <v>-1.7149949188665212</v>
      </c>
      <c r="M489">
        <v>703</v>
      </c>
      <c r="N489">
        <v>-1.7149949188665212</v>
      </c>
    </row>
    <row r="490" spans="1:14">
      <c r="A490">
        <v>733</v>
      </c>
      <c r="B490">
        <v>1498</v>
      </c>
      <c r="C490">
        <v>430</v>
      </c>
      <c r="D490">
        <v>433</v>
      </c>
      <c r="E490">
        <v>127</v>
      </c>
      <c r="G490">
        <v>-1.347686175179871</v>
      </c>
      <c r="H490">
        <v>-1.2653502355469339</v>
      </c>
      <c r="I490">
        <v>-2.5400768507336107</v>
      </c>
      <c r="K490">
        <v>-1.7177044204868051</v>
      </c>
      <c r="M490">
        <v>733</v>
      </c>
      <c r="N490">
        <v>-1.7177044204868051</v>
      </c>
    </row>
    <row r="491" spans="1:14">
      <c r="A491">
        <v>695</v>
      </c>
      <c r="B491">
        <v>940</v>
      </c>
      <c r="C491">
        <v>260</v>
      </c>
      <c r="D491">
        <v>62</v>
      </c>
      <c r="E491">
        <v>360</v>
      </c>
      <c r="G491">
        <v>-1.3637973230248908</v>
      </c>
      <c r="H491">
        <v>-1.9070624826382967</v>
      </c>
      <c r="I491">
        <v>-1.8851941111585315</v>
      </c>
      <c r="K491">
        <v>-1.718684638940573</v>
      </c>
      <c r="M491">
        <v>695</v>
      </c>
      <c r="N491">
        <v>-1.718684638940573</v>
      </c>
    </row>
    <row r="492" spans="1:14">
      <c r="A492">
        <v>6</v>
      </c>
      <c r="B492">
        <v>1200</v>
      </c>
      <c r="C492">
        <v>108</v>
      </c>
      <c r="D492">
        <v>386</v>
      </c>
      <c r="E492">
        <v>289</v>
      </c>
      <c r="G492">
        <v>-1.8514003079566852</v>
      </c>
      <c r="H492">
        <v>-1.2189202599127216</v>
      </c>
      <c r="I492">
        <v>-2.0866521616171969</v>
      </c>
      <c r="K492">
        <v>-1.718990909828868</v>
      </c>
      <c r="M492">
        <v>6</v>
      </c>
      <c r="N492">
        <v>-1.718990909828868</v>
      </c>
    </row>
    <row r="493" spans="1:14">
      <c r="A493">
        <v>601</v>
      </c>
      <c r="B493">
        <v>1384</v>
      </c>
      <c r="C493">
        <v>125</v>
      </c>
      <c r="D493">
        <v>398</v>
      </c>
      <c r="E493">
        <v>368</v>
      </c>
      <c r="G493">
        <v>-1.8498688945086925</v>
      </c>
      <c r="H493">
        <v>-1.267579336583903</v>
      </c>
      <c r="I493">
        <v>-2.0436570297733416</v>
      </c>
      <c r="K493">
        <v>-1.7203684202886456</v>
      </c>
      <c r="M493">
        <v>601</v>
      </c>
      <c r="N493">
        <v>-1.7203684202886456</v>
      </c>
    </row>
    <row r="494" spans="1:14">
      <c r="A494">
        <v>42</v>
      </c>
      <c r="B494">
        <v>891</v>
      </c>
      <c r="C494">
        <v>111</v>
      </c>
      <c r="D494">
        <v>134</v>
      </c>
      <c r="E494">
        <v>328</v>
      </c>
      <c r="G494">
        <v>-1.7101975426462273</v>
      </c>
      <c r="H494">
        <v>-1.549099224208919</v>
      </c>
      <c r="I494">
        <v>-1.9023726186513157</v>
      </c>
      <c r="K494">
        <v>-1.7205564618354874</v>
      </c>
      <c r="M494">
        <v>42</v>
      </c>
      <c r="N494">
        <v>-1.7205564618354874</v>
      </c>
    </row>
    <row r="495" spans="1:14">
      <c r="A495">
        <v>788</v>
      </c>
      <c r="B495">
        <v>739</v>
      </c>
      <c r="C495">
        <v>279</v>
      </c>
      <c r="D495">
        <v>155</v>
      </c>
      <c r="E495">
        <v>64</v>
      </c>
      <c r="G495">
        <v>-1.2286830525172381</v>
      </c>
      <c r="H495">
        <v>-1.404639058761386</v>
      </c>
      <c r="I495">
        <v>-2.5308332227370585</v>
      </c>
      <c r="K495">
        <v>-1.721385111338561</v>
      </c>
      <c r="M495">
        <v>788</v>
      </c>
      <c r="N495">
        <v>-1.721385111338561</v>
      </c>
    </row>
    <row r="496" spans="1:14">
      <c r="A496">
        <v>68</v>
      </c>
      <c r="B496">
        <v>1332</v>
      </c>
      <c r="C496">
        <v>138</v>
      </c>
      <c r="D496">
        <v>613</v>
      </c>
      <c r="E496">
        <v>191</v>
      </c>
      <c r="G496">
        <v>-1.7902679558290557</v>
      </c>
      <c r="H496">
        <v>-1.063370068852719</v>
      </c>
      <c r="I496">
        <v>-2.3118396159126746</v>
      </c>
      <c r="K496">
        <v>-1.7218258801981499</v>
      </c>
      <c r="M496">
        <v>68</v>
      </c>
      <c r="N496">
        <v>-1.7218258801981499</v>
      </c>
    </row>
    <row r="497" spans="1:14">
      <c r="A497">
        <v>219</v>
      </c>
      <c r="B497">
        <v>874</v>
      </c>
      <c r="C497">
        <v>126</v>
      </c>
      <c r="D497">
        <v>195</v>
      </c>
      <c r="E497">
        <v>181</v>
      </c>
      <c r="G497">
        <v>-1.64678370491285</v>
      </c>
      <c r="H497">
        <v>-1.3778031398087367</v>
      </c>
      <c r="I497">
        <v>-2.1522016160913386</v>
      </c>
      <c r="K497">
        <v>-1.7255961536043085</v>
      </c>
      <c r="M497">
        <v>219</v>
      </c>
      <c r="N497">
        <v>-1.7255961536043085</v>
      </c>
    </row>
    <row r="498" spans="1:14">
      <c r="A498">
        <v>264</v>
      </c>
      <c r="B498">
        <v>436</v>
      </c>
      <c r="C498">
        <v>157</v>
      </c>
      <c r="D498">
        <v>34</v>
      </c>
      <c r="E498">
        <v>103</v>
      </c>
      <c r="G498">
        <v>-1.2492296542553623</v>
      </c>
      <c r="H498">
        <v>-1.8343338907631828</v>
      </c>
      <c r="I498">
        <v>-2.0950180228895339</v>
      </c>
      <c r="K498">
        <v>-1.7261938559693597</v>
      </c>
      <c r="M498">
        <v>264</v>
      </c>
      <c r="N498">
        <v>-1.7261938559693597</v>
      </c>
    </row>
    <row r="499" spans="1:14">
      <c r="A499">
        <v>223</v>
      </c>
      <c r="B499">
        <v>885</v>
      </c>
      <c r="C499">
        <v>159</v>
      </c>
      <c r="D499">
        <v>277</v>
      </c>
      <c r="E499">
        <v>103</v>
      </c>
      <c r="G499">
        <v>-1.551188963773384</v>
      </c>
      <c r="H499">
        <v>-1.2307898201702285</v>
      </c>
      <c r="I499">
        <v>-2.4024748043187731</v>
      </c>
      <c r="K499">
        <v>-1.728151196087462</v>
      </c>
      <c r="M499">
        <v>223</v>
      </c>
      <c r="N499">
        <v>-1.728151196087462</v>
      </c>
    </row>
    <row r="500" spans="1:14">
      <c r="A500">
        <v>255</v>
      </c>
      <c r="B500">
        <v>1014</v>
      </c>
      <c r="C500">
        <v>173</v>
      </c>
      <c r="D500">
        <v>146</v>
      </c>
      <c r="E500">
        <v>266</v>
      </c>
      <c r="G500">
        <v>-1.5736346692645315</v>
      </c>
      <c r="H500">
        <v>-1.5680114177497317</v>
      </c>
      <c r="I500">
        <v>-2.0495250766923703</v>
      </c>
      <c r="K500">
        <v>-1.7303903879022109</v>
      </c>
      <c r="M500">
        <v>255</v>
      </c>
      <c r="N500">
        <v>-1.7303903879022109</v>
      </c>
    </row>
    <row r="501" spans="1:14">
      <c r="A501">
        <v>658</v>
      </c>
      <c r="B501">
        <v>1438</v>
      </c>
      <c r="C501">
        <v>229</v>
      </c>
      <c r="D501">
        <v>223</v>
      </c>
      <c r="E501">
        <v>374</v>
      </c>
      <c r="G501">
        <v>-1.6035662211029857</v>
      </c>
      <c r="H501">
        <v>-1.5357803415355549</v>
      </c>
      <c r="I501">
        <v>-2.0532560421725039</v>
      </c>
      <c r="K501">
        <v>-1.7308675349370148</v>
      </c>
      <c r="M501">
        <v>658</v>
      </c>
      <c r="N501">
        <v>-1.7308675349370148</v>
      </c>
    </row>
    <row r="502" spans="1:14">
      <c r="A502">
        <v>559</v>
      </c>
      <c r="B502">
        <v>960</v>
      </c>
      <c r="C502">
        <v>169</v>
      </c>
      <c r="D502">
        <v>234</v>
      </c>
      <c r="E502">
        <v>142</v>
      </c>
      <c r="G502">
        <v>-1.5600273458219047</v>
      </c>
      <c r="H502">
        <v>-1.3393816941662773</v>
      </c>
      <c r="I502">
        <v>-2.2983516469826322</v>
      </c>
      <c r="K502">
        <v>-1.7325868956569381</v>
      </c>
      <c r="M502">
        <v>559</v>
      </c>
      <c r="N502">
        <v>-1.7325868956569381</v>
      </c>
    </row>
    <row r="503" spans="1:14">
      <c r="A503">
        <v>201</v>
      </c>
      <c r="B503">
        <v>985</v>
      </c>
      <c r="C503">
        <v>245</v>
      </c>
      <c r="D503">
        <v>197</v>
      </c>
      <c r="E503">
        <v>125</v>
      </c>
      <c r="G503">
        <v>-1.4099129635290892</v>
      </c>
      <c r="H503">
        <v>-1.4252963228728706</v>
      </c>
      <c r="I503">
        <v>-2.3648949758156754</v>
      </c>
      <c r="K503">
        <v>-1.7333680874058786</v>
      </c>
      <c r="M503">
        <v>201</v>
      </c>
      <c r="N503">
        <v>-1.7333680874058786</v>
      </c>
    </row>
    <row r="504" spans="1:14">
      <c r="A504">
        <v>16</v>
      </c>
      <c r="B504">
        <v>1382</v>
      </c>
      <c r="C504">
        <v>113</v>
      </c>
      <c r="D504">
        <v>122</v>
      </c>
      <c r="E504">
        <v>1200</v>
      </c>
      <c r="G504">
        <v>-1.8930724169507698</v>
      </c>
      <c r="H504">
        <v>-1.7804745309002832</v>
      </c>
      <c r="I504">
        <v>-1.5296955553166749</v>
      </c>
      <c r="K504">
        <v>-1.7344141677225757</v>
      </c>
      <c r="M504">
        <v>16</v>
      </c>
      <c r="N504">
        <v>-1.7344141677225757</v>
      </c>
    </row>
    <row r="505" spans="1:14">
      <c r="A505">
        <v>437</v>
      </c>
      <c r="B505">
        <v>565</v>
      </c>
      <c r="C505">
        <v>12</v>
      </c>
      <c r="D505">
        <v>327</v>
      </c>
      <c r="E505">
        <v>287</v>
      </c>
      <c r="G505">
        <v>-2.4785100191678238</v>
      </c>
      <c r="H505">
        <v>-0.9638270136960041</v>
      </c>
      <c r="I505">
        <v>-1.7625353094115661</v>
      </c>
      <c r="K505">
        <v>-1.7349574474251312</v>
      </c>
      <c r="M505">
        <v>437</v>
      </c>
      <c r="N505">
        <v>-1.7349574474251312</v>
      </c>
    </row>
    <row r="506" spans="1:14">
      <c r="A506">
        <v>894</v>
      </c>
      <c r="B506">
        <v>1216</v>
      </c>
      <c r="C506">
        <v>146</v>
      </c>
      <c r="D506">
        <v>391</v>
      </c>
      <c r="E506">
        <v>196</v>
      </c>
      <c r="G506">
        <v>-1.726223536548289</v>
      </c>
      <c r="H506">
        <v>-1.219083136077701</v>
      </c>
      <c r="I506">
        <v>-2.26104626190636</v>
      </c>
      <c r="K506">
        <v>-1.7354509781774501</v>
      </c>
      <c r="M506">
        <v>894</v>
      </c>
      <c r="N506">
        <v>-1.7354509781774501</v>
      </c>
    </row>
    <row r="507" spans="1:14">
      <c r="A507">
        <v>731</v>
      </c>
      <c r="B507">
        <v>1060</v>
      </c>
      <c r="C507">
        <v>377</v>
      </c>
      <c r="D507">
        <v>56</v>
      </c>
      <c r="E507">
        <v>351</v>
      </c>
      <c r="G507">
        <v>-1.2546073324549873</v>
      </c>
      <c r="H507">
        <v>-2.0034441567954215</v>
      </c>
      <c r="I507">
        <v>-1.9483675071250661</v>
      </c>
      <c r="K507">
        <v>-1.7354729987918251</v>
      </c>
      <c r="M507">
        <v>731</v>
      </c>
      <c r="N507">
        <v>-1.7354729987918251</v>
      </c>
    </row>
    <row r="508" spans="1:14">
      <c r="A508">
        <v>564</v>
      </c>
      <c r="B508">
        <v>1250</v>
      </c>
      <c r="C508">
        <v>401</v>
      </c>
      <c r="D508">
        <v>99</v>
      </c>
      <c r="E508">
        <v>301</v>
      </c>
      <c r="G508">
        <v>-1.299408457783884</v>
      </c>
      <c r="H508">
        <v>-1.8276011369473584</v>
      </c>
      <c r="I508">
        <v>-2.0867122757403331</v>
      </c>
      <c r="K508">
        <v>-1.7379072901571917</v>
      </c>
      <c r="M508">
        <v>564</v>
      </c>
      <c r="N508">
        <v>-1.7379072901571917</v>
      </c>
    </row>
    <row r="509" spans="1:14">
      <c r="A509">
        <v>616</v>
      </c>
      <c r="B509">
        <v>1405</v>
      </c>
      <c r="C509">
        <v>253</v>
      </c>
      <c r="D509">
        <v>170</v>
      </c>
      <c r="E509">
        <v>394</v>
      </c>
      <c r="G509">
        <v>-1.5501986204612908</v>
      </c>
      <c r="H509">
        <v>-1.6435537213996765</v>
      </c>
      <c r="I509">
        <v>-2.0205488607416449</v>
      </c>
      <c r="K509">
        <v>-1.7381004008675374</v>
      </c>
      <c r="M509">
        <v>616</v>
      </c>
      <c r="N509">
        <v>-1.7381004008675374</v>
      </c>
    </row>
    <row r="510" spans="1:14">
      <c r="A510">
        <v>652</v>
      </c>
      <c r="B510">
        <v>1214</v>
      </c>
      <c r="C510">
        <v>115</v>
      </c>
      <c r="D510">
        <v>449</v>
      </c>
      <c r="E510">
        <v>211</v>
      </c>
      <c r="G510">
        <v>-1.8291636637816371</v>
      </c>
      <c r="H510">
        <v>-1.1582986642727673</v>
      </c>
      <c r="I510">
        <v>-2.2283049897676661</v>
      </c>
      <c r="K510">
        <v>-1.7385891059406902</v>
      </c>
      <c r="M510">
        <v>652</v>
      </c>
      <c r="N510">
        <v>-1.7385891059406902</v>
      </c>
    </row>
    <row r="511" spans="1:14">
      <c r="A511">
        <v>825</v>
      </c>
      <c r="B511">
        <v>1214</v>
      </c>
      <c r="C511">
        <v>115</v>
      </c>
      <c r="D511">
        <v>449</v>
      </c>
      <c r="E511">
        <v>211</v>
      </c>
      <c r="G511">
        <v>-1.8291636637816371</v>
      </c>
      <c r="H511">
        <v>-1.1582986642727673</v>
      </c>
      <c r="I511">
        <v>-2.2283049897676661</v>
      </c>
      <c r="K511">
        <v>-1.7385891059406902</v>
      </c>
      <c r="M511">
        <v>825</v>
      </c>
      <c r="N511">
        <v>-1.7385891059406902</v>
      </c>
    </row>
    <row r="512" spans="1:14">
      <c r="A512">
        <v>653</v>
      </c>
      <c r="B512">
        <v>1212</v>
      </c>
      <c r="C512">
        <v>235</v>
      </c>
      <c r="D512">
        <v>206</v>
      </c>
      <c r="E512">
        <v>223</v>
      </c>
      <c r="G512">
        <v>-1.5180775749545412</v>
      </c>
      <c r="H512">
        <v>-1.4959617179979658</v>
      </c>
      <c r="I512">
        <v>-2.2035665151082267</v>
      </c>
      <c r="K512">
        <v>-1.7392019360202446</v>
      </c>
      <c r="M512">
        <v>653</v>
      </c>
      <c r="N512">
        <v>-1.7392019360202446</v>
      </c>
    </row>
    <row r="513" spans="1:14">
      <c r="A513">
        <v>694</v>
      </c>
      <c r="B513">
        <v>918</v>
      </c>
      <c r="C513">
        <v>87</v>
      </c>
      <c r="D513">
        <v>71</v>
      </c>
      <c r="E513">
        <v>758</v>
      </c>
      <c r="G513">
        <v>-1.8289662459786338</v>
      </c>
      <c r="H513">
        <v>-1.8379106510190191</v>
      </c>
      <c r="I513">
        <v>-1.5515422338953089</v>
      </c>
      <c r="K513">
        <v>-1.7394730436309871</v>
      </c>
      <c r="M513">
        <v>694</v>
      </c>
      <c r="N513">
        <v>-1.7394730436309871</v>
      </c>
    </row>
    <row r="514" spans="1:14">
      <c r="A514">
        <v>686</v>
      </c>
      <c r="B514">
        <v>1102</v>
      </c>
      <c r="C514">
        <v>70</v>
      </c>
      <c r="D514">
        <v>164</v>
      </c>
      <c r="E514">
        <v>705</v>
      </c>
      <c r="G514">
        <v>-2.0027263718975195</v>
      </c>
      <c r="H514">
        <v>-1.55366406500492</v>
      </c>
      <c r="I514">
        <v>-1.6623612358504876</v>
      </c>
      <c r="K514">
        <v>-1.7395838909176424</v>
      </c>
      <c r="M514">
        <v>686</v>
      </c>
      <c r="N514">
        <v>-1.7395838909176424</v>
      </c>
    </row>
    <row r="515" spans="1:14">
      <c r="A515">
        <v>75</v>
      </c>
      <c r="B515">
        <v>1518</v>
      </c>
      <c r="C515">
        <v>3232</v>
      </c>
      <c r="D515">
        <v>37</v>
      </c>
      <c r="E515">
        <v>175</v>
      </c>
      <c r="G515">
        <v>-0.477443236852923</v>
      </c>
      <c r="H515">
        <v>-2.3393963660293182</v>
      </c>
      <c r="I515">
        <v>-2.406602481199287</v>
      </c>
      <c r="K515">
        <v>-1.7411473613605093</v>
      </c>
      <c r="M515">
        <v>75</v>
      </c>
      <c r="N515">
        <v>-1.7411473613605093</v>
      </c>
    </row>
    <row r="516" spans="1:14">
      <c r="A516">
        <v>174</v>
      </c>
      <c r="B516">
        <v>587</v>
      </c>
      <c r="C516">
        <v>602</v>
      </c>
      <c r="D516">
        <v>54</v>
      </c>
      <c r="E516">
        <v>37</v>
      </c>
      <c r="G516">
        <v>-0.79468442738579992</v>
      </c>
      <c r="H516">
        <v>-1.7625706599614976</v>
      </c>
      <c r="I516">
        <v>-2.6688051355067395</v>
      </c>
      <c r="K516">
        <v>-1.742020074284679</v>
      </c>
      <c r="M516">
        <v>174</v>
      </c>
      <c r="N516">
        <v>-1.742020074284679</v>
      </c>
    </row>
    <row r="517" spans="1:14">
      <c r="A517">
        <v>901</v>
      </c>
      <c r="B517">
        <v>566</v>
      </c>
      <c r="C517">
        <v>39</v>
      </c>
      <c r="D517">
        <v>320</v>
      </c>
      <c r="E517">
        <v>86</v>
      </c>
      <c r="G517">
        <v>-1.9673946415577821</v>
      </c>
      <c r="H517">
        <v>-0.97399277140521712</v>
      </c>
      <c r="I517">
        <v>-2.2866867382708236</v>
      </c>
      <c r="K517">
        <v>-1.7426913837446076</v>
      </c>
      <c r="M517">
        <v>901</v>
      </c>
      <c r="N517">
        <v>-1.7426913837446076</v>
      </c>
    </row>
    <row r="518" spans="1:14">
      <c r="A518">
        <v>690</v>
      </c>
      <c r="B518">
        <v>792</v>
      </c>
      <c r="C518">
        <v>122</v>
      </c>
      <c r="D518">
        <v>534</v>
      </c>
      <c r="E518">
        <v>45</v>
      </c>
      <c r="G518">
        <v>-1.6180081683107552</v>
      </c>
      <c r="H518">
        <v>-0.89751024309778882</v>
      </c>
      <c r="I518">
        <v>-2.7138814261402699</v>
      </c>
      <c r="K518">
        <v>-1.7431332791829377</v>
      </c>
      <c r="M518">
        <v>690</v>
      </c>
      <c r="N518">
        <v>-1.7431332791829377</v>
      </c>
    </row>
    <row r="519" spans="1:14">
      <c r="A519">
        <v>413</v>
      </c>
      <c r="B519">
        <v>999</v>
      </c>
      <c r="C519">
        <v>424</v>
      </c>
      <c r="D519">
        <v>31</v>
      </c>
      <c r="E519">
        <v>446</v>
      </c>
      <c r="G519">
        <v>-1.1778424490292596</v>
      </c>
      <c r="H519">
        <v>-2.2345301129285615</v>
      </c>
      <c r="I519">
        <v>-1.8185993878399604</v>
      </c>
      <c r="K519">
        <v>-1.7436573165992606</v>
      </c>
      <c r="M519">
        <v>413</v>
      </c>
      <c r="N519">
        <v>-1.7436573165992606</v>
      </c>
    </row>
    <row r="520" spans="1:14">
      <c r="A520">
        <v>51</v>
      </c>
      <c r="B520">
        <v>1158</v>
      </c>
      <c r="C520">
        <v>58</v>
      </c>
      <c r="D520">
        <v>1937</v>
      </c>
      <c r="E520">
        <v>81</v>
      </c>
      <c r="G520">
        <v>-2.1059233832244901</v>
      </c>
      <c r="H520">
        <v>-0.50290525720915824</v>
      </c>
      <c r="I520">
        <v>-2.6235922988388873</v>
      </c>
      <c r="K520">
        <v>-1.7441403130908453</v>
      </c>
      <c r="M520">
        <v>51</v>
      </c>
      <c r="N520">
        <v>-1.7441403130908453</v>
      </c>
    </row>
    <row r="521" spans="1:14">
      <c r="A521">
        <v>603</v>
      </c>
      <c r="B521">
        <v>1158</v>
      </c>
      <c r="C521">
        <v>58</v>
      </c>
      <c r="D521">
        <v>1937</v>
      </c>
      <c r="E521">
        <v>81</v>
      </c>
      <c r="G521">
        <v>-2.1059233832244901</v>
      </c>
      <c r="H521">
        <v>-0.50290525720915824</v>
      </c>
      <c r="I521">
        <v>-2.6235922988388873</v>
      </c>
      <c r="K521">
        <v>-1.7441403130908453</v>
      </c>
      <c r="M521">
        <v>603</v>
      </c>
      <c r="N521">
        <v>-1.7441403130908453</v>
      </c>
    </row>
    <row r="522" spans="1:14">
      <c r="A522">
        <v>875</v>
      </c>
      <c r="B522">
        <v>1158</v>
      </c>
      <c r="C522">
        <v>58</v>
      </c>
      <c r="D522">
        <v>1937</v>
      </c>
      <c r="E522">
        <v>81</v>
      </c>
      <c r="G522">
        <v>-2.1059233832244901</v>
      </c>
      <c r="H522">
        <v>-0.50290525720915824</v>
      </c>
      <c r="I522">
        <v>-2.6235922988388873</v>
      </c>
      <c r="K522">
        <v>-1.7441403130908453</v>
      </c>
      <c r="M522">
        <v>875</v>
      </c>
      <c r="N522">
        <v>-1.7441403130908453</v>
      </c>
    </row>
    <row r="523" spans="1:14">
      <c r="A523">
        <v>560</v>
      </c>
      <c r="B523">
        <v>1252</v>
      </c>
      <c r="C523">
        <v>659</v>
      </c>
      <c r="D523">
        <v>63</v>
      </c>
      <c r="E523">
        <v>275</v>
      </c>
      <c r="G523">
        <v>-1.0843617316764109</v>
      </c>
      <c r="H523">
        <v>-2.024590097957681</v>
      </c>
      <c r="I523">
        <v>-2.126640393370268</v>
      </c>
      <c r="K523">
        <v>-1.74519740766812</v>
      </c>
      <c r="M523">
        <v>560</v>
      </c>
      <c r="N523">
        <v>-1.74519740766812</v>
      </c>
    </row>
    <row r="524" spans="1:14">
      <c r="A524">
        <v>642</v>
      </c>
      <c r="B524">
        <v>1397</v>
      </c>
      <c r="C524">
        <v>770</v>
      </c>
      <c r="D524">
        <v>73</v>
      </c>
      <c r="E524">
        <v>280</v>
      </c>
      <c r="G524">
        <v>-1.0643484983377101</v>
      </c>
      <c r="H524">
        <v>-2.0081998645305776</v>
      </c>
      <c r="I524">
        <v>-2.1664071330980827</v>
      </c>
      <c r="K524">
        <v>-1.746318498655457</v>
      </c>
      <c r="M524">
        <v>642</v>
      </c>
      <c r="N524">
        <v>-1.746318498655457</v>
      </c>
    </row>
    <row r="525" spans="1:14">
      <c r="A525">
        <v>860</v>
      </c>
      <c r="B525">
        <v>983</v>
      </c>
      <c r="C525">
        <v>644</v>
      </c>
      <c r="D525">
        <v>30</v>
      </c>
      <c r="E525">
        <v>274</v>
      </c>
      <c r="G525">
        <v>-0.98931046786833343</v>
      </c>
      <c r="H525">
        <v>-2.2417585816493251</v>
      </c>
      <c r="I525">
        <v>-2.0231717133378675</v>
      </c>
      <c r="K525">
        <v>-1.7514135876185086</v>
      </c>
      <c r="M525">
        <v>860</v>
      </c>
      <c r="N525">
        <v>-1.7514135876185086</v>
      </c>
    </row>
    <row r="526" spans="1:14">
      <c r="A526">
        <v>585</v>
      </c>
      <c r="B526">
        <v>1076</v>
      </c>
      <c r="C526">
        <v>76</v>
      </c>
      <c r="D526">
        <v>263</v>
      </c>
      <c r="E526">
        <v>338</v>
      </c>
      <c r="G526">
        <v>-1.9566414964455889</v>
      </c>
      <c r="H526">
        <v>-1.3381828413774643</v>
      </c>
      <c r="I526">
        <v>-1.9712643293788357</v>
      </c>
      <c r="K526">
        <v>-1.7553628890672963</v>
      </c>
      <c r="M526">
        <v>585</v>
      </c>
      <c r="N526">
        <v>-1.7553628890672963</v>
      </c>
    </row>
    <row r="527" spans="1:14">
      <c r="A527">
        <v>183</v>
      </c>
      <c r="B527">
        <v>976</v>
      </c>
      <c r="C527">
        <v>159</v>
      </c>
      <c r="D527">
        <v>119</v>
      </c>
      <c r="E527">
        <v>266</v>
      </c>
      <c r="G527">
        <v>-1.5936955107422501</v>
      </c>
      <c r="H527">
        <v>-1.6402291748110127</v>
      </c>
      <c r="I527">
        <v>-2.0329369393617447</v>
      </c>
      <c r="K527">
        <v>-1.7556205416383357</v>
      </c>
      <c r="M527">
        <v>183</v>
      </c>
      <c r="N527">
        <v>-1.7556205416383357</v>
      </c>
    </row>
    <row r="528" spans="1:14">
      <c r="A528">
        <v>713</v>
      </c>
      <c r="B528">
        <v>1420</v>
      </c>
      <c r="C528">
        <v>216</v>
      </c>
      <c r="D528">
        <v>77</v>
      </c>
      <c r="E528">
        <v>923</v>
      </c>
      <c r="G528">
        <v>-1.6234774106281356</v>
      </c>
      <c r="H528">
        <v>-1.9921239377474262</v>
      </c>
      <c r="I528">
        <v>-1.6554554016832643</v>
      </c>
      <c r="K528">
        <v>-1.7570189166862755</v>
      </c>
      <c r="M528">
        <v>713</v>
      </c>
      <c r="N528">
        <v>-1.7570189166862755</v>
      </c>
    </row>
    <row r="529" spans="1:14">
      <c r="A529">
        <v>607</v>
      </c>
      <c r="B529">
        <v>1240</v>
      </c>
      <c r="C529">
        <v>137</v>
      </c>
      <c r="D529">
        <v>406</v>
      </c>
      <c r="E529">
        <v>183</v>
      </c>
      <c r="G529">
        <v>-1.7623439354018382</v>
      </c>
      <c r="H529">
        <v>-1.2112219701218927</v>
      </c>
      <c r="I529">
        <v>-2.2993393537579259</v>
      </c>
      <c r="K529">
        <v>-1.757635086427219</v>
      </c>
      <c r="M529">
        <v>607</v>
      </c>
      <c r="N529">
        <v>-1.757635086427219</v>
      </c>
    </row>
    <row r="530" spans="1:14">
      <c r="A530">
        <v>752</v>
      </c>
      <c r="B530">
        <v>1051</v>
      </c>
      <c r="C530">
        <v>1011</v>
      </c>
      <c r="D530">
        <v>90</v>
      </c>
      <c r="E530">
        <v>68</v>
      </c>
      <c r="G530">
        <v>-0.82249437783325119</v>
      </c>
      <c r="H530">
        <v>-1.7936865251257692</v>
      </c>
      <c r="I530">
        <v>-2.657462561648126</v>
      </c>
      <c r="K530">
        <v>-1.7578811548690487</v>
      </c>
      <c r="M530">
        <v>752</v>
      </c>
      <c r="N530">
        <v>-1.7578811548690487</v>
      </c>
    </row>
    <row r="531" spans="1:14">
      <c r="A531">
        <v>100</v>
      </c>
      <c r="B531">
        <v>946</v>
      </c>
      <c r="C531">
        <v>283</v>
      </c>
      <c r="D531">
        <v>161</v>
      </c>
      <c r="E531">
        <v>99</v>
      </c>
      <c r="G531">
        <v>-1.3297475182735123</v>
      </c>
      <c r="H531">
        <v>-1.4953915789067946</v>
      </c>
      <c r="I531">
        <v>-2.4486247001303627</v>
      </c>
      <c r="K531">
        <v>-1.7579212657702232</v>
      </c>
      <c r="M531">
        <v>100</v>
      </c>
      <c r="N531">
        <v>-1.7579212657702232</v>
      </c>
    </row>
    <row r="532" spans="1:14">
      <c r="A532">
        <v>800</v>
      </c>
      <c r="B532">
        <v>1350</v>
      </c>
      <c r="C532">
        <v>473</v>
      </c>
      <c r="D532">
        <v>83</v>
      </c>
      <c r="E532">
        <v>333</v>
      </c>
      <c r="G532">
        <v>-1.2611154451532045</v>
      </c>
      <c r="H532">
        <v>-1.9375819946557837</v>
      </c>
      <c r="I532">
        <v>-2.0762582933148064</v>
      </c>
      <c r="K532">
        <v>-1.7583185777079315</v>
      </c>
      <c r="M532">
        <v>800</v>
      </c>
      <c r="N532">
        <v>-1.7583185777079315</v>
      </c>
    </row>
    <row r="533" spans="1:14">
      <c r="A533">
        <v>278</v>
      </c>
      <c r="B533">
        <v>1334</v>
      </c>
      <c r="C533">
        <v>351</v>
      </c>
      <c r="D533">
        <v>98</v>
      </c>
      <c r="E533">
        <v>362</v>
      </c>
      <c r="G533">
        <v>-1.3854915305107161</v>
      </c>
      <c r="H533">
        <v>-1.8602560724248871</v>
      </c>
      <c r="I533">
        <v>-2.0348160173734846</v>
      </c>
      <c r="K533">
        <v>-1.7601878734363627</v>
      </c>
      <c r="M533">
        <v>278</v>
      </c>
      <c r="N533">
        <v>-1.7601878734363627</v>
      </c>
    </row>
    <row r="534" spans="1:14">
      <c r="A534">
        <v>29</v>
      </c>
      <c r="B534">
        <v>746</v>
      </c>
      <c r="C534">
        <v>196</v>
      </c>
      <c r="D534">
        <v>54</v>
      </c>
      <c r="E534">
        <v>205</v>
      </c>
      <c r="G534">
        <v>-1.3861255735122027</v>
      </c>
      <c r="H534">
        <v>-1.8666713861865518</v>
      </c>
      <c r="I534">
        <v>-2.0293537247430344</v>
      </c>
      <c r="K534">
        <v>-1.7607168948139293</v>
      </c>
      <c r="M534">
        <v>29</v>
      </c>
      <c r="N534">
        <v>-1.7607168948139293</v>
      </c>
    </row>
    <row r="535" spans="1:14">
      <c r="A535">
        <v>620</v>
      </c>
      <c r="B535">
        <v>969</v>
      </c>
      <c r="C535">
        <v>190</v>
      </c>
      <c r="D535">
        <v>100</v>
      </c>
      <c r="E535">
        <v>248</v>
      </c>
      <c r="G535">
        <v>-1.5132129934939464</v>
      </c>
      <c r="H535">
        <v>-1.7126500955876169</v>
      </c>
      <c r="I535">
        <v>-2.0602408545506692</v>
      </c>
      <c r="K535">
        <v>-1.7620346478774109</v>
      </c>
      <c r="M535">
        <v>620</v>
      </c>
      <c r="N535">
        <v>-1.7620346478774109</v>
      </c>
    </row>
    <row r="536" spans="1:14">
      <c r="A536">
        <v>729</v>
      </c>
      <c r="B536">
        <v>1116</v>
      </c>
      <c r="C536">
        <v>470</v>
      </c>
      <c r="D536">
        <v>37</v>
      </c>
      <c r="E536">
        <v>410</v>
      </c>
      <c r="G536">
        <v>-1.1812091540618526</v>
      </c>
      <c r="H536">
        <v>-2.2057887890714167</v>
      </c>
      <c r="I536">
        <v>-1.9032490962079445</v>
      </c>
      <c r="K536">
        <v>-1.7634156797804046</v>
      </c>
      <c r="M536">
        <v>729</v>
      </c>
      <c r="N536">
        <v>-1.7634156797804046</v>
      </c>
    </row>
    <row r="537" spans="1:14">
      <c r="A537">
        <v>112</v>
      </c>
      <c r="B537">
        <v>769</v>
      </c>
      <c r="C537">
        <v>175</v>
      </c>
      <c r="D537">
        <v>108</v>
      </c>
      <c r="E537">
        <v>123</v>
      </c>
      <c r="G537">
        <v>-1.4485311085111465</v>
      </c>
      <c r="H537">
        <v>-1.5788289028513329</v>
      </c>
      <c r="I537">
        <v>-2.2643899866881529</v>
      </c>
      <c r="K537">
        <v>-1.7639166660168775</v>
      </c>
      <c r="M537">
        <v>112</v>
      </c>
      <c r="N537">
        <v>-1.7639166660168775</v>
      </c>
    </row>
    <row r="538" spans="1:14">
      <c r="A538">
        <v>263</v>
      </c>
      <c r="B538">
        <v>494</v>
      </c>
      <c r="C538">
        <v>280</v>
      </c>
      <c r="D538">
        <v>48</v>
      </c>
      <c r="E538">
        <v>45</v>
      </c>
      <c r="G538">
        <v>-1.0522117349774376</v>
      </c>
      <c r="H538">
        <v>-1.7388120300849113</v>
      </c>
      <c r="I538">
        <v>-2.5088831934744231</v>
      </c>
      <c r="K538">
        <v>-1.7666356528455907</v>
      </c>
      <c r="M538">
        <v>263</v>
      </c>
      <c r="N538">
        <v>-1.7666356528455907</v>
      </c>
    </row>
    <row r="539" spans="1:14">
      <c r="A539">
        <v>819</v>
      </c>
      <c r="B539">
        <v>1169</v>
      </c>
      <c r="C539">
        <v>647</v>
      </c>
      <c r="D539">
        <v>91</v>
      </c>
      <c r="E539">
        <v>135</v>
      </c>
      <c r="G539">
        <v>-1.0625530478891496</v>
      </c>
      <c r="H539">
        <v>-1.8350994373775982</v>
      </c>
      <c r="I539">
        <v>-2.4058495009929541</v>
      </c>
      <c r="K539">
        <v>-1.7678339954199007</v>
      </c>
      <c r="M539">
        <v>819</v>
      </c>
      <c r="N539">
        <v>-1.7678339954199007</v>
      </c>
    </row>
    <row r="540" spans="1:14">
      <c r="A540">
        <v>13</v>
      </c>
      <c r="B540">
        <v>1176</v>
      </c>
      <c r="C540">
        <v>108</v>
      </c>
      <c r="D540">
        <v>655</v>
      </c>
      <c r="E540">
        <v>114</v>
      </c>
      <c r="G540">
        <v>-1.8426263836491799</v>
      </c>
      <c r="H540">
        <v>-0.98049234028518828</v>
      </c>
      <c r="I540">
        <v>-2.4818712287297671</v>
      </c>
      <c r="K540">
        <v>-1.7683299842213784</v>
      </c>
      <c r="M540">
        <v>13</v>
      </c>
      <c r="N540">
        <v>-1.7683299842213784</v>
      </c>
    </row>
    <row r="541" spans="1:14">
      <c r="A541">
        <v>699</v>
      </c>
      <c r="B541">
        <v>1260</v>
      </c>
      <c r="C541">
        <v>632</v>
      </c>
      <c r="D541">
        <v>59</v>
      </c>
      <c r="E541">
        <v>262</v>
      </c>
      <c r="G541">
        <v>-1.105296284231188</v>
      </c>
      <c r="H541">
        <v>-2.0558448520122705</v>
      </c>
      <c r="I541">
        <v>-2.1504380121239377</v>
      </c>
      <c r="K541">
        <v>-1.7705263827891322</v>
      </c>
      <c r="M541">
        <v>699</v>
      </c>
      <c r="N541">
        <v>-1.7705263827891322</v>
      </c>
    </row>
    <row r="542" spans="1:14">
      <c r="A542">
        <v>688</v>
      </c>
      <c r="B542">
        <v>1038</v>
      </c>
      <c r="C542">
        <v>144</v>
      </c>
      <c r="D542">
        <v>265</v>
      </c>
      <c r="E542">
        <v>143</v>
      </c>
      <c r="G542">
        <v>-1.6634776788131993</v>
      </c>
      <c r="H542">
        <v>-1.3192777981124828</v>
      </c>
      <c r="I542">
        <v>-2.3292300743734975</v>
      </c>
      <c r="K542">
        <v>-1.7706618504330598</v>
      </c>
      <c r="M542">
        <v>688</v>
      </c>
      <c r="N542">
        <v>-1.7706618504330598</v>
      </c>
    </row>
    <row r="543" spans="1:14">
      <c r="A543">
        <v>268</v>
      </c>
      <c r="B543">
        <v>1120</v>
      </c>
      <c r="C543">
        <v>106</v>
      </c>
      <c r="D543">
        <v>297</v>
      </c>
      <c r="E543">
        <v>216</v>
      </c>
      <c r="G543">
        <v>-1.8295549748014213</v>
      </c>
      <c r="H543">
        <v>-1.302787891889821</v>
      </c>
      <c r="I543">
        <v>-2.1831330298453708</v>
      </c>
      <c r="K543">
        <v>-1.7718252988455376</v>
      </c>
      <c r="M543">
        <v>268</v>
      </c>
      <c r="N543">
        <v>-1.7718252988455376</v>
      </c>
    </row>
    <row r="544" spans="1:14">
      <c r="A544">
        <v>465</v>
      </c>
      <c r="B544">
        <v>1120</v>
      </c>
      <c r="C544">
        <v>106</v>
      </c>
      <c r="D544">
        <v>297</v>
      </c>
      <c r="E544">
        <v>216</v>
      </c>
      <c r="G544">
        <v>-1.8295549748014213</v>
      </c>
      <c r="H544">
        <v>-1.302787891889821</v>
      </c>
      <c r="I544">
        <v>-2.1831330298453708</v>
      </c>
      <c r="K544">
        <v>-1.7718252988455376</v>
      </c>
      <c r="M544">
        <v>465</v>
      </c>
      <c r="N544">
        <v>-1.7718252988455376</v>
      </c>
    </row>
    <row r="545" spans="1:14">
      <c r="A545">
        <v>587</v>
      </c>
      <c r="B545">
        <v>654</v>
      </c>
      <c r="C545">
        <v>109</v>
      </c>
      <c r="D545">
        <v>31</v>
      </c>
      <c r="E545">
        <v>393</v>
      </c>
      <c r="G545">
        <v>-1.5837940677796536</v>
      </c>
      <c r="H545">
        <v>-2.0505423730268464</v>
      </c>
      <c r="I545">
        <v>-1.6895539562749606</v>
      </c>
      <c r="K545">
        <v>-1.7746301323604869</v>
      </c>
      <c r="M545">
        <v>587</v>
      </c>
      <c r="N545">
        <v>-1.7746301323604869</v>
      </c>
    </row>
    <row r="546" spans="1:14">
      <c r="A546">
        <v>628</v>
      </c>
      <c r="B546">
        <v>1118</v>
      </c>
      <c r="C546">
        <v>332</v>
      </c>
      <c r="D546">
        <v>70</v>
      </c>
      <c r="E546">
        <v>277</v>
      </c>
      <c r="G546">
        <v>-1.3329465372423781</v>
      </c>
      <c r="H546">
        <v>-1.9296700820729993</v>
      </c>
      <c r="I546">
        <v>-2.0743307928120758</v>
      </c>
      <c r="K546">
        <v>-1.7789824707091508</v>
      </c>
      <c r="M546">
        <v>628</v>
      </c>
      <c r="N546">
        <v>-1.7789824707091508</v>
      </c>
    </row>
    <row r="547" spans="1:14">
      <c r="A547">
        <v>814</v>
      </c>
      <c r="B547">
        <v>1118</v>
      </c>
      <c r="C547">
        <v>332</v>
      </c>
      <c r="D547">
        <v>70</v>
      </c>
      <c r="E547">
        <v>277</v>
      </c>
      <c r="G547">
        <v>-1.3329465372423781</v>
      </c>
      <c r="H547">
        <v>-1.9296700820729993</v>
      </c>
      <c r="I547">
        <v>-2.0743307928120758</v>
      </c>
      <c r="K547">
        <v>-1.7789824707091508</v>
      </c>
      <c r="M547">
        <v>814</v>
      </c>
      <c r="N547">
        <v>-1.7789824707091508</v>
      </c>
    </row>
    <row r="548" spans="1:14">
      <c r="A548">
        <v>746</v>
      </c>
      <c r="B548">
        <v>1144</v>
      </c>
      <c r="C548">
        <v>300</v>
      </c>
      <c r="D548">
        <v>106</v>
      </c>
      <c r="E548">
        <v>214</v>
      </c>
      <c r="G548">
        <v>-1.3869475871333528</v>
      </c>
      <c r="H548">
        <v>-1.759446477729087</v>
      </c>
      <c r="I548">
        <v>-2.1963810094339347</v>
      </c>
      <c r="K548">
        <v>-1.7809250247654582</v>
      </c>
      <c r="M548">
        <v>746</v>
      </c>
      <c r="N548">
        <v>-1.7809250247654582</v>
      </c>
    </row>
    <row r="549" spans="1:14">
      <c r="A549">
        <v>840</v>
      </c>
      <c r="B549">
        <v>435</v>
      </c>
      <c r="C549">
        <v>32</v>
      </c>
      <c r="D549">
        <v>23</v>
      </c>
      <c r="E549">
        <v>504</v>
      </c>
      <c r="G549">
        <v>-1.9389820960307413</v>
      </c>
      <c r="H549">
        <v>-2.0030877394738962</v>
      </c>
      <c r="I549">
        <v>-1.404427478835232</v>
      </c>
      <c r="K549">
        <v>-1.782165771446623</v>
      </c>
      <c r="M549">
        <v>840</v>
      </c>
      <c r="N549">
        <v>-1.782165771446623</v>
      </c>
    </row>
    <row r="550" spans="1:14">
      <c r="A550">
        <v>557</v>
      </c>
      <c r="B550">
        <v>1176</v>
      </c>
      <c r="C550">
        <v>145</v>
      </c>
      <c r="D550">
        <v>52</v>
      </c>
      <c r="E550">
        <v>970</v>
      </c>
      <c r="G550">
        <v>-1.7146821369011547</v>
      </c>
      <c r="H550">
        <v>-2.0807302966421721</v>
      </c>
      <c r="I550">
        <v>-1.5520043457999948</v>
      </c>
      <c r="K550">
        <v>-1.7824722597811071</v>
      </c>
      <c r="M550">
        <v>557</v>
      </c>
      <c r="N550">
        <v>-1.7824722597811071</v>
      </c>
    </row>
    <row r="551" spans="1:14">
      <c r="A551">
        <v>861</v>
      </c>
      <c r="B551">
        <v>1151</v>
      </c>
      <c r="C551">
        <v>445</v>
      </c>
      <c r="D551">
        <v>185</v>
      </c>
      <c r="E551">
        <v>83</v>
      </c>
      <c r="G551">
        <v>-1.2183581300448703</v>
      </c>
      <c r="H551">
        <v>-1.5202299137636297</v>
      </c>
      <c r="I551">
        <v>-2.6103659895798379</v>
      </c>
      <c r="K551">
        <v>-1.7829846777961127</v>
      </c>
      <c r="M551">
        <v>861</v>
      </c>
      <c r="N551">
        <v>-1.7829846777961127</v>
      </c>
    </row>
    <row r="552" spans="1:14">
      <c r="A552">
        <v>757</v>
      </c>
      <c r="B552">
        <v>1420</v>
      </c>
      <c r="C552">
        <v>279</v>
      </c>
      <c r="D552">
        <v>293</v>
      </c>
      <c r="E552">
        <v>153</v>
      </c>
      <c r="G552">
        <v>-1.5123269585054691</v>
      </c>
      <c r="H552">
        <v>-1.4117470425657987</v>
      </c>
      <c r="I552">
        <v>-2.4359656718915779</v>
      </c>
      <c r="K552">
        <v>-1.7866798909876149</v>
      </c>
      <c r="M552">
        <v>757</v>
      </c>
      <c r="N552">
        <v>-1.7866798909876149</v>
      </c>
    </row>
    <row r="553" spans="1:14">
      <c r="A553">
        <v>633</v>
      </c>
      <c r="B553">
        <v>1379</v>
      </c>
      <c r="C553">
        <v>174</v>
      </c>
      <c r="D553">
        <v>87</v>
      </c>
      <c r="E553">
        <v>752</v>
      </c>
      <c r="G553">
        <v>-1.7046578352892601</v>
      </c>
      <c r="H553">
        <v>-1.926371332094083</v>
      </c>
      <c r="I553">
        <v>-1.7317151839103275</v>
      </c>
      <c r="K553">
        <v>-1.7875814504312235</v>
      </c>
      <c r="M553">
        <v>633</v>
      </c>
      <c r="N553">
        <v>-1.7875814504312235</v>
      </c>
    </row>
    <row r="554" spans="1:14">
      <c r="A554">
        <v>43</v>
      </c>
      <c r="B554">
        <v>456</v>
      </c>
      <c r="C554">
        <v>123</v>
      </c>
      <c r="D554">
        <v>25</v>
      </c>
      <c r="E554">
        <v>131</v>
      </c>
      <c r="G554">
        <v>-1.3747025486210469</v>
      </c>
      <c r="H554">
        <v>-1.9873511525292491</v>
      </c>
      <c r="I554">
        <v>-2.0100623053347908</v>
      </c>
      <c r="K554">
        <v>-1.7907053354950289</v>
      </c>
      <c r="M554">
        <v>43</v>
      </c>
      <c r="N554">
        <v>-1.7907053354950289</v>
      </c>
    </row>
    <row r="555" spans="1:14">
      <c r="A555">
        <v>617</v>
      </c>
      <c r="B555">
        <v>760</v>
      </c>
      <c r="C555">
        <v>125</v>
      </c>
      <c r="D555">
        <v>122</v>
      </c>
      <c r="E555">
        <v>121</v>
      </c>
      <c r="G555">
        <v>-1.5895463966687449</v>
      </c>
      <c r="H555">
        <v>-1.5207800801428948</v>
      </c>
      <c r="I555">
        <v>-2.2663969802904615</v>
      </c>
      <c r="K555">
        <v>-1.7922411523673671</v>
      </c>
      <c r="M555">
        <v>617</v>
      </c>
      <c r="N555">
        <v>-1.7922411523673671</v>
      </c>
    </row>
    <row r="556" spans="1:14">
      <c r="A556">
        <v>685</v>
      </c>
      <c r="B556">
        <v>1329</v>
      </c>
      <c r="C556">
        <v>79</v>
      </c>
      <c r="D556">
        <v>99</v>
      </c>
      <c r="E556">
        <v>1239</v>
      </c>
      <c r="G556">
        <v>-2.0315407070483005</v>
      </c>
      <c r="H556">
        <v>-1.8542161048820338</v>
      </c>
      <c r="I556">
        <v>-1.4988224328927886</v>
      </c>
      <c r="K556">
        <v>-1.7948597482743744</v>
      </c>
      <c r="M556">
        <v>685</v>
      </c>
      <c r="N556">
        <v>-1.7948597482743744</v>
      </c>
    </row>
    <row r="557" spans="1:14">
      <c r="A557">
        <v>38</v>
      </c>
      <c r="B557">
        <v>775</v>
      </c>
      <c r="C557">
        <v>431</v>
      </c>
      <c r="D557">
        <v>78</v>
      </c>
      <c r="E557">
        <v>57</v>
      </c>
      <c r="G557">
        <v>-1.0604672497415886</v>
      </c>
      <c r="H557">
        <v>-1.7235334183526816</v>
      </c>
      <c r="I557">
        <v>-2.6017956051599391</v>
      </c>
      <c r="K557">
        <v>-1.7952654244180699</v>
      </c>
      <c r="M557">
        <v>38</v>
      </c>
      <c r="N557">
        <v>-1.7952654244180699</v>
      </c>
    </row>
    <row r="558" spans="1:14">
      <c r="A558">
        <v>622</v>
      </c>
      <c r="B558">
        <v>1180</v>
      </c>
      <c r="C558">
        <v>80</v>
      </c>
      <c r="D558">
        <v>142</v>
      </c>
      <c r="E558">
        <v>593</v>
      </c>
      <c r="G558">
        <v>-1.9744348377101917</v>
      </c>
      <c r="H558">
        <v>-1.6459199814599206</v>
      </c>
      <c r="I558">
        <v>-1.7671960722679829</v>
      </c>
      <c r="K558">
        <v>-1.7958502971460317</v>
      </c>
      <c r="M558">
        <v>622</v>
      </c>
      <c r="N558">
        <v>-1.7958502971460317</v>
      </c>
    </row>
    <row r="559" spans="1:14">
      <c r="A559">
        <v>74</v>
      </c>
      <c r="B559">
        <v>720</v>
      </c>
      <c r="C559">
        <v>237</v>
      </c>
      <c r="D559">
        <v>45</v>
      </c>
      <c r="E559">
        <v>140</v>
      </c>
      <c r="G559">
        <v>-1.2882269678171745</v>
      </c>
      <c r="H559">
        <v>-1.9304463011927764</v>
      </c>
      <c r="I559">
        <v>-2.1795732190791504</v>
      </c>
      <c r="K559">
        <v>-1.7994154960297006</v>
      </c>
      <c r="M559">
        <v>74</v>
      </c>
      <c r="N559">
        <v>-1.7994154960297006</v>
      </c>
    </row>
    <row r="560" spans="1:14">
      <c r="A560">
        <v>852</v>
      </c>
      <c r="B560">
        <v>720</v>
      </c>
      <c r="C560">
        <v>237</v>
      </c>
      <c r="D560">
        <v>45</v>
      </c>
      <c r="E560">
        <v>140</v>
      </c>
      <c r="G560">
        <v>-1.2882269678171745</v>
      </c>
      <c r="H560">
        <v>-1.9304463011927764</v>
      </c>
      <c r="I560">
        <v>-2.1795732190791504</v>
      </c>
      <c r="K560">
        <v>-1.7994154960297006</v>
      </c>
      <c r="M560">
        <v>852</v>
      </c>
      <c r="N560">
        <v>-1.7994154960297006</v>
      </c>
    </row>
    <row r="561" spans="1:14">
      <c r="A561">
        <v>740</v>
      </c>
      <c r="B561">
        <v>1507</v>
      </c>
      <c r="C561">
        <v>157</v>
      </c>
      <c r="D561">
        <v>100</v>
      </c>
      <c r="E561">
        <v>870</v>
      </c>
      <c r="G561">
        <v>-1.7878564173014082</v>
      </c>
      <c r="H561">
        <v>-1.9044395708514834</v>
      </c>
      <c r="I561">
        <v>-1.7069627580221334</v>
      </c>
      <c r="K561">
        <v>-1.7997529153916751</v>
      </c>
      <c r="M561">
        <v>740</v>
      </c>
      <c r="N561">
        <v>-1.7997529153916751</v>
      </c>
    </row>
    <row r="562" spans="1:14">
      <c r="A562">
        <v>253</v>
      </c>
      <c r="B562">
        <v>1417</v>
      </c>
      <c r="C562">
        <v>530</v>
      </c>
      <c r="D562">
        <v>129</v>
      </c>
      <c r="E562">
        <v>165</v>
      </c>
      <c r="G562">
        <v>-1.2327367980426813</v>
      </c>
      <c r="H562">
        <v>-1.7671064584850633</v>
      </c>
      <c r="I562">
        <v>-2.4022546643596741</v>
      </c>
      <c r="K562">
        <v>-1.800699306962473</v>
      </c>
      <c r="M562">
        <v>253</v>
      </c>
      <c r="N562">
        <v>-1.800699306962473</v>
      </c>
    </row>
    <row r="563" spans="1:14">
      <c r="A563">
        <v>60</v>
      </c>
      <c r="B563">
        <v>1290</v>
      </c>
      <c r="C563">
        <v>162</v>
      </c>
      <c r="D563">
        <v>212</v>
      </c>
      <c r="E563">
        <v>247</v>
      </c>
      <c r="G563">
        <v>-1.706717513152628</v>
      </c>
      <c r="H563">
        <v>-1.5105801679073494</v>
      </c>
      <c r="I563">
        <v>-2.186261515365703</v>
      </c>
      <c r="K563">
        <v>-1.8011863988085601</v>
      </c>
      <c r="M563">
        <v>60</v>
      </c>
      <c r="N563">
        <v>-1.8011863988085601</v>
      </c>
    </row>
    <row r="564" spans="1:14">
      <c r="A564">
        <v>895</v>
      </c>
      <c r="B564">
        <v>1290</v>
      </c>
      <c r="C564">
        <v>162</v>
      </c>
      <c r="D564">
        <v>212</v>
      </c>
      <c r="E564">
        <v>247</v>
      </c>
      <c r="G564">
        <v>-1.706717513152628</v>
      </c>
      <c r="H564">
        <v>-1.5105801679073494</v>
      </c>
      <c r="I564">
        <v>-2.186261515365703</v>
      </c>
      <c r="K564">
        <v>-1.8011863988085601</v>
      </c>
      <c r="M564">
        <v>895</v>
      </c>
      <c r="N564">
        <v>-1.8011863988085601</v>
      </c>
    </row>
    <row r="565" spans="1:14">
      <c r="A565">
        <v>855</v>
      </c>
      <c r="B565">
        <v>1414</v>
      </c>
      <c r="C565">
        <v>192</v>
      </c>
      <c r="D565">
        <v>291</v>
      </c>
      <c r="E565">
        <v>199</v>
      </c>
      <c r="G565">
        <v>-1.6727909981533409</v>
      </c>
      <c r="H565">
        <v>-1.412882739011825</v>
      </c>
      <c r="I565">
        <v>-2.319965091377294</v>
      </c>
      <c r="K565">
        <v>-1.8018796095141534</v>
      </c>
      <c r="M565">
        <v>855</v>
      </c>
      <c r="N565">
        <v>-1.8018796095141534</v>
      </c>
    </row>
    <row r="566" spans="1:14">
      <c r="A566">
        <v>272</v>
      </c>
      <c r="B566">
        <v>1155</v>
      </c>
      <c r="C566">
        <v>84</v>
      </c>
      <c r="D566">
        <v>946</v>
      </c>
      <c r="E566">
        <v>75</v>
      </c>
      <c r="G566">
        <v>-1.9439455155622913</v>
      </c>
      <c r="H566">
        <v>-0.81301716636322208</v>
      </c>
      <c r="I566">
        <v>-2.6558894791625831</v>
      </c>
      <c r="K566">
        <v>-1.8042840536960323</v>
      </c>
      <c r="M566">
        <v>272</v>
      </c>
      <c r="N566">
        <v>-1.8042840536960323</v>
      </c>
    </row>
    <row r="567" spans="1:14">
      <c r="A567">
        <v>403</v>
      </c>
      <c r="B567">
        <v>660</v>
      </c>
      <c r="C567">
        <v>101</v>
      </c>
      <c r="D567">
        <v>155</v>
      </c>
      <c r="E567">
        <v>71</v>
      </c>
      <c r="G567">
        <v>-1.6208653791552361</v>
      </c>
      <c r="H567">
        <v>-1.3555385559084288</v>
      </c>
      <c r="I567">
        <v>-2.4366543451489133</v>
      </c>
      <c r="K567">
        <v>-1.8043527600708593</v>
      </c>
      <c r="M567">
        <v>403</v>
      </c>
      <c r="N567">
        <v>-1.8043527600708593</v>
      </c>
    </row>
    <row r="568" spans="1:14">
      <c r="A568">
        <v>256</v>
      </c>
      <c r="B568">
        <v>1031</v>
      </c>
      <c r="C568">
        <v>95</v>
      </c>
      <c r="D568">
        <v>134</v>
      </c>
      <c r="E568">
        <v>331</v>
      </c>
      <c r="G568">
        <v>-1.8411778773906788</v>
      </c>
      <c r="H568">
        <v>-1.6124801854555606</v>
      </c>
      <c r="I568">
        <v>-1.9617994298339179</v>
      </c>
      <c r="K568">
        <v>-1.8051524975600524</v>
      </c>
      <c r="M568">
        <v>256</v>
      </c>
      <c r="N568">
        <v>-1.8051524975600524</v>
      </c>
    </row>
    <row r="569" spans="1:14">
      <c r="A569">
        <v>128</v>
      </c>
      <c r="B569">
        <v>1144</v>
      </c>
      <c r="C569">
        <v>176</v>
      </c>
      <c r="D569">
        <v>224</v>
      </c>
      <c r="E569">
        <v>145</v>
      </c>
      <c r="G569">
        <v>-1.6185561740388654</v>
      </c>
      <c r="H569">
        <v>-1.4345043246596942</v>
      </c>
      <c r="I569">
        <v>-2.3654267805481508</v>
      </c>
      <c r="K569">
        <v>-1.80616242641557</v>
      </c>
      <c r="M569">
        <v>128</v>
      </c>
      <c r="N569">
        <v>-1.80616242641557</v>
      </c>
    </row>
    <row r="570" spans="1:14">
      <c r="A570">
        <v>90</v>
      </c>
      <c r="B570">
        <v>1074</v>
      </c>
      <c r="C570">
        <v>90</v>
      </c>
      <c r="D570">
        <v>86</v>
      </c>
      <c r="E570">
        <v>605</v>
      </c>
      <c r="G570">
        <v>-1.8824045893202219</v>
      </c>
      <c r="H570">
        <v>-1.8228321486568206</v>
      </c>
      <c r="I570">
        <v>-1.7176176650371879</v>
      </c>
      <c r="K570">
        <v>-1.8076181343380766</v>
      </c>
      <c r="M570">
        <v>90</v>
      </c>
      <c r="N570">
        <v>-1.8076181343380766</v>
      </c>
    </row>
    <row r="571" spans="1:14">
      <c r="A571">
        <v>644</v>
      </c>
      <c r="B571">
        <v>1074</v>
      </c>
      <c r="C571">
        <v>90</v>
      </c>
      <c r="D571">
        <v>86</v>
      </c>
      <c r="E571">
        <v>605</v>
      </c>
      <c r="G571">
        <v>-1.8824045893202219</v>
      </c>
      <c r="H571">
        <v>-1.8228321486568206</v>
      </c>
      <c r="I571">
        <v>-1.7176176650371879</v>
      </c>
      <c r="K571">
        <v>-1.8076181343380766</v>
      </c>
      <c r="M571">
        <v>644</v>
      </c>
      <c r="N571">
        <v>-1.8076181343380766</v>
      </c>
    </row>
    <row r="572" spans="1:14">
      <c r="A572">
        <v>826</v>
      </c>
      <c r="B572">
        <v>1074</v>
      </c>
      <c r="C572">
        <v>90</v>
      </c>
      <c r="D572">
        <v>86</v>
      </c>
      <c r="E572">
        <v>605</v>
      </c>
      <c r="G572">
        <v>-1.8824045893202219</v>
      </c>
      <c r="H572">
        <v>-1.8228321486568206</v>
      </c>
      <c r="I572">
        <v>-1.7176176650371879</v>
      </c>
      <c r="K572">
        <v>-1.8076181343380766</v>
      </c>
      <c r="M572">
        <v>826</v>
      </c>
      <c r="N572">
        <v>-1.8076181343380766</v>
      </c>
    </row>
    <row r="573" spans="1:14">
      <c r="A573">
        <v>724</v>
      </c>
      <c r="B573">
        <v>1156</v>
      </c>
      <c r="C573">
        <v>148</v>
      </c>
      <c r="D573">
        <v>560</v>
      </c>
      <c r="E573">
        <v>70</v>
      </c>
      <c r="G573">
        <v>-1.698338936085563</v>
      </c>
      <c r="H573">
        <v>-1.0410961256151616</v>
      </c>
      <c r="I573">
        <v>-2.6862285523963734</v>
      </c>
      <c r="K573">
        <v>-1.8085545380323662</v>
      </c>
      <c r="M573">
        <v>724</v>
      </c>
      <c r="N573">
        <v>-1.8085545380323662</v>
      </c>
    </row>
    <row r="574" spans="1:14">
      <c r="A574">
        <v>72</v>
      </c>
      <c r="B574">
        <v>943</v>
      </c>
      <c r="C574">
        <v>65</v>
      </c>
      <c r="D574">
        <v>122</v>
      </c>
      <c r="E574">
        <v>397</v>
      </c>
      <c r="G574">
        <v>-1.9672411534904828</v>
      </c>
      <c r="H574">
        <v>-1.6144781805994319</v>
      </c>
      <c r="I574">
        <v>-1.8440899443003334</v>
      </c>
      <c r="K574">
        <v>-1.8086030927967494</v>
      </c>
      <c r="M574">
        <v>72</v>
      </c>
      <c r="N574">
        <v>-1.8086030927967494</v>
      </c>
    </row>
    <row r="575" spans="1:14">
      <c r="A575">
        <v>905</v>
      </c>
      <c r="B575">
        <v>943</v>
      </c>
      <c r="C575">
        <v>65</v>
      </c>
      <c r="D575">
        <v>122</v>
      </c>
      <c r="E575">
        <v>397</v>
      </c>
      <c r="G575">
        <v>-1.9672411534904828</v>
      </c>
      <c r="H575">
        <v>-1.6144781805994319</v>
      </c>
      <c r="I575">
        <v>-1.8440899443003334</v>
      </c>
      <c r="K575">
        <v>-1.8086030927967494</v>
      </c>
      <c r="M575">
        <v>905</v>
      </c>
      <c r="N575">
        <v>-1.8086030927967494</v>
      </c>
    </row>
    <row r="576" spans="1:14">
      <c r="A576">
        <v>684</v>
      </c>
      <c r="B576">
        <v>677</v>
      </c>
      <c r="C576">
        <v>174</v>
      </c>
      <c r="D576">
        <v>53</v>
      </c>
      <c r="E576">
        <v>122</v>
      </c>
      <c r="G576">
        <v>-1.3956822377985545</v>
      </c>
      <c r="H576">
        <v>-1.8326391176212069</v>
      </c>
      <c r="I576">
        <v>-2.2125975963365159</v>
      </c>
      <c r="K576">
        <v>-1.8136396505854258</v>
      </c>
      <c r="M576">
        <v>684</v>
      </c>
      <c r="N576">
        <v>-1.8136396505854258</v>
      </c>
    </row>
    <row r="577" spans="1:14">
      <c r="A577">
        <v>47</v>
      </c>
      <c r="B577">
        <v>1246</v>
      </c>
      <c r="C577">
        <v>116</v>
      </c>
      <c r="D577">
        <v>210</v>
      </c>
      <c r="E577">
        <v>284</v>
      </c>
      <c r="G577">
        <v>-1.8367028704922423</v>
      </c>
      <c r="H577">
        <v>-1.4996250661260833</v>
      </c>
      <c r="I577">
        <v>-2.110568460602233</v>
      </c>
      <c r="K577">
        <v>-1.8156321324068532</v>
      </c>
      <c r="M577">
        <v>47</v>
      </c>
      <c r="N577">
        <v>-1.8156321324068532</v>
      </c>
    </row>
    <row r="578" spans="1:14">
      <c r="A578">
        <v>692</v>
      </c>
      <c r="B578">
        <v>1246</v>
      </c>
      <c r="C578">
        <v>116</v>
      </c>
      <c r="D578">
        <v>210</v>
      </c>
      <c r="E578">
        <v>284</v>
      </c>
      <c r="G578">
        <v>-1.8367028704922423</v>
      </c>
      <c r="H578">
        <v>-1.4996250661260833</v>
      </c>
      <c r="I578">
        <v>-2.110568460602233</v>
      </c>
      <c r="K578">
        <v>-1.8156321324068532</v>
      </c>
      <c r="M578">
        <v>692</v>
      </c>
      <c r="N578">
        <v>-1.8156321324068532</v>
      </c>
    </row>
    <row r="579" spans="1:14">
      <c r="A579">
        <v>767</v>
      </c>
      <c r="B579">
        <v>1246</v>
      </c>
      <c r="C579">
        <v>116</v>
      </c>
      <c r="D579">
        <v>210</v>
      </c>
      <c r="E579">
        <v>284</v>
      </c>
      <c r="G579">
        <v>-1.8367028704922423</v>
      </c>
      <c r="H579">
        <v>-1.4996250661260833</v>
      </c>
      <c r="I579">
        <v>-2.110568460602233</v>
      </c>
      <c r="K579">
        <v>-1.8156321324068532</v>
      </c>
      <c r="M579">
        <v>767</v>
      </c>
      <c r="N579">
        <v>-1.8156321324068532</v>
      </c>
    </row>
    <row r="580" spans="1:14">
      <c r="A580">
        <v>623</v>
      </c>
      <c r="B580">
        <v>1227</v>
      </c>
      <c r="C580">
        <v>97</v>
      </c>
      <c r="D580">
        <v>247</v>
      </c>
      <c r="E580">
        <v>274</v>
      </c>
      <c r="G580">
        <v>-1.9077156458567692</v>
      </c>
      <c r="H580">
        <v>-1.42247392800419</v>
      </c>
      <c r="I580">
        <v>-2.1194627582327366</v>
      </c>
      <c r="K580">
        <v>-1.8165507773645653</v>
      </c>
      <c r="M580">
        <v>623</v>
      </c>
      <c r="N580">
        <v>-1.8165507773645653</v>
      </c>
    </row>
    <row r="581" spans="1:14">
      <c r="A581">
        <v>730</v>
      </c>
      <c r="B581">
        <v>1029</v>
      </c>
      <c r="C581">
        <v>35</v>
      </c>
      <c r="D581">
        <v>309</v>
      </c>
      <c r="E581">
        <v>356</v>
      </c>
      <c r="G581">
        <v>-2.273990147808167</v>
      </c>
      <c r="H581">
        <v>-1.2487832138744501</v>
      </c>
      <c r="I581">
        <v>-1.9293341351156776</v>
      </c>
      <c r="K581">
        <v>-1.8173691655994315</v>
      </c>
      <c r="M581">
        <v>730</v>
      </c>
      <c r="N581">
        <v>-1.8173691655994315</v>
      </c>
    </row>
    <row r="582" spans="1:14">
      <c r="A582">
        <v>646</v>
      </c>
      <c r="B582">
        <v>974</v>
      </c>
      <c r="C582">
        <v>367</v>
      </c>
      <c r="D582">
        <v>42</v>
      </c>
      <c r="E582">
        <v>210</v>
      </c>
      <c r="G582">
        <v>-1.2295357100225361</v>
      </c>
      <c r="H582">
        <v>-2.0916359850175668</v>
      </c>
      <c r="I582">
        <v>-2.1347084204708162</v>
      </c>
      <c r="K582">
        <v>-1.8186267051703062</v>
      </c>
      <c r="M582">
        <v>646</v>
      </c>
      <c r="N582">
        <v>-1.8186267051703062</v>
      </c>
    </row>
    <row r="583" spans="1:14">
      <c r="A583">
        <v>111</v>
      </c>
      <c r="B583">
        <v>1043</v>
      </c>
      <c r="C583">
        <v>83</v>
      </c>
      <c r="D583">
        <v>66</v>
      </c>
      <c r="E583">
        <v>715</v>
      </c>
      <c r="G583">
        <v>-1.9048490334464669</v>
      </c>
      <c r="H583">
        <v>-1.925066691421514</v>
      </c>
      <c r="I583">
        <v>-1.6323470249515704</v>
      </c>
      <c r="K583">
        <v>-1.8207542499398504</v>
      </c>
      <c r="M583">
        <v>111</v>
      </c>
      <c r="N583">
        <v>-1.8207542499398504</v>
      </c>
    </row>
    <row r="584" spans="1:14">
      <c r="A584">
        <v>739</v>
      </c>
      <c r="B584">
        <v>1008</v>
      </c>
      <c r="C584">
        <v>925</v>
      </c>
      <c r="D584">
        <v>53</v>
      </c>
      <c r="E584">
        <v>70</v>
      </c>
      <c r="G584">
        <v>-0.84296161676648385</v>
      </c>
      <c r="H584">
        <v>-2.0055109810455694</v>
      </c>
      <c r="I584">
        <v>-2.6267312504213693</v>
      </c>
      <c r="K584">
        <v>-1.8250679494111408</v>
      </c>
      <c r="M584">
        <v>739</v>
      </c>
      <c r="N584">
        <v>-1.8250679494111408</v>
      </c>
    </row>
    <row r="585" spans="1:14">
      <c r="A585">
        <v>275</v>
      </c>
      <c r="B585">
        <v>1309</v>
      </c>
      <c r="C585">
        <v>103</v>
      </c>
      <c r="D585">
        <v>300</v>
      </c>
      <c r="E585">
        <v>239</v>
      </c>
      <c r="G585">
        <v>-1.9097452392415935</v>
      </c>
      <c r="H585">
        <v>-1.3661447103679452</v>
      </c>
      <c r="I585">
        <v>-2.206910503928738</v>
      </c>
      <c r="K585">
        <v>-1.8276001511794255</v>
      </c>
      <c r="M585">
        <v>275</v>
      </c>
      <c r="N585">
        <v>-1.8276001511794255</v>
      </c>
    </row>
    <row r="586" spans="1:14">
      <c r="A586">
        <v>475</v>
      </c>
      <c r="B586">
        <v>1309</v>
      </c>
      <c r="C586">
        <v>103</v>
      </c>
      <c r="D586">
        <v>300</v>
      </c>
      <c r="E586">
        <v>239</v>
      </c>
      <c r="G586">
        <v>-1.9097452392415935</v>
      </c>
      <c r="H586">
        <v>-1.3661447103679452</v>
      </c>
      <c r="I586">
        <v>-2.206910503928738</v>
      </c>
      <c r="K586">
        <v>-1.8276001511794255</v>
      </c>
      <c r="M586">
        <v>475</v>
      </c>
      <c r="N586">
        <v>-1.8276001511794255</v>
      </c>
    </row>
    <row r="587" spans="1:14">
      <c r="A587">
        <v>52</v>
      </c>
      <c r="B587">
        <v>1141</v>
      </c>
      <c r="C587">
        <v>144</v>
      </c>
      <c r="D587">
        <v>419</v>
      </c>
      <c r="E587">
        <v>81</v>
      </c>
      <c r="G587">
        <v>-1.704565969718975</v>
      </c>
      <c r="H587">
        <v>-1.1613979399887711</v>
      </c>
      <c r="I587">
        <v>-2.6171693838656847</v>
      </c>
      <c r="K587">
        <v>-1.8277110978578104</v>
      </c>
      <c r="M587">
        <v>52</v>
      </c>
      <c r="N587">
        <v>-1.8277110978578104</v>
      </c>
    </row>
    <row r="588" spans="1:14">
      <c r="A588">
        <v>807</v>
      </c>
      <c r="B588">
        <v>1141</v>
      </c>
      <c r="C588">
        <v>144</v>
      </c>
      <c r="D588">
        <v>419</v>
      </c>
      <c r="E588">
        <v>81</v>
      </c>
      <c r="G588">
        <v>-1.704565969718975</v>
      </c>
      <c r="H588">
        <v>-1.1613979399887711</v>
      </c>
      <c r="I588">
        <v>-2.6171693838656847</v>
      </c>
      <c r="K588">
        <v>-1.8277110978578104</v>
      </c>
      <c r="M588">
        <v>807</v>
      </c>
      <c r="N588">
        <v>-1.8277110978578104</v>
      </c>
    </row>
    <row r="589" spans="1:14">
      <c r="A589">
        <v>711</v>
      </c>
      <c r="B589">
        <v>1343</v>
      </c>
      <c r="C589">
        <v>174</v>
      </c>
      <c r="D589">
        <v>55</v>
      </c>
      <c r="E589">
        <v>831</v>
      </c>
      <c r="G589">
        <v>-1.6931695817821257</v>
      </c>
      <c r="H589">
        <v>-2.1140396417113232</v>
      </c>
      <c r="I589">
        <v>-1.6768437472107243</v>
      </c>
      <c r="K589">
        <v>-1.8280176569013911</v>
      </c>
      <c r="M589">
        <v>711</v>
      </c>
      <c r="N589">
        <v>-1.8280176569013911</v>
      </c>
    </row>
    <row r="590" spans="1:14">
      <c r="A590">
        <v>893</v>
      </c>
      <c r="B590">
        <v>1343</v>
      </c>
      <c r="C590">
        <v>174</v>
      </c>
      <c r="D590">
        <v>55</v>
      </c>
      <c r="E590">
        <v>831</v>
      </c>
      <c r="G590">
        <v>-1.6931695817821257</v>
      </c>
      <c r="H590">
        <v>-2.1140396417113232</v>
      </c>
      <c r="I590">
        <v>-1.6768437472107243</v>
      </c>
      <c r="K590">
        <v>-1.8280176569013911</v>
      </c>
      <c r="M590">
        <v>893</v>
      </c>
      <c r="N590">
        <v>-1.8280176569013911</v>
      </c>
    </row>
    <row r="591" spans="1:14">
      <c r="A591">
        <v>21</v>
      </c>
      <c r="B591">
        <v>1388</v>
      </c>
      <c r="C591">
        <v>119</v>
      </c>
      <c r="D591">
        <v>402</v>
      </c>
      <c r="E591">
        <v>180</v>
      </c>
      <c r="G591">
        <v>-1.8724853221223152</v>
      </c>
      <c r="H591">
        <v>-1.2644897315712178</v>
      </c>
      <c r="I591">
        <v>-2.3554857193416501</v>
      </c>
      <c r="K591">
        <v>-1.8308202576783943</v>
      </c>
      <c r="M591">
        <v>21</v>
      </c>
      <c r="N591">
        <v>-1.8308202576783943</v>
      </c>
    </row>
    <row r="592" spans="1:14">
      <c r="A592">
        <v>606</v>
      </c>
      <c r="B592">
        <v>1388</v>
      </c>
      <c r="C592">
        <v>119</v>
      </c>
      <c r="D592">
        <v>402</v>
      </c>
      <c r="E592">
        <v>180</v>
      </c>
      <c r="G592">
        <v>-1.8724853221223152</v>
      </c>
      <c r="H592">
        <v>-1.2644897315712178</v>
      </c>
      <c r="I592">
        <v>-2.3554857193416501</v>
      </c>
      <c r="K592">
        <v>-1.8308202576783943</v>
      </c>
      <c r="M592">
        <v>606</v>
      </c>
      <c r="N592">
        <v>-1.8308202576783943</v>
      </c>
    </row>
    <row r="593" spans="1:14">
      <c r="A593">
        <v>770</v>
      </c>
      <c r="B593">
        <v>1388</v>
      </c>
      <c r="C593">
        <v>119</v>
      </c>
      <c r="D593">
        <v>402</v>
      </c>
      <c r="E593">
        <v>180</v>
      </c>
      <c r="G593">
        <v>-1.8724853221223152</v>
      </c>
      <c r="H593">
        <v>-1.2644897315712178</v>
      </c>
      <c r="I593">
        <v>-2.3554857193416501</v>
      </c>
      <c r="K593">
        <v>-1.8308202576783943</v>
      </c>
      <c r="M593">
        <v>770</v>
      </c>
      <c r="N593">
        <v>-1.8308202576783943</v>
      </c>
    </row>
    <row r="594" spans="1:14">
      <c r="A594">
        <v>649</v>
      </c>
      <c r="B594">
        <v>1744</v>
      </c>
      <c r="C594">
        <v>167</v>
      </c>
      <c r="D594">
        <v>519</v>
      </c>
      <c r="E594">
        <v>196</v>
      </c>
      <c r="G594">
        <v>-1.824472826844975</v>
      </c>
      <c r="H594">
        <v>-1.2527054412849421</v>
      </c>
      <c r="I594">
        <v>-2.4176591675661925</v>
      </c>
      <c r="K594">
        <v>-1.83161247856537</v>
      </c>
      <c r="M594">
        <v>649</v>
      </c>
      <c r="N594">
        <v>-1.83161247856537</v>
      </c>
    </row>
    <row r="595" spans="1:14">
      <c r="A595">
        <v>17</v>
      </c>
      <c r="B595">
        <v>1127</v>
      </c>
      <c r="C595">
        <v>165</v>
      </c>
      <c r="D595">
        <v>146</v>
      </c>
      <c r="E595">
        <v>187</v>
      </c>
      <c r="G595">
        <v>-1.6400827892282104</v>
      </c>
      <c r="H595">
        <v>-1.6138973787985211</v>
      </c>
      <c r="I595">
        <v>-2.2484510678357275</v>
      </c>
      <c r="K595">
        <v>-1.8341437452874862</v>
      </c>
      <c r="M595">
        <v>17</v>
      </c>
      <c r="N595">
        <v>-1.8341437452874862</v>
      </c>
    </row>
    <row r="596" spans="1:14">
      <c r="A596">
        <v>99</v>
      </c>
      <c r="B596">
        <v>770</v>
      </c>
      <c r="C596">
        <v>69</v>
      </c>
      <c r="D596">
        <v>74</v>
      </c>
      <c r="E596">
        <v>279</v>
      </c>
      <c r="G596">
        <v>-1.8532844518312366</v>
      </c>
      <c r="H596">
        <v>-1.7435853239783574</v>
      </c>
      <c r="I596">
        <v>-1.9092552802250045</v>
      </c>
      <c r="K596">
        <v>-1.8353750186781994</v>
      </c>
      <c r="M596">
        <v>99</v>
      </c>
      <c r="N596">
        <v>-1.8353750186781994</v>
      </c>
    </row>
    <row r="597" spans="1:14">
      <c r="A597">
        <v>492</v>
      </c>
      <c r="B597">
        <v>1344</v>
      </c>
      <c r="C597">
        <v>173</v>
      </c>
      <c r="D597">
        <v>239</v>
      </c>
      <c r="E597">
        <v>182</v>
      </c>
      <c r="G597">
        <v>-1.6959959829850211</v>
      </c>
      <c r="H597">
        <v>-1.4763276863065204</v>
      </c>
      <c r="I597">
        <v>-2.3366966390588519</v>
      </c>
      <c r="K597">
        <v>-1.8363401027834645</v>
      </c>
      <c r="M597">
        <v>492</v>
      </c>
      <c r="N597">
        <v>-1.8363401027834645</v>
      </c>
    </row>
    <row r="598" spans="1:14">
      <c r="A598">
        <v>659</v>
      </c>
      <c r="B598">
        <v>1337</v>
      </c>
      <c r="C598">
        <v>153</v>
      </c>
      <c r="D598">
        <v>300</v>
      </c>
      <c r="E598">
        <v>161</v>
      </c>
      <c r="G598">
        <v>-1.7470827938403954</v>
      </c>
      <c r="H598">
        <v>-1.3753364710791736</v>
      </c>
      <c r="I598">
        <v>-2.3876742895562546</v>
      </c>
      <c r="K598">
        <v>-1.836697851491941</v>
      </c>
      <c r="M598">
        <v>659</v>
      </c>
      <c r="N598">
        <v>-1.836697851491941</v>
      </c>
    </row>
    <row r="599" spans="1:14">
      <c r="A599">
        <v>831</v>
      </c>
      <c r="B599">
        <v>1599</v>
      </c>
      <c r="C599">
        <v>263</v>
      </c>
      <c r="D599">
        <v>170</v>
      </c>
      <c r="E599">
        <v>282</v>
      </c>
      <c r="G599">
        <v>-1.5895355326524867</v>
      </c>
      <c r="H599">
        <v>-1.6997258609048125</v>
      </c>
      <c r="I599">
        <v>-2.2219681137529936</v>
      </c>
      <c r="K599">
        <v>-1.8370765024367646</v>
      </c>
      <c r="M599">
        <v>831</v>
      </c>
      <c r="N599">
        <v>-1.8370765024367646</v>
      </c>
    </row>
    <row r="600" spans="1:14">
      <c r="A600">
        <v>37</v>
      </c>
      <c r="B600">
        <v>828</v>
      </c>
      <c r="C600">
        <v>104</v>
      </c>
      <c r="D600">
        <v>84</v>
      </c>
      <c r="E600">
        <v>198</v>
      </c>
      <c r="G600">
        <v>-1.7066398148821098</v>
      </c>
      <c r="H600">
        <v>-1.7200773692598501</v>
      </c>
      <c r="I600">
        <v>-2.089733904849469</v>
      </c>
      <c r="K600">
        <v>-1.8388170296638098</v>
      </c>
      <c r="M600">
        <v>37</v>
      </c>
      <c r="N600">
        <v>-1.8388170296638098</v>
      </c>
    </row>
    <row r="601" spans="1:14">
      <c r="A601">
        <v>673</v>
      </c>
      <c r="B601">
        <v>953</v>
      </c>
      <c r="C601">
        <v>227</v>
      </c>
      <c r="D601">
        <v>173</v>
      </c>
      <c r="E601">
        <v>67</v>
      </c>
      <c r="G601">
        <v>-1.4287098608412137</v>
      </c>
      <c r="H601">
        <v>-1.4673731160463825</v>
      </c>
      <c r="I601">
        <v>-2.6213868562636202</v>
      </c>
      <c r="K601">
        <v>-1.8391566110504056</v>
      </c>
      <c r="M601">
        <v>673</v>
      </c>
      <c r="N601">
        <v>-1.8391566110504056</v>
      </c>
    </row>
    <row r="602" spans="1:14">
      <c r="A602">
        <v>799</v>
      </c>
      <c r="B602">
        <v>953</v>
      </c>
      <c r="C602">
        <v>227</v>
      </c>
      <c r="D602">
        <v>173</v>
      </c>
      <c r="E602">
        <v>67</v>
      </c>
      <c r="G602">
        <v>-1.4287098608412137</v>
      </c>
      <c r="H602">
        <v>-1.4673731160463825</v>
      </c>
      <c r="I602">
        <v>-2.6213868562636202</v>
      </c>
      <c r="K602">
        <v>-1.8391566110504056</v>
      </c>
      <c r="M602">
        <v>799</v>
      </c>
      <c r="N602">
        <v>-1.8391566110504056</v>
      </c>
    </row>
    <row r="603" spans="1:14">
      <c r="A603">
        <v>446</v>
      </c>
      <c r="B603">
        <v>643</v>
      </c>
      <c r="C603">
        <v>68</v>
      </c>
      <c r="D603">
        <v>61</v>
      </c>
      <c r="E603">
        <v>190</v>
      </c>
      <c r="G603">
        <v>-1.7813448776139957</v>
      </c>
      <c r="H603">
        <v>-1.7492074564503066</v>
      </c>
      <c r="I603">
        <v>-1.9978261302975131</v>
      </c>
      <c r="K603">
        <v>-1.8427928214539386</v>
      </c>
      <c r="M603">
        <v>446</v>
      </c>
      <c r="N603">
        <v>-1.8427928214539386</v>
      </c>
    </row>
    <row r="604" spans="1:14">
      <c r="A604">
        <v>822</v>
      </c>
      <c r="B604">
        <v>1107</v>
      </c>
      <c r="C604">
        <v>171</v>
      </c>
      <c r="D604">
        <v>111</v>
      </c>
      <c r="E604">
        <v>211</v>
      </c>
      <c r="G604">
        <v>-1.6167943278825789</v>
      </c>
      <c r="H604">
        <v>-1.725150960628917</v>
      </c>
      <c r="I604">
        <v>-2.1882339239071502</v>
      </c>
      <c r="K604">
        <v>-1.8433930708062156</v>
      </c>
      <c r="M604">
        <v>822</v>
      </c>
      <c r="N604">
        <v>-1.8433930708062156</v>
      </c>
    </row>
    <row r="605" spans="1:14">
      <c r="A605">
        <v>480</v>
      </c>
      <c r="B605">
        <v>1230</v>
      </c>
      <c r="C605">
        <v>153</v>
      </c>
      <c r="D605">
        <v>211</v>
      </c>
      <c r="E605">
        <v>169</v>
      </c>
      <c r="G605">
        <v>-1.7108564980178089</v>
      </c>
      <c r="H605">
        <v>-1.491948974678557</v>
      </c>
      <c r="I605">
        <v>-2.3303871651518442</v>
      </c>
      <c r="K605">
        <v>-1.8443975459494035</v>
      </c>
      <c r="M605">
        <v>480</v>
      </c>
      <c r="N605">
        <v>-1.8443975459494035</v>
      </c>
    </row>
    <row r="606" spans="1:14">
      <c r="A606">
        <v>89</v>
      </c>
      <c r="B606">
        <v>826</v>
      </c>
      <c r="C606">
        <v>426</v>
      </c>
      <c r="D606">
        <v>61</v>
      </c>
      <c r="E606">
        <v>63</v>
      </c>
      <c r="G606">
        <v>-1.0932132656136733</v>
      </c>
      <c r="H606">
        <v>-1.8579765308464671</v>
      </c>
      <c r="I606">
        <v>-2.5860082561929207</v>
      </c>
      <c r="K606">
        <v>-1.8457326842176869</v>
      </c>
      <c r="M606">
        <v>89</v>
      </c>
      <c r="N606">
        <v>-1.8457326842176869</v>
      </c>
    </row>
    <row r="607" spans="1:14">
      <c r="A607">
        <v>670</v>
      </c>
      <c r="B607">
        <v>1014</v>
      </c>
      <c r="C607">
        <v>658</v>
      </c>
      <c r="D607">
        <v>46</v>
      </c>
      <c r="E607">
        <v>96</v>
      </c>
      <c r="G607">
        <v>-0.99345487877937166</v>
      </c>
      <c r="H607">
        <v>-2.0696064418525948</v>
      </c>
      <c r="I607">
        <v>-2.4921354802838689</v>
      </c>
      <c r="K607">
        <v>-1.8517322669719452</v>
      </c>
      <c r="M607">
        <v>670</v>
      </c>
      <c r="N607">
        <v>-1.8517322669719452</v>
      </c>
    </row>
    <row r="608" spans="1:14">
      <c r="A608">
        <v>58</v>
      </c>
      <c r="B608">
        <v>1357</v>
      </c>
      <c r="C608">
        <v>213</v>
      </c>
      <c r="D608">
        <v>139</v>
      </c>
      <c r="E608">
        <v>226</v>
      </c>
      <c r="G608">
        <v>-1.6098430616170094</v>
      </c>
      <c r="H608">
        <v>-1.7158913659424937</v>
      </c>
      <c r="I608">
        <v>-2.2468401668384561</v>
      </c>
      <c r="K608">
        <v>-1.8575248647993199</v>
      </c>
      <c r="M608">
        <v>58</v>
      </c>
      <c r="N608">
        <v>-1.8575248647993199</v>
      </c>
    </row>
    <row r="609" spans="1:14">
      <c r="A609">
        <v>625</v>
      </c>
      <c r="B609">
        <v>1357</v>
      </c>
      <c r="C609">
        <v>213</v>
      </c>
      <c r="D609">
        <v>139</v>
      </c>
      <c r="E609">
        <v>226</v>
      </c>
      <c r="G609">
        <v>-1.6098430616170094</v>
      </c>
      <c r="H609">
        <v>-1.7158913659424937</v>
      </c>
      <c r="I609">
        <v>-2.2468401668384561</v>
      </c>
      <c r="K609">
        <v>-1.8575248647993199</v>
      </c>
      <c r="M609">
        <v>625</v>
      </c>
      <c r="N609">
        <v>-1.8575248647993199</v>
      </c>
    </row>
    <row r="610" spans="1:14">
      <c r="A610">
        <v>700</v>
      </c>
      <c r="B610">
        <v>880</v>
      </c>
      <c r="C610">
        <v>98</v>
      </c>
      <c r="D610">
        <v>91</v>
      </c>
      <c r="E610">
        <v>204</v>
      </c>
      <c r="G610">
        <v>-1.7588994138536838</v>
      </c>
      <c r="H610">
        <v>-1.7117675983659266</v>
      </c>
      <c r="I610">
        <v>-2.1032212630503899</v>
      </c>
      <c r="K610">
        <v>-1.8579627584233336</v>
      </c>
      <c r="M610">
        <v>700</v>
      </c>
      <c r="N610">
        <v>-1.8579627584233336</v>
      </c>
    </row>
    <row r="611" spans="1:14">
      <c r="A611">
        <v>161</v>
      </c>
      <c r="B611">
        <v>1400</v>
      </c>
      <c r="C611">
        <v>327</v>
      </c>
      <c r="D611">
        <v>119</v>
      </c>
      <c r="E611">
        <v>187</v>
      </c>
      <c r="G611">
        <v>-1.437223100413962</v>
      </c>
      <c r="H611">
        <v>-1.796907392822559</v>
      </c>
      <c r="I611">
        <v>-2.3426551874678592</v>
      </c>
      <c r="K611">
        <v>-1.8589285602347934</v>
      </c>
      <c r="M611">
        <v>161</v>
      </c>
      <c r="N611">
        <v>-1.8589285602347934</v>
      </c>
    </row>
    <row r="612" spans="1:14">
      <c r="A612">
        <v>555</v>
      </c>
      <c r="B612">
        <v>1400</v>
      </c>
      <c r="C612">
        <v>327</v>
      </c>
      <c r="D612">
        <v>119</v>
      </c>
      <c r="E612">
        <v>187</v>
      </c>
      <c r="G612">
        <v>-1.437223100413962</v>
      </c>
      <c r="H612">
        <v>-1.796907392822559</v>
      </c>
      <c r="I612">
        <v>-2.3426551874678592</v>
      </c>
      <c r="K612">
        <v>-1.8589285602347934</v>
      </c>
      <c r="M612">
        <v>555</v>
      </c>
      <c r="N612">
        <v>-1.8589285602347934</v>
      </c>
    </row>
    <row r="613" spans="1:14">
      <c r="A613">
        <v>50</v>
      </c>
      <c r="B613">
        <v>839</v>
      </c>
      <c r="C613">
        <v>46</v>
      </c>
      <c r="D613">
        <v>93</v>
      </c>
      <c r="E613">
        <v>364</v>
      </c>
      <c r="G613">
        <v>-2.0666469465431359</v>
      </c>
      <c r="H613">
        <v>-1.681605330811617</v>
      </c>
      <c r="I613">
        <v>-1.8310293355057643</v>
      </c>
      <c r="K613">
        <v>-1.8597605376201722</v>
      </c>
      <c r="M613">
        <v>50</v>
      </c>
      <c r="N613">
        <v>-1.8597605376201722</v>
      </c>
    </row>
    <row r="614" spans="1:14">
      <c r="A614">
        <v>395</v>
      </c>
      <c r="B614">
        <v>569</v>
      </c>
      <c r="C614">
        <v>69</v>
      </c>
      <c r="D614">
        <v>234</v>
      </c>
      <c r="E614">
        <v>30</v>
      </c>
      <c r="G614">
        <v>-1.7219059930538259</v>
      </c>
      <c r="H614">
        <v>-1.1122227275217802</v>
      </c>
      <c r="I614">
        <v>-2.7463597700015288</v>
      </c>
      <c r="K614">
        <v>-1.8601628301923785</v>
      </c>
      <c r="M614">
        <v>395</v>
      </c>
      <c r="N614">
        <v>-1.8601628301923785</v>
      </c>
    </row>
    <row r="615" spans="1:14">
      <c r="A615">
        <v>734</v>
      </c>
      <c r="B615">
        <v>1160</v>
      </c>
      <c r="C615">
        <v>114</v>
      </c>
      <c r="D615">
        <v>72</v>
      </c>
      <c r="E615">
        <v>500</v>
      </c>
      <c r="G615">
        <v>-1.8131959552864558</v>
      </c>
      <c r="H615">
        <v>-1.9334518113325019</v>
      </c>
      <c r="I615">
        <v>-1.8338567432170196</v>
      </c>
      <c r="K615">
        <v>-1.8601681699453259</v>
      </c>
      <c r="M615">
        <v>734</v>
      </c>
      <c r="N615">
        <v>-1.8601681699453259</v>
      </c>
    </row>
    <row r="616" spans="1:14">
      <c r="A616">
        <v>320</v>
      </c>
      <c r="B616">
        <v>1177</v>
      </c>
      <c r="C616">
        <v>61</v>
      </c>
      <c r="D616">
        <v>796</v>
      </c>
      <c r="E616">
        <v>88</v>
      </c>
      <c r="G616">
        <v>-2.0910894452286777</v>
      </c>
      <c r="H616">
        <v>-0.89618971364261735</v>
      </c>
      <c r="I616">
        <v>-2.594662549019386</v>
      </c>
      <c r="K616">
        <v>-1.8606472359635602</v>
      </c>
      <c r="M616">
        <v>320</v>
      </c>
      <c r="N616">
        <v>-1.8606472359635602</v>
      </c>
    </row>
    <row r="617" spans="1:14">
      <c r="A617">
        <v>459</v>
      </c>
      <c r="B617">
        <v>745</v>
      </c>
      <c r="C617">
        <v>265</v>
      </c>
      <c r="D617">
        <v>20</v>
      </c>
      <c r="E617">
        <v>202</v>
      </c>
      <c r="G617">
        <v>-1.254553216207495</v>
      </c>
      <c r="H617">
        <v>-2.2974525956211633</v>
      </c>
      <c r="I617">
        <v>-2.0351736616277893</v>
      </c>
      <c r="K617">
        <v>-1.862393157818816</v>
      </c>
      <c r="M617">
        <v>459</v>
      </c>
      <c r="N617">
        <v>-1.862393157818816</v>
      </c>
    </row>
    <row r="618" spans="1:14">
      <c r="A618">
        <v>313</v>
      </c>
      <c r="B618">
        <v>785</v>
      </c>
      <c r="C618">
        <v>51</v>
      </c>
      <c r="D618">
        <v>157</v>
      </c>
      <c r="E618">
        <v>156</v>
      </c>
      <c r="G618">
        <v>-1.9929422980433262</v>
      </c>
      <c r="H618">
        <v>-1.4252963228728706</v>
      </c>
      <c r="I618">
        <v>-2.1701138167169107</v>
      </c>
      <c r="K618">
        <v>-1.8627841458777024</v>
      </c>
      <c r="M618">
        <v>313</v>
      </c>
      <c r="N618">
        <v>-1.8627841458777024</v>
      </c>
    </row>
    <row r="619" spans="1:14">
      <c r="A619">
        <v>93</v>
      </c>
      <c r="B619">
        <v>1169</v>
      </c>
      <c r="C619">
        <v>126</v>
      </c>
      <c r="D619">
        <v>225</v>
      </c>
      <c r="E619">
        <v>144</v>
      </c>
      <c r="G619">
        <v>-1.773086783440287</v>
      </c>
      <c r="H619">
        <v>-1.4419583115873293</v>
      </c>
      <c r="I619">
        <v>-2.3778207773927105</v>
      </c>
      <c r="K619">
        <v>-1.8642886241401089</v>
      </c>
      <c r="M619">
        <v>93</v>
      </c>
      <c r="N619">
        <v>-1.8642886241401089</v>
      </c>
    </row>
    <row r="620" spans="1:14">
      <c r="A620">
        <v>789</v>
      </c>
      <c r="B620">
        <v>1169</v>
      </c>
      <c r="C620">
        <v>126</v>
      </c>
      <c r="D620">
        <v>225</v>
      </c>
      <c r="E620">
        <v>144</v>
      </c>
      <c r="G620">
        <v>-1.773086783440287</v>
      </c>
      <c r="H620">
        <v>-1.4419583115873293</v>
      </c>
      <c r="I620">
        <v>-2.3778207773927105</v>
      </c>
      <c r="K620">
        <v>-1.8642886241401089</v>
      </c>
      <c r="M620">
        <v>789</v>
      </c>
      <c r="N620">
        <v>-1.8642886241401089</v>
      </c>
    </row>
    <row r="621" spans="1:14">
      <c r="A621">
        <v>862</v>
      </c>
      <c r="B621">
        <v>923</v>
      </c>
      <c r="C621">
        <v>112</v>
      </c>
      <c r="D621">
        <v>76</v>
      </c>
      <c r="E621">
        <v>228</v>
      </c>
      <c r="G621">
        <v>-1.7216264957517404</v>
      </c>
      <c r="H621">
        <v>-1.8107144272819724</v>
      </c>
      <c r="I621">
        <v>-2.0756356123515785</v>
      </c>
      <c r="K621">
        <v>-1.8693255117950971</v>
      </c>
      <c r="M621">
        <v>862</v>
      </c>
      <c r="N621">
        <v>-1.8693255117950971</v>
      </c>
    </row>
    <row r="622" spans="1:14">
      <c r="A622">
        <v>754</v>
      </c>
      <c r="B622">
        <v>856</v>
      </c>
      <c r="C622">
        <v>77</v>
      </c>
      <c r="D622">
        <v>124</v>
      </c>
      <c r="E622">
        <v>161</v>
      </c>
      <c r="G622">
        <v>-1.8516258569006814</v>
      </c>
      <c r="H622">
        <v>-1.5653783980517699</v>
      </c>
      <c r="I622">
        <v>-2.1940166469714235</v>
      </c>
      <c r="K622">
        <v>-1.8703403006412918</v>
      </c>
      <c r="M622">
        <v>754</v>
      </c>
      <c r="N622">
        <v>-1.8703403006412918</v>
      </c>
    </row>
    <row r="623" spans="1:14">
      <c r="A623">
        <v>388</v>
      </c>
      <c r="B623">
        <v>644</v>
      </c>
      <c r="C623">
        <v>251</v>
      </c>
      <c r="D623">
        <v>33</v>
      </c>
      <c r="E623">
        <v>79</v>
      </c>
      <c r="G623">
        <v>-1.2148549632747838</v>
      </c>
      <c r="H623">
        <v>-2.0166982460187763</v>
      </c>
      <c r="I623">
        <v>-2.3796275343954907</v>
      </c>
      <c r="K623">
        <v>-1.8703935812296837</v>
      </c>
      <c r="M623">
        <v>388</v>
      </c>
      <c r="N623">
        <v>-1.8703935812296837</v>
      </c>
    </row>
    <row r="624" spans="1:14">
      <c r="A624">
        <v>547</v>
      </c>
      <c r="B624">
        <v>1177</v>
      </c>
      <c r="C624">
        <v>150</v>
      </c>
      <c r="D624">
        <v>98</v>
      </c>
      <c r="E624">
        <v>269</v>
      </c>
      <c r="G624">
        <v>-1.7003280211837635</v>
      </c>
      <c r="H624">
        <v>-1.8058767056877914</v>
      </c>
      <c r="I624">
        <v>-2.1093929411671466</v>
      </c>
      <c r="K624">
        <v>-1.8718658893462337</v>
      </c>
      <c r="M624">
        <v>547</v>
      </c>
      <c r="N624">
        <v>-1.8718658893462337</v>
      </c>
    </row>
    <row r="625" spans="1:14">
      <c r="A625">
        <v>420</v>
      </c>
      <c r="B625">
        <v>886</v>
      </c>
      <c r="C625">
        <v>513</v>
      </c>
      <c r="D625">
        <v>48</v>
      </c>
      <c r="E625">
        <v>68</v>
      </c>
      <c r="G625">
        <v>-1.0429591741712443</v>
      </c>
      <c r="H625">
        <v>-1.9925188030483154</v>
      </c>
      <c r="I625">
        <v>-2.5832935675069342</v>
      </c>
      <c r="K625">
        <v>-1.8729238482421646</v>
      </c>
      <c r="M625">
        <v>420</v>
      </c>
      <c r="N625">
        <v>-1.8729238482421646</v>
      </c>
    </row>
    <row r="626" spans="1:14">
      <c r="A626">
        <v>238</v>
      </c>
      <c r="B626">
        <v>1150</v>
      </c>
      <c r="C626">
        <v>87</v>
      </c>
      <c r="D626">
        <v>121</v>
      </c>
      <c r="E626">
        <v>347</v>
      </c>
      <c r="G626">
        <v>-1.9268214051310031</v>
      </c>
      <c r="H626">
        <v>-1.7042387885740133</v>
      </c>
      <c r="I626">
        <v>-1.9887371238888578</v>
      </c>
      <c r="K626">
        <v>-1.8732657725312913</v>
      </c>
      <c r="M626">
        <v>238</v>
      </c>
      <c r="N626">
        <v>-1.8732657725312913</v>
      </c>
    </row>
    <row r="627" spans="1:14">
      <c r="A627">
        <v>20</v>
      </c>
      <c r="B627">
        <v>932</v>
      </c>
      <c r="C627">
        <v>174</v>
      </c>
      <c r="D627">
        <v>46</v>
      </c>
      <c r="E627">
        <v>239</v>
      </c>
      <c r="G627">
        <v>-1.5345094814673916</v>
      </c>
      <c r="H627">
        <v>-2.0329843992092589</v>
      </c>
      <c r="I627">
        <v>-2.0593867697319634</v>
      </c>
      <c r="K627">
        <v>-1.875626883469538</v>
      </c>
      <c r="M627">
        <v>20</v>
      </c>
      <c r="N627">
        <v>-1.875626883469538</v>
      </c>
    </row>
    <row r="628" spans="1:14">
      <c r="A628">
        <v>630</v>
      </c>
      <c r="B628">
        <v>1404</v>
      </c>
      <c r="C628">
        <v>203</v>
      </c>
      <c r="D628">
        <v>65</v>
      </c>
      <c r="E628">
        <v>486</v>
      </c>
      <c r="G628">
        <v>-1.6455138872765835</v>
      </c>
      <c r="H628">
        <v>-2.0607800696877825</v>
      </c>
      <c r="I628">
        <v>-1.929099596857613</v>
      </c>
      <c r="K628">
        <v>-1.8784645179406596</v>
      </c>
      <c r="M628">
        <v>630</v>
      </c>
      <c r="N628">
        <v>-1.8784645179406596</v>
      </c>
    </row>
    <row r="629" spans="1:14">
      <c r="A629">
        <v>689</v>
      </c>
      <c r="B629">
        <v>1003</v>
      </c>
      <c r="C629">
        <v>73</v>
      </c>
      <c r="D629">
        <v>591</v>
      </c>
      <c r="E629">
        <v>54</v>
      </c>
      <c r="G629">
        <v>-1.9436208902959722</v>
      </c>
      <c r="H629">
        <v>-0.95603977067601442</v>
      </c>
      <c r="I629">
        <v>-2.7372759315235697</v>
      </c>
      <c r="K629">
        <v>-1.8789788641651854</v>
      </c>
      <c r="M629">
        <v>689</v>
      </c>
      <c r="N629">
        <v>-1.8789788641651854</v>
      </c>
    </row>
    <row r="630" spans="1:14">
      <c r="A630">
        <v>683</v>
      </c>
      <c r="B630">
        <v>811</v>
      </c>
      <c r="C630">
        <v>89</v>
      </c>
      <c r="D630">
        <v>128</v>
      </c>
      <c r="E630">
        <v>107</v>
      </c>
      <c r="G630">
        <v>-1.7652736649622534</v>
      </c>
      <c r="H630">
        <v>-1.5281372031001395</v>
      </c>
      <c r="I630">
        <v>-2.3480058348520663</v>
      </c>
      <c r="K630">
        <v>-1.8804722343048195</v>
      </c>
      <c r="M630">
        <v>683</v>
      </c>
      <c r="N630">
        <v>-1.8804722343048195</v>
      </c>
    </row>
    <row r="631" spans="1:14">
      <c r="A631">
        <v>87</v>
      </c>
      <c r="B631">
        <v>1709</v>
      </c>
      <c r="C631">
        <v>446</v>
      </c>
      <c r="D631">
        <v>141</v>
      </c>
      <c r="E631">
        <v>180</v>
      </c>
      <c r="G631">
        <v>-1.3890500214046049</v>
      </c>
      <c r="H631">
        <v>-1.8098492686022087</v>
      </c>
      <c r="I631">
        <v>-2.4458383159435506</v>
      </c>
      <c r="K631">
        <v>-1.881579201983455</v>
      </c>
      <c r="M631">
        <v>87</v>
      </c>
      <c r="N631">
        <v>-1.881579201983455</v>
      </c>
    </row>
    <row r="632" spans="1:14">
      <c r="A632">
        <v>632</v>
      </c>
      <c r="B632">
        <v>1709</v>
      </c>
      <c r="C632">
        <v>446</v>
      </c>
      <c r="D632">
        <v>141</v>
      </c>
      <c r="E632">
        <v>180</v>
      </c>
      <c r="G632">
        <v>-1.3890500214046049</v>
      </c>
      <c r="H632">
        <v>-1.8098492686022087</v>
      </c>
      <c r="I632">
        <v>-2.4458383159435506</v>
      </c>
      <c r="K632">
        <v>-1.881579201983455</v>
      </c>
      <c r="M632">
        <v>632</v>
      </c>
      <c r="N632">
        <v>-1.881579201983455</v>
      </c>
    </row>
    <row r="633" spans="1:14">
      <c r="A633">
        <v>841</v>
      </c>
      <c r="B633">
        <v>1709</v>
      </c>
      <c r="C633">
        <v>446</v>
      </c>
      <c r="D633">
        <v>141</v>
      </c>
      <c r="E633">
        <v>180</v>
      </c>
      <c r="G633">
        <v>-1.3890500214046049</v>
      </c>
      <c r="H633">
        <v>-1.8098492686022087</v>
      </c>
      <c r="I633">
        <v>-2.4458383159435506</v>
      </c>
      <c r="K633">
        <v>-1.881579201983455</v>
      </c>
      <c r="M633">
        <v>841</v>
      </c>
      <c r="N633">
        <v>-1.881579201983455</v>
      </c>
    </row>
    <row r="634" spans="1:14">
      <c r="A634">
        <v>639</v>
      </c>
      <c r="B634">
        <v>1082</v>
      </c>
      <c r="C634">
        <v>223</v>
      </c>
      <c r="D634">
        <v>92</v>
      </c>
      <c r="E634">
        <v>139</v>
      </c>
      <c r="G634">
        <v>-1.4915652151184</v>
      </c>
      <c r="H634">
        <v>-1.7967657519618472</v>
      </c>
      <c r="I634">
        <v>-2.3595812188425755</v>
      </c>
      <c r="K634">
        <v>-1.8826373953076077</v>
      </c>
      <c r="M634">
        <v>639</v>
      </c>
      <c r="N634">
        <v>-1.8826373953076077</v>
      </c>
    </row>
    <row r="635" spans="1:14">
      <c r="A635">
        <v>572</v>
      </c>
      <c r="B635">
        <v>859</v>
      </c>
      <c r="C635">
        <v>138</v>
      </c>
      <c r="D635">
        <v>47</v>
      </c>
      <c r="E635">
        <v>219</v>
      </c>
      <c r="G635">
        <v>-1.5997568948260157</v>
      </c>
      <c r="H635">
        <v>-1.9882216244323767</v>
      </c>
      <c r="I635">
        <v>-2.0619178073172439</v>
      </c>
      <c r="K635">
        <v>-1.883298775525212</v>
      </c>
      <c r="M635">
        <v>572</v>
      </c>
      <c r="N635">
        <v>-1.883298775525212</v>
      </c>
    </row>
    <row r="636" spans="1:14">
      <c r="A636">
        <v>755</v>
      </c>
      <c r="B636">
        <v>1165</v>
      </c>
      <c r="C636">
        <v>153</v>
      </c>
      <c r="D636">
        <v>228</v>
      </c>
      <c r="E636">
        <v>98</v>
      </c>
      <c r="G636">
        <v>-1.6872773119404489</v>
      </c>
      <c r="H636">
        <v>-1.4347173968984357</v>
      </c>
      <c r="I636">
        <v>-2.543468607995663</v>
      </c>
      <c r="K636">
        <v>-1.8884877722781823</v>
      </c>
      <c r="M636">
        <v>755</v>
      </c>
      <c r="N636">
        <v>-1.8884877722781823</v>
      </c>
    </row>
    <row r="637" spans="1:14">
      <c r="A637">
        <v>742</v>
      </c>
      <c r="B637">
        <v>1007</v>
      </c>
      <c r="C637">
        <v>116</v>
      </c>
      <c r="D637">
        <v>91</v>
      </c>
      <c r="E637">
        <v>199</v>
      </c>
      <c r="G637">
        <v>-1.7442142987227096</v>
      </c>
      <c r="H637">
        <v>-1.770314396769376</v>
      </c>
      <c r="I637">
        <v>-2.1725451524700312</v>
      </c>
      <c r="K637">
        <v>-1.8956912826540389</v>
      </c>
      <c r="M637">
        <v>742</v>
      </c>
      <c r="N637">
        <v>-1.8956912826540389</v>
      </c>
    </row>
    <row r="638" spans="1:14">
      <c r="A638">
        <v>654</v>
      </c>
      <c r="B638">
        <v>1355</v>
      </c>
      <c r="C638">
        <v>253</v>
      </c>
      <c r="D638">
        <v>135</v>
      </c>
      <c r="E638">
        <v>149</v>
      </c>
      <c r="G638">
        <v>-1.5344615914306166</v>
      </c>
      <c r="H638">
        <v>-1.7279318452522703</v>
      </c>
      <c r="I638">
        <v>-2.4271217851242706</v>
      </c>
      <c r="K638">
        <v>-1.8965050739357192</v>
      </c>
      <c r="M638">
        <v>654</v>
      </c>
      <c r="N638">
        <v>-1.8965050739357192</v>
      </c>
    </row>
    <row r="639" spans="1:14">
      <c r="A639">
        <v>436</v>
      </c>
      <c r="B639">
        <v>501</v>
      </c>
      <c r="C639">
        <v>12</v>
      </c>
      <c r="D639">
        <v>92</v>
      </c>
      <c r="E639">
        <v>232</v>
      </c>
      <c r="G639">
        <v>-2.426299297215631</v>
      </c>
      <c r="H639">
        <v>-1.4623762170585421</v>
      </c>
      <c r="I639">
        <v>-1.8027184993024661</v>
      </c>
      <c r="K639">
        <v>-1.8971313378588797</v>
      </c>
      <c r="M639">
        <v>436</v>
      </c>
      <c r="N639">
        <v>-1.8971313378588797</v>
      </c>
    </row>
    <row r="640" spans="1:14">
      <c r="A640">
        <v>172</v>
      </c>
      <c r="B640">
        <v>954</v>
      </c>
      <c r="C640">
        <v>114</v>
      </c>
      <c r="D640">
        <v>84</v>
      </c>
      <c r="E640">
        <v>184</v>
      </c>
      <c r="G640">
        <v>-1.7282863407636326</v>
      </c>
      <c r="H640">
        <v>-1.7815954071790654</v>
      </c>
      <c r="I640">
        <v>-2.1830993100206788</v>
      </c>
      <c r="K640">
        <v>-1.8976603526544589</v>
      </c>
      <c r="M640">
        <v>172</v>
      </c>
      <c r="N640">
        <v>-1.8976603526544589</v>
      </c>
    </row>
    <row r="641" spans="1:14">
      <c r="A641">
        <v>763</v>
      </c>
      <c r="B641">
        <v>1076</v>
      </c>
      <c r="C641">
        <v>390</v>
      </c>
      <c r="D641">
        <v>72</v>
      </c>
      <c r="E641">
        <v>90</v>
      </c>
      <c r="G641">
        <v>-1.2463904816998812</v>
      </c>
      <c r="H641">
        <v>-1.9008060934359539</v>
      </c>
      <c r="I641">
        <v>-2.5459385202171654</v>
      </c>
      <c r="K641">
        <v>-1.8977116984510001</v>
      </c>
      <c r="M641">
        <v>763</v>
      </c>
      <c r="N641">
        <v>-1.8977116984510001</v>
      </c>
    </row>
    <row r="642" spans="1:14">
      <c r="A642">
        <v>878</v>
      </c>
      <c r="B642">
        <v>737</v>
      </c>
      <c r="C642">
        <v>176</v>
      </c>
      <c r="D642">
        <v>41</v>
      </c>
      <c r="E642">
        <v>110</v>
      </c>
      <c r="G642">
        <v>-1.4275976374409116</v>
      </c>
      <c r="H642">
        <v>-1.9810099496761677</v>
      </c>
      <c r="I642">
        <v>-2.2944435610269465</v>
      </c>
      <c r="K642">
        <v>-1.9010170493813419</v>
      </c>
      <c r="M642">
        <v>878</v>
      </c>
      <c r="N642">
        <v>-1.9010170493813419</v>
      </c>
    </row>
    <row r="643" spans="1:14">
      <c r="A643">
        <v>334</v>
      </c>
      <c r="B643">
        <v>629</v>
      </c>
      <c r="C643">
        <v>99</v>
      </c>
      <c r="D643">
        <v>35</v>
      </c>
      <c r="E643">
        <v>142</v>
      </c>
      <c r="G643">
        <v>-1.6086582682437289</v>
      </c>
      <c r="H643">
        <v>-1.9809089196318448</v>
      </c>
      <c r="I643">
        <v>-2.1147310593883324</v>
      </c>
      <c r="K643">
        <v>-1.9014327490879686</v>
      </c>
      <c r="M643">
        <v>334</v>
      </c>
      <c r="N643">
        <v>-1.9014327490879686</v>
      </c>
    </row>
    <row r="644" spans="1:14">
      <c r="A644">
        <v>377</v>
      </c>
      <c r="B644">
        <v>887</v>
      </c>
      <c r="C644">
        <v>159</v>
      </c>
      <c r="D644">
        <v>299</v>
      </c>
      <c r="E644">
        <v>29</v>
      </c>
      <c r="G644">
        <v>-1.5521693129072849</v>
      </c>
      <c r="H644">
        <v>-1.1985787500441485</v>
      </c>
      <c r="I644">
        <v>-2.9538943802588902</v>
      </c>
      <c r="K644">
        <v>-1.9015474810701078</v>
      </c>
      <c r="M644">
        <v>377</v>
      </c>
      <c r="N644">
        <v>-1.9015474810701078</v>
      </c>
    </row>
    <row r="645" spans="1:14">
      <c r="A645">
        <v>896</v>
      </c>
      <c r="B645">
        <v>1516</v>
      </c>
      <c r="C645">
        <v>184</v>
      </c>
      <c r="D645">
        <v>238</v>
      </c>
      <c r="E645">
        <v>157</v>
      </c>
      <c r="G645">
        <v>-1.7215241956825083</v>
      </c>
      <c r="H645">
        <v>-1.5304485627763746</v>
      </c>
      <c r="I645">
        <v>-2.4531683072129211</v>
      </c>
      <c r="K645">
        <v>-1.9017136885572679</v>
      </c>
      <c r="M645">
        <v>896</v>
      </c>
      <c r="N645">
        <v>-1.9017136885572679</v>
      </c>
    </row>
    <row r="646" spans="1:14">
      <c r="A646">
        <v>262</v>
      </c>
      <c r="B646">
        <v>1138</v>
      </c>
      <c r="C646">
        <v>153</v>
      </c>
      <c r="D646">
        <v>180</v>
      </c>
      <c r="E646">
        <v>103</v>
      </c>
      <c r="G646">
        <v>-1.6770936486374635</v>
      </c>
      <c r="H646">
        <v>-1.5271960754925979</v>
      </c>
      <c r="I646">
        <v>-2.5116737956800002</v>
      </c>
      <c r="K646">
        <v>-1.9053211732700206</v>
      </c>
      <c r="M646">
        <v>262</v>
      </c>
      <c r="N646">
        <v>-1.9053211732700206</v>
      </c>
    </row>
    <row r="647" spans="1:14">
      <c r="A647">
        <v>115</v>
      </c>
      <c r="B647">
        <v>567</v>
      </c>
      <c r="C647">
        <v>32</v>
      </c>
      <c r="D647">
        <v>95</v>
      </c>
      <c r="E647">
        <v>113</v>
      </c>
      <c r="G647">
        <v>-2.0540758979690104</v>
      </c>
      <c r="H647">
        <v>-1.5021857721409106</v>
      </c>
      <c r="I647">
        <v>-2.168873373735607</v>
      </c>
      <c r="K647">
        <v>-1.9083783479485092</v>
      </c>
      <c r="M647">
        <v>115</v>
      </c>
      <c r="N647">
        <v>-1.9083783479485092</v>
      </c>
    </row>
    <row r="648" spans="1:14">
      <c r="A648">
        <v>415</v>
      </c>
      <c r="B648">
        <v>596</v>
      </c>
      <c r="C648">
        <v>53</v>
      </c>
      <c r="D648">
        <v>42</v>
      </c>
      <c r="E648">
        <v>178</v>
      </c>
      <c r="G648">
        <v>-1.8566132075354573</v>
      </c>
      <c r="H648">
        <v>-1.8783232878791876</v>
      </c>
      <c r="I648">
        <v>-1.9931950157574625</v>
      </c>
      <c r="K648">
        <v>-1.9093771703907023</v>
      </c>
      <c r="M648">
        <v>415</v>
      </c>
      <c r="N648">
        <v>-1.9093771703907023</v>
      </c>
    </row>
    <row r="649" spans="1:14">
      <c r="A649">
        <v>36</v>
      </c>
      <c r="B649">
        <v>1603</v>
      </c>
      <c r="C649">
        <v>142</v>
      </c>
      <c r="D649">
        <v>206</v>
      </c>
      <c r="E649">
        <v>257</v>
      </c>
      <c r="G649">
        <v>-1.8582879953670983</v>
      </c>
      <c r="H649">
        <v>-1.617392620521843</v>
      </c>
      <c r="I649">
        <v>-2.2633691573489703</v>
      </c>
      <c r="K649">
        <v>-1.9130165910793038</v>
      </c>
      <c r="M649">
        <v>36</v>
      </c>
      <c r="N649">
        <v>-1.9130165910793038</v>
      </c>
    </row>
    <row r="650" spans="1:14">
      <c r="A650">
        <v>604</v>
      </c>
      <c r="B650">
        <v>1138</v>
      </c>
      <c r="C650">
        <v>169</v>
      </c>
      <c r="D650">
        <v>98</v>
      </c>
      <c r="E650">
        <v>162</v>
      </c>
      <c r="G650">
        <v>-1.6338983748413889</v>
      </c>
      <c r="H650">
        <v>-1.7912425049034093</v>
      </c>
      <c r="I650">
        <v>-2.3149960058425414</v>
      </c>
      <c r="K650">
        <v>-1.9133789618624466</v>
      </c>
      <c r="M650">
        <v>604</v>
      </c>
      <c r="N650">
        <v>-1.9133789618624466</v>
      </c>
    </row>
    <row r="651" spans="1:14">
      <c r="A651">
        <v>380</v>
      </c>
      <c r="B651">
        <v>1183</v>
      </c>
      <c r="C651">
        <v>271</v>
      </c>
      <c r="D651">
        <v>71</v>
      </c>
      <c r="E651">
        <v>155</v>
      </c>
      <c r="G651">
        <v>-1.4456582711495347</v>
      </c>
      <c r="H651">
        <v>-1.9480527144457067</v>
      </c>
      <c r="I651">
        <v>-2.351021804783759</v>
      </c>
      <c r="K651">
        <v>-1.9149109301263334</v>
      </c>
      <c r="M651">
        <v>380</v>
      </c>
      <c r="N651">
        <v>-1.9149109301263334</v>
      </c>
    </row>
    <row r="652" spans="1:14">
      <c r="A652">
        <v>372</v>
      </c>
      <c r="B652">
        <v>619</v>
      </c>
      <c r="C652">
        <v>313</v>
      </c>
      <c r="D652">
        <v>31</v>
      </c>
      <c r="E652">
        <v>44</v>
      </c>
      <c r="G652">
        <v>-1.1017891288696795</v>
      </c>
      <c r="H652">
        <v>-2.0266552737226968</v>
      </c>
      <c r="I652">
        <v>-2.6166067308600507</v>
      </c>
      <c r="K652">
        <v>-1.9150170444841423</v>
      </c>
      <c r="M652">
        <v>372</v>
      </c>
      <c r="N652">
        <v>-1.9150170444841423</v>
      </c>
    </row>
    <row r="653" spans="1:14">
      <c r="A653">
        <v>830</v>
      </c>
      <c r="B653">
        <v>1471</v>
      </c>
      <c r="C653">
        <v>392</v>
      </c>
      <c r="D653">
        <v>77</v>
      </c>
      <c r="E653">
        <v>186</v>
      </c>
      <c r="G653">
        <v>-1.3799694231030828</v>
      </c>
      <c r="H653">
        <v>-2.0074482660918997</v>
      </c>
      <c r="I653">
        <v>-2.3664684868357337</v>
      </c>
      <c r="K653">
        <v>-1.9179620586769055</v>
      </c>
      <c r="M653">
        <v>830</v>
      </c>
      <c r="N653">
        <v>-1.9179620586769055</v>
      </c>
    </row>
    <row r="654" spans="1:14">
      <c r="A654">
        <v>471</v>
      </c>
      <c r="B654">
        <v>687</v>
      </c>
      <c r="C654">
        <v>212</v>
      </c>
      <c r="D654">
        <v>61</v>
      </c>
      <c r="E654">
        <v>44</v>
      </c>
      <c r="G654">
        <v>-1.3162636935268091</v>
      </c>
      <c r="H654">
        <v>-1.7779532205856352</v>
      </c>
      <c r="I654">
        <v>-2.6618728188994831</v>
      </c>
      <c r="K654">
        <v>-1.9186965776706426</v>
      </c>
      <c r="M654">
        <v>471</v>
      </c>
      <c r="N654">
        <v>-1.9186965776706426</v>
      </c>
    </row>
    <row r="655" spans="1:14">
      <c r="A655">
        <v>696</v>
      </c>
      <c r="B655">
        <v>912</v>
      </c>
      <c r="C655">
        <v>70</v>
      </c>
      <c r="D655">
        <v>56</v>
      </c>
      <c r="E655">
        <v>335</v>
      </c>
      <c r="G655">
        <v>-1.9205396157101693</v>
      </c>
      <c r="H655">
        <v>-1.9381331298590676</v>
      </c>
      <c r="I655">
        <v>-1.9033187896176909</v>
      </c>
      <c r="K655">
        <v>-1.9206638450623092</v>
      </c>
      <c r="M655">
        <v>696</v>
      </c>
      <c r="N655">
        <v>-1.9206638450623092</v>
      </c>
    </row>
    <row r="656" spans="1:14">
      <c r="A656">
        <v>851</v>
      </c>
      <c r="B656">
        <v>912</v>
      </c>
      <c r="C656">
        <v>70</v>
      </c>
      <c r="D656">
        <v>56</v>
      </c>
      <c r="E656">
        <v>335</v>
      </c>
      <c r="G656">
        <v>-1.9205396157101693</v>
      </c>
      <c r="H656">
        <v>-1.9381331298590676</v>
      </c>
      <c r="I656">
        <v>-1.9033187896176909</v>
      </c>
      <c r="K656">
        <v>-1.9206638450623092</v>
      </c>
      <c r="M656">
        <v>851</v>
      </c>
      <c r="N656">
        <v>-1.9206638450623092</v>
      </c>
    </row>
    <row r="657" spans="1:14">
      <c r="A657">
        <v>242</v>
      </c>
      <c r="B657">
        <v>716</v>
      </c>
      <c r="C657">
        <v>282</v>
      </c>
      <c r="D657">
        <v>25</v>
      </c>
      <c r="E657">
        <v>86</v>
      </c>
      <c r="G657">
        <v>-1.2103067313845044</v>
      </c>
      <c r="H657">
        <v>-2.1832993321726697</v>
      </c>
      <c r="I657">
        <v>-2.3887833293904079</v>
      </c>
      <c r="K657">
        <v>-1.9274631309825274</v>
      </c>
      <c r="M657">
        <v>242</v>
      </c>
      <c r="N657">
        <v>-1.9274631309825274</v>
      </c>
    </row>
    <row r="658" spans="1:14">
      <c r="A658">
        <v>28</v>
      </c>
      <c r="B658">
        <v>1437</v>
      </c>
      <c r="C658">
        <v>445</v>
      </c>
      <c r="D658">
        <v>62</v>
      </c>
      <c r="E658">
        <v>176</v>
      </c>
      <c r="G658">
        <v>-1.314739574549304</v>
      </c>
      <c r="H658">
        <v>-2.0913913971728233</v>
      </c>
      <c r="I658">
        <v>-2.3803128586461959</v>
      </c>
      <c r="K658">
        <v>-1.9288146101227746</v>
      </c>
      <c r="M658">
        <v>28</v>
      </c>
      <c r="N658">
        <v>-1.9288146101227746</v>
      </c>
    </row>
    <row r="659" spans="1:14">
      <c r="A659">
        <v>844</v>
      </c>
      <c r="B659">
        <v>1437</v>
      </c>
      <c r="C659">
        <v>445</v>
      </c>
      <c r="D659">
        <v>62</v>
      </c>
      <c r="E659">
        <v>176</v>
      </c>
      <c r="G659">
        <v>-1.314739574549304</v>
      </c>
      <c r="H659">
        <v>-2.0913913971728233</v>
      </c>
      <c r="I659">
        <v>-2.3803128586461959</v>
      </c>
      <c r="K659">
        <v>-1.9288146101227746</v>
      </c>
      <c r="M659">
        <v>844</v>
      </c>
      <c r="N659">
        <v>-1.9288146101227746</v>
      </c>
    </row>
    <row r="660" spans="1:14">
      <c r="A660">
        <v>651</v>
      </c>
      <c r="B660">
        <v>1412</v>
      </c>
      <c r="C660">
        <v>175</v>
      </c>
      <c r="D660">
        <v>159</v>
      </c>
      <c r="E660">
        <v>164</v>
      </c>
      <c r="G660">
        <v>-1.7124394654255006</v>
      </c>
      <c r="H660">
        <v>-1.6747638909321851</v>
      </c>
      <c r="I660">
        <v>-2.4033596069942069</v>
      </c>
      <c r="K660">
        <v>-1.9301876544506309</v>
      </c>
      <c r="M660">
        <v>651</v>
      </c>
      <c r="N660">
        <v>-1.9301876544506309</v>
      </c>
    </row>
    <row r="661" spans="1:14">
      <c r="A661">
        <v>267</v>
      </c>
      <c r="B661">
        <v>1011</v>
      </c>
      <c r="C661">
        <v>74</v>
      </c>
      <c r="D661">
        <v>57</v>
      </c>
      <c r="E661">
        <v>396</v>
      </c>
      <c r="G661">
        <v>-1.9411622532560349</v>
      </c>
      <c r="H661">
        <v>-1.9752026184553615</v>
      </c>
      <c r="I661">
        <v>-1.8754247279916088</v>
      </c>
      <c r="K661">
        <v>-1.9305965332343351</v>
      </c>
      <c r="M661">
        <v>267</v>
      </c>
      <c r="N661">
        <v>-1.9305965332343351</v>
      </c>
    </row>
    <row r="662" spans="1:14">
      <c r="A662">
        <v>53</v>
      </c>
      <c r="B662">
        <v>1274</v>
      </c>
      <c r="C662">
        <v>438</v>
      </c>
      <c r="D662">
        <v>88</v>
      </c>
      <c r="E662">
        <v>85</v>
      </c>
      <c r="G662">
        <v>-1.269338134891242</v>
      </c>
      <c r="H662">
        <v>-1.8870130743860147</v>
      </c>
      <c r="I662">
        <v>-2.6441192606111588</v>
      </c>
      <c r="K662">
        <v>-1.9334901566294718</v>
      </c>
      <c r="M662">
        <v>53</v>
      </c>
      <c r="N662">
        <v>-1.9334901566294718</v>
      </c>
    </row>
    <row r="663" spans="1:14">
      <c r="A663">
        <v>178</v>
      </c>
      <c r="B663">
        <v>774</v>
      </c>
      <c r="C663">
        <v>79</v>
      </c>
      <c r="D663">
        <v>55</v>
      </c>
      <c r="E663">
        <v>169</v>
      </c>
      <c r="G663">
        <v>-1.796756686788461</v>
      </c>
      <c r="H663">
        <v>-1.8747045897255004</v>
      </c>
      <c r="I663">
        <v>-2.1292230143953388</v>
      </c>
      <c r="K663">
        <v>-1.9335614303031001</v>
      </c>
      <c r="M663">
        <v>178</v>
      </c>
      <c r="N663">
        <v>-1.9335614303031001</v>
      </c>
    </row>
    <row r="664" spans="1:14">
      <c r="A664">
        <v>180</v>
      </c>
      <c r="B664">
        <v>909</v>
      </c>
      <c r="C664">
        <v>26</v>
      </c>
      <c r="D664">
        <v>35</v>
      </c>
      <c r="E664">
        <v>1304</v>
      </c>
      <c r="G664">
        <v>-2.3492333526471594</v>
      </c>
      <c r="H664">
        <v>-2.1408221574085435</v>
      </c>
      <c r="I664">
        <v>-1.311655050152186</v>
      </c>
      <c r="K664">
        <v>-1.9339035200692962</v>
      </c>
      <c r="M664">
        <v>180</v>
      </c>
      <c r="N664">
        <v>-1.9339035200692962</v>
      </c>
    </row>
    <row r="665" spans="1:14">
      <c r="A665">
        <v>596</v>
      </c>
      <c r="B665">
        <v>909</v>
      </c>
      <c r="C665">
        <v>26</v>
      </c>
      <c r="D665">
        <v>35</v>
      </c>
      <c r="E665">
        <v>1304</v>
      </c>
      <c r="G665">
        <v>-2.3492333526471594</v>
      </c>
      <c r="H665">
        <v>-2.1408221574085435</v>
      </c>
      <c r="I665">
        <v>-1.311655050152186</v>
      </c>
      <c r="K665">
        <v>-1.9339035200692962</v>
      </c>
      <c r="M665">
        <v>596</v>
      </c>
      <c r="N665">
        <v>-1.9339035200692962</v>
      </c>
    </row>
    <row r="666" spans="1:14">
      <c r="A666">
        <v>409</v>
      </c>
      <c r="B666">
        <v>502</v>
      </c>
      <c r="C666">
        <v>42</v>
      </c>
      <c r="D666">
        <v>82</v>
      </c>
      <c r="E666">
        <v>56</v>
      </c>
      <c r="G666">
        <v>-1.8830972441431288</v>
      </c>
      <c r="H666">
        <v>-1.5132161832981543</v>
      </c>
      <c r="I666">
        <v>-2.420884448464939</v>
      </c>
      <c r="K666">
        <v>-1.9390659586354075</v>
      </c>
      <c r="M666">
        <v>409</v>
      </c>
      <c r="N666">
        <v>-1.9390659586354075</v>
      </c>
    </row>
    <row r="667" spans="1:14">
      <c r="A667">
        <v>900</v>
      </c>
      <c r="B667">
        <v>1414</v>
      </c>
      <c r="C667">
        <v>92</v>
      </c>
      <c r="D667">
        <v>36</v>
      </c>
      <c r="E667">
        <v>1298</v>
      </c>
      <c r="G667">
        <v>-1.9923043995113352</v>
      </c>
      <c r="H667">
        <v>-2.3204732272304449</v>
      </c>
      <c r="I667">
        <v>-1.5055434753226502</v>
      </c>
      <c r="K667">
        <v>-1.93944036735481</v>
      </c>
      <c r="M667">
        <v>900</v>
      </c>
      <c r="N667">
        <v>-1.93944036735481</v>
      </c>
    </row>
    <row r="668" spans="1:14">
      <c r="A668">
        <v>62</v>
      </c>
      <c r="B668">
        <v>1497</v>
      </c>
      <c r="C668">
        <v>96</v>
      </c>
      <c r="D668">
        <v>315</v>
      </c>
      <c r="E668">
        <v>168</v>
      </c>
      <c r="G668">
        <v>-1.9985933846994939</v>
      </c>
      <c r="H668">
        <v>-1.4032375650903037</v>
      </c>
      <c r="I668">
        <v>-2.4182812769433095</v>
      </c>
      <c r="K668">
        <v>-1.9400374089110357</v>
      </c>
      <c r="M668">
        <v>62</v>
      </c>
      <c r="N668">
        <v>-1.9400374089110357</v>
      </c>
    </row>
    <row r="669" spans="1:14">
      <c r="A669">
        <v>31</v>
      </c>
      <c r="B669">
        <v>981</v>
      </c>
      <c r="C669">
        <v>87</v>
      </c>
      <c r="D669">
        <v>39</v>
      </c>
      <c r="E669">
        <v>418</v>
      </c>
      <c r="G669">
        <v>-1.8577925721573398</v>
      </c>
      <c r="H669">
        <v>-2.1269307188903008</v>
      </c>
      <c r="I669">
        <v>-1.8388614839310333</v>
      </c>
      <c r="K669">
        <v>-1.9411949249928915</v>
      </c>
      <c r="M669">
        <v>31</v>
      </c>
      <c r="N669">
        <v>-1.9411949249928915</v>
      </c>
    </row>
    <row r="670" spans="1:14">
      <c r="A670">
        <v>539</v>
      </c>
      <c r="B670">
        <v>1149</v>
      </c>
      <c r="C670">
        <v>96</v>
      </c>
      <c r="D670">
        <v>272</v>
      </c>
      <c r="E670">
        <v>87</v>
      </c>
      <c r="G670">
        <v>-1.8836916130447268</v>
      </c>
      <c r="H670">
        <v>-1.3520774431909381</v>
      </c>
      <c r="I670">
        <v>-2.5891695343957863</v>
      </c>
      <c r="K670">
        <v>-1.9416461968771503</v>
      </c>
      <c r="M670">
        <v>539</v>
      </c>
      <c r="N670">
        <v>-1.9416461968771503</v>
      </c>
    </row>
    <row r="671" spans="1:14">
      <c r="A671">
        <v>360</v>
      </c>
      <c r="B671">
        <v>564</v>
      </c>
      <c r="C671">
        <v>75</v>
      </c>
      <c r="D671">
        <v>19</v>
      </c>
      <c r="E671">
        <v>185</v>
      </c>
      <c r="G671">
        <v>-1.6818606579876523</v>
      </c>
      <c r="H671">
        <v>-2.1988518215673651</v>
      </c>
      <c r="I671">
        <v>-1.9524761339064485</v>
      </c>
      <c r="K671">
        <v>-1.9443962044871554</v>
      </c>
      <c r="M671">
        <v>360</v>
      </c>
      <c r="N671">
        <v>-1.9443962044871554</v>
      </c>
    </row>
    <row r="672" spans="1:14">
      <c r="A672">
        <v>84</v>
      </c>
      <c r="B672">
        <v>1160</v>
      </c>
      <c r="C672">
        <v>174</v>
      </c>
      <c r="D672">
        <v>122</v>
      </c>
      <c r="E672">
        <v>106</v>
      </c>
      <c r="G672">
        <v>-1.6295515583403288</v>
      </c>
      <c r="H672">
        <v>-1.704424477089022</v>
      </c>
      <c r="I672">
        <v>-2.5075208822882682</v>
      </c>
      <c r="K672">
        <v>-1.9471656392392063</v>
      </c>
      <c r="M672">
        <v>84</v>
      </c>
      <c r="N672">
        <v>-1.9471656392392063</v>
      </c>
    </row>
    <row r="673" spans="1:14">
      <c r="A673">
        <v>45</v>
      </c>
      <c r="B673">
        <v>1441</v>
      </c>
      <c r="C673">
        <v>178</v>
      </c>
      <c r="D673">
        <v>57</v>
      </c>
      <c r="E673">
        <v>424</v>
      </c>
      <c r="G673">
        <v>-1.7138867959011053</v>
      </c>
      <c r="H673">
        <v>-2.1291154436783497</v>
      </c>
      <c r="I673">
        <v>-1.9996668825473767</v>
      </c>
      <c r="K673">
        <v>-1.9475563740422774</v>
      </c>
      <c r="M673">
        <v>45</v>
      </c>
      <c r="N673">
        <v>-1.9475563740422774</v>
      </c>
    </row>
    <row r="674" spans="1:14">
      <c r="A674">
        <v>636</v>
      </c>
      <c r="B674">
        <v>1076</v>
      </c>
      <c r="C674">
        <v>97</v>
      </c>
      <c r="D674">
        <v>50</v>
      </c>
      <c r="E674">
        <v>362</v>
      </c>
      <c r="G674">
        <v>-1.8506833544601355</v>
      </c>
      <c r="H674">
        <v>-2.0591685855312032</v>
      </c>
      <c r="I674">
        <v>-1.9414724591233248</v>
      </c>
      <c r="K674">
        <v>-1.9504414663715544</v>
      </c>
      <c r="M674">
        <v>636</v>
      </c>
      <c r="N674">
        <v>-1.9504414663715544</v>
      </c>
    </row>
    <row r="675" spans="1:14">
      <c r="A675">
        <v>70</v>
      </c>
      <c r="B675">
        <v>1209</v>
      </c>
      <c r="C675">
        <v>169</v>
      </c>
      <c r="D675">
        <v>160</v>
      </c>
      <c r="E675">
        <v>92</v>
      </c>
      <c r="G675">
        <v>-1.6601824136431085</v>
      </c>
      <c r="H675">
        <v>-1.6046326367416988</v>
      </c>
      <c r="I675">
        <v>-2.5870072318413366</v>
      </c>
      <c r="K675">
        <v>-1.9506074274087144</v>
      </c>
      <c r="M675">
        <v>70</v>
      </c>
      <c r="N675">
        <v>-1.9506074274087144</v>
      </c>
    </row>
    <row r="676" spans="1:14">
      <c r="A676">
        <v>1</v>
      </c>
      <c r="B676">
        <v>980</v>
      </c>
      <c r="C676">
        <v>128</v>
      </c>
      <c r="D676">
        <v>42</v>
      </c>
      <c r="E676">
        <v>244</v>
      </c>
      <c r="G676">
        <v>-1.6896589234406365</v>
      </c>
      <c r="H676">
        <v>-2.0943031038314461</v>
      </c>
      <c r="I676">
        <v>-2.0722050076798855</v>
      </c>
      <c r="K676">
        <v>-1.9520556783173226</v>
      </c>
      <c r="M676">
        <v>1</v>
      </c>
      <c r="N676">
        <v>-1.9520556783173226</v>
      </c>
    </row>
    <row r="677" spans="1:14">
      <c r="A677">
        <v>248</v>
      </c>
      <c r="B677">
        <v>1171</v>
      </c>
      <c r="C677">
        <v>80</v>
      </c>
      <c r="D677">
        <v>104</v>
      </c>
      <c r="E677">
        <v>265</v>
      </c>
      <c r="G677">
        <v>-1.9711097254764296</v>
      </c>
      <c r="H677">
        <v>-1.7778498743104345</v>
      </c>
      <c r="I677">
        <v>-2.1136797794616751</v>
      </c>
      <c r="K677">
        <v>-1.9542131264161797</v>
      </c>
      <c r="M677">
        <v>248</v>
      </c>
      <c r="N677">
        <v>-1.9542131264161797</v>
      </c>
    </row>
    <row r="678" spans="1:14">
      <c r="A678">
        <v>544</v>
      </c>
      <c r="B678">
        <v>982</v>
      </c>
      <c r="C678">
        <v>63</v>
      </c>
      <c r="D678">
        <v>130</v>
      </c>
      <c r="E678">
        <v>157</v>
      </c>
      <c r="G678">
        <v>-1.998413755729378</v>
      </c>
      <c r="H678">
        <v>-1.6044944540169648</v>
      </c>
      <c r="I678">
        <v>-2.2645805937038359</v>
      </c>
      <c r="K678">
        <v>-1.9558296011500598</v>
      </c>
      <c r="M678">
        <v>544</v>
      </c>
      <c r="N678">
        <v>-1.9558296011500598</v>
      </c>
    </row>
    <row r="679" spans="1:14">
      <c r="A679">
        <v>311</v>
      </c>
      <c r="B679">
        <v>1189</v>
      </c>
      <c r="C679">
        <v>204</v>
      </c>
      <c r="D679">
        <v>81</v>
      </c>
      <c r="E679">
        <v>138</v>
      </c>
      <c r="G679">
        <v>-1.5711945045888029</v>
      </c>
      <c r="H679">
        <v>-1.8930231542768934</v>
      </c>
      <c r="I679">
        <v>-2.4036715265435751</v>
      </c>
      <c r="K679">
        <v>-1.9559630618030905</v>
      </c>
      <c r="M679">
        <v>311</v>
      </c>
      <c r="N679">
        <v>-1.9559630618030905</v>
      </c>
    </row>
    <row r="680" spans="1:14">
      <c r="A680">
        <v>674</v>
      </c>
      <c r="B680">
        <v>1274</v>
      </c>
      <c r="C680">
        <v>338</v>
      </c>
      <c r="D680">
        <v>34</v>
      </c>
      <c r="E680">
        <v>236</v>
      </c>
      <c r="G680">
        <v>-1.3818955451176869</v>
      </c>
      <c r="H680">
        <v>-2.300016829493928</v>
      </c>
      <c r="I680">
        <v>-2.2006261833553449</v>
      </c>
      <c r="K680">
        <v>-1.9608461859889867</v>
      </c>
      <c r="M680">
        <v>674</v>
      </c>
      <c r="N680">
        <v>-1.9608461859889867</v>
      </c>
    </row>
    <row r="681" spans="1:14">
      <c r="A681">
        <v>122</v>
      </c>
      <c r="B681">
        <v>986</v>
      </c>
      <c r="C681">
        <v>63</v>
      </c>
      <c r="D681">
        <v>316</v>
      </c>
      <c r="E681">
        <v>63</v>
      </c>
      <c r="G681">
        <v>-2.0001791828836395</v>
      </c>
      <c r="H681">
        <v>-1.2205161508596591</v>
      </c>
      <c r="I681">
        <v>-2.6629051238137498</v>
      </c>
      <c r="K681">
        <v>-1.9612001525190161</v>
      </c>
      <c r="M681">
        <v>122</v>
      </c>
      <c r="N681">
        <v>-1.9612001525190161</v>
      </c>
    </row>
    <row r="682" spans="1:14">
      <c r="A682">
        <v>756</v>
      </c>
      <c r="B682">
        <v>937</v>
      </c>
      <c r="C682">
        <v>260</v>
      </c>
      <c r="D682">
        <v>59</v>
      </c>
      <c r="E682">
        <v>70</v>
      </c>
      <c r="G682">
        <v>-1.3624090603129702</v>
      </c>
      <c r="H682">
        <v>-1.9272138977824858</v>
      </c>
      <c r="I682">
        <v>-2.5950103091996413</v>
      </c>
      <c r="K682">
        <v>-1.9615444224316991</v>
      </c>
      <c r="M682">
        <v>756</v>
      </c>
      <c r="N682">
        <v>-1.9615444224316991</v>
      </c>
    </row>
    <row r="683" spans="1:14">
      <c r="A683">
        <v>661</v>
      </c>
      <c r="B683">
        <v>1214</v>
      </c>
      <c r="C683">
        <v>161</v>
      </c>
      <c r="D683">
        <v>212</v>
      </c>
      <c r="E683">
        <v>67</v>
      </c>
      <c r="G683">
        <v>-1.6830356281033989</v>
      </c>
      <c r="H683">
        <v>-1.4842091443473389</v>
      </c>
      <c r="I683">
        <v>-2.7265126423645323</v>
      </c>
      <c r="K683">
        <v>-1.9645858049384233</v>
      </c>
      <c r="M683">
        <v>661</v>
      </c>
      <c r="N683">
        <v>-1.9645858049384233</v>
      </c>
    </row>
    <row r="684" spans="1:14">
      <c r="A684">
        <v>743</v>
      </c>
      <c r="B684">
        <v>1256</v>
      </c>
      <c r="C684">
        <v>74</v>
      </c>
      <c r="D684">
        <v>328</v>
      </c>
      <c r="E684">
        <v>102</v>
      </c>
      <c r="G684">
        <v>-2.0354007370662108</v>
      </c>
      <c r="H684">
        <v>-1.3094421142263499</v>
      </c>
      <c r="I684">
        <v>-2.5587582259653798</v>
      </c>
      <c r="K684">
        <v>-1.9678670257526469</v>
      </c>
      <c r="M684">
        <v>743</v>
      </c>
      <c r="N684">
        <v>-1.9678670257526469</v>
      </c>
    </row>
    <row r="685" spans="1:14">
      <c r="A685">
        <v>301</v>
      </c>
      <c r="B685">
        <v>1148</v>
      </c>
      <c r="C685">
        <v>154</v>
      </c>
      <c r="D685">
        <v>122</v>
      </c>
      <c r="E685">
        <v>100</v>
      </c>
      <c r="G685">
        <v>-1.6780639846215015</v>
      </c>
      <c r="H685">
        <v>-1.6999083759240583</v>
      </c>
      <c r="I685">
        <v>-2.5283106463880749</v>
      </c>
      <c r="K685">
        <v>-1.9687610023112114</v>
      </c>
      <c r="M685">
        <v>301</v>
      </c>
      <c r="N685">
        <v>-1.9687610023112114</v>
      </c>
    </row>
    <row r="686" spans="1:14">
      <c r="A686">
        <v>401</v>
      </c>
      <c r="B686">
        <v>528</v>
      </c>
      <c r="C686">
        <v>85</v>
      </c>
      <c r="D686">
        <v>20</v>
      </c>
      <c r="E686">
        <v>107</v>
      </c>
      <c r="G686">
        <v>-1.5988578142155294</v>
      </c>
      <c r="H686">
        <v>-2.1479302454066826</v>
      </c>
      <c r="I686">
        <v>-2.1616189031747228</v>
      </c>
      <c r="K686">
        <v>-1.9694689875989784</v>
      </c>
      <c r="M686">
        <v>401</v>
      </c>
      <c r="N686">
        <v>-1.9694689875989784</v>
      </c>
    </row>
    <row r="687" spans="1:14">
      <c r="A687">
        <v>824</v>
      </c>
      <c r="B687">
        <v>942</v>
      </c>
      <c r="C687">
        <v>186</v>
      </c>
      <c r="D687">
        <v>95</v>
      </c>
      <c r="E687">
        <v>58</v>
      </c>
      <c r="G687">
        <v>-1.5101807759709711</v>
      </c>
      <c r="H687">
        <v>-1.7226536160408812</v>
      </c>
      <c r="I687">
        <v>-2.6789916675560601</v>
      </c>
      <c r="K687">
        <v>-1.9706086865226375</v>
      </c>
      <c r="M687">
        <v>824</v>
      </c>
      <c r="N687">
        <v>-1.9706086865226375</v>
      </c>
    </row>
    <row r="688" spans="1:14">
      <c r="A688">
        <v>600</v>
      </c>
      <c r="B688">
        <v>1252</v>
      </c>
      <c r="C688">
        <v>67</v>
      </c>
      <c r="D688">
        <v>131</v>
      </c>
      <c r="E688">
        <v>274</v>
      </c>
      <c r="G688">
        <v>-2.0771723435695941</v>
      </c>
      <c r="H688">
        <v>-1.7066593517554982</v>
      </c>
      <c r="I688">
        <v>-2.1282225243801429</v>
      </c>
      <c r="K688">
        <v>-1.9706847399017449</v>
      </c>
      <c r="M688">
        <v>600</v>
      </c>
      <c r="N688">
        <v>-1.9706847399017449</v>
      </c>
    </row>
    <row r="689" spans="1:14">
      <c r="A689">
        <v>160</v>
      </c>
      <c r="B689">
        <v>956</v>
      </c>
      <c r="C689">
        <v>98</v>
      </c>
      <c r="D689">
        <v>222</v>
      </c>
      <c r="E689">
        <v>49</v>
      </c>
      <c r="G689">
        <v>-1.7948746339796151</v>
      </c>
      <c r="H689">
        <v>-1.360431236362313</v>
      </c>
      <c r="I689">
        <v>-2.7586305705737066</v>
      </c>
      <c r="K689">
        <v>-1.9713121469718782</v>
      </c>
      <c r="M689">
        <v>160</v>
      </c>
      <c r="N689">
        <v>-1.9713121469718782</v>
      </c>
    </row>
    <row r="690" spans="1:14">
      <c r="A690">
        <v>832</v>
      </c>
      <c r="B690">
        <v>888</v>
      </c>
      <c r="C690">
        <v>102</v>
      </c>
      <c r="D690">
        <v>80</v>
      </c>
      <c r="E690">
        <v>101</v>
      </c>
      <c r="G690">
        <v>-1.7454556114126933</v>
      </c>
      <c r="H690">
        <v>-1.771649297323509</v>
      </c>
      <c r="I690">
        <v>-2.4124603503220783</v>
      </c>
      <c r="K690">
        <v>-1.976521753019427</v>
      </c>
      <c r="M690">
        <v>832</v>
      </c>
      <c r="N690">
        <v>-1.976521753019427</v>
      </c>
    </row>
    <row r="691" spans="1:14">
      <c r="A691">
        <v>32</v>
      </c>
      <c r="B691">
        <v>802</v>
      </c>
      <c r="C691">
        <v>113</v>
      </c>
      <c r="D691">
        <v>27</v>
      </c>
      <c r="E691">
        <v>196</v>
      </c>
      <c r="G691">
        <v>-1.6567387421967537</v>
      </c>
      <c r="H691">
        <v>-2.1991369226620279</v>
      </c>
      <c r="I691">
        <v>-2.0802870552538075</v>
      </c>
      <c r="K691">
        <v>-1.9787209067041964</v>
      </c>
      <c r="M691">
        <v>32</v>
      </c>
      <c r="N691">
        <v>-1.9787209067041964</v>
      </c>
    </row>
    <row r="692" spans="1:14">
      <c r="A692">
        <v>94</v>
      </c>
      <c r="B692">
        <v>1657</v>
      </c>
      <c r="C692">
        <v>980</v>
      </c>
      <c r="D692">
        <v>48</v>
      </c>
      <c r="E692">
        <v>107</v>
      </c>
      <c r="G692">
        <v>-1.0337392501228519</v>
      </c>
      <c r="H692">
        <v>-2.2644075895806011</v>
      </c>
      <c r="I692">
        <v>-2.6583074890602472</v>
      </c>
      <c r="K692">
        <v>-1.9854847762545667</v>
      </c>
      <c r="M692">
        <v>94</v>
      </c>
      <c r="N692">
        <v>-1.9854847762545667</v>
      </c>
    </row>
    <row r="693" spans="1:14">
      <c r="A693">
        <v>394</v>
      </c>
      <c r="B693">
        <v>1036</v>
      </c>
      <c r="C693">
        <v>123</v>
      </c>
      <c r="D693">
        <v>88</v>
      </c>
      <c r="E693">
        <v>113</v>
      </c>
      <c r="G693">
        <v>-1.7310974613658261</v>
      </c>
      <c r="H693">
        <v>-1.7972034017958971</v>
      </c>
      <c r="I693">
        <v>-2.4306500702519145</v>
      </c>
      <c r="K693">
        <v>-1.986316977804546</v>
      </c>
      <c r="M693">
        <v>394</v>
      </c>
      <c r="N693">
        <v>-1.986316977804546</v>
      </c>
    </row>
    <row r="694" spans="1:14">
      <c r="A694">
        <v>344</v>
      </c>
      <c r="B694">
        <v>703</v>
      </c>
      <c r="C694">
        <v>10</v>
      </c>
      <c r="D694">
        <v>74</v>
      </c>
      <c r="E694">
        <v>515</v>
      </c>
      <c r="G694">
        <v>-2.652598142415834</v>
      </c>
      <c r="H694">
        <v>-1.7040499238256994</v>
      </c>
      <c r="I694">
        <v>-1.6035168543047529</v>
      </c>
      <c r="K694">
        <v>-1.9867216401820953</v>
      </c>
      <c r="M694">
        <v>344</v>
      </c>
      <c r="N694">
        <v>-1.9867216401820953</v>
      </c>
    </row>
    <row r="695" spans="1:14">
      <c r="A695">
        <v>709</v>
      </c>
      <c r="B695">
        <v>1375</v>
      </c>
      <c r="C695">
        <v>50</v>
      </c>
      <c r="D695">
        <v>55</v>
      </c>
      <c r="E695">
        <v>1022</v>
      </c>
      <c r="G695">
        <v>-2.2449755112262726</v>
      </c>
      <c r="H695">
        <v>-2.1242663272088893</v>
      </c>
      <c r="I695">
        <v>-1.5972205606937075</v>
      </c>
      <c r="K695">
        <v>-1.9888207997096232</v>
      </c>
      <c r="M695">
        <v>709</v>
      </c>
      <c r="N695">
        <v>-1.9888207997096232</v>
      </c>
    </row>
    <row r="696" spans="1:14">
      <c r="A696">
        <v>863</v>
      </c>
      <c r="B696">
        <v>1375</v>
      </c>
      <c r="C696">
        <v>50</v>
      </c>
      <c r="D696">
        <v>55</v>
      </c>
      <c r="E696">
        <v>1022</v>
      </c>
      <c r="G696">
        <v>-2.2449755112262726</v>
      </c>
      <c r="H696">
        <v>-2.1242663272088893</v>
      </c>
      <c r="I696">
        <v>-1.5972205606937075</v>
      </c>
      <c r="K696">
        <v>-1.9888207997096232</v>
      </c>
      <c r="M696">
        <v>863</v>
      </c>
      <c r="N696">
        <v>-1.9888207997096232</v>
      </c>
    </row>
    <row r="697" spans="1:14">
      <c r="A697">
        <v>817</v>
      </c>
      <c r="B697">
        <v>807</v>
      </c>
      <c r="C697">
        <v>73</v>
      </c>
      <c r="D697">
        <v>121</v>
      </c>
      <c r="E697">
        <v>63</v>
      </c>
      <c r="G697">
        <v>-1.8491934919976245</v>
      </c>
      <c r="H697">
        <v>-1.5504144829424722</v>
      </c>
      <c r="I697">
        <v>-2.575901743594609</v>
      </c>
      <c r="K697">
        <v>-1.9918365728449021</v>
      </c>
      <c r="M697">
        <v>817</v>
      </c>
      <c r="N697">
        <v>-1.9918365728449021</v>
      </c>
    </row>
    <row r="698" spans="1:14">
      <c r="A698">
        <v>7</v>
      </c>
      <c r="B698">
        <v>845</v>
      </c>
      <c r="C698">
        <v>53</v>
      </c>
      <c r="D698">
        <v>131</v>
      </c>
      <c r="E698">
        <v>92</v>
      </c>
      <c r="G698">
        <v>-2.0082236567449132</v>
      </c>
      <c r="H698">
        <v>-1.5359117318307798</v>
      </c>
      <c r="I698">
        <v>-2.4314376399302571</v>
      </c>
      <c r="K698">
        <v>-1.9918576761686502</v>
      </c>
      <c r="M698">
        <v>7</v>
      </c>
      <c r="N698">
        <v>-1.9918576761686502</v>
      </c>
    </row>
    <row r="699" spans="1:14">
      <c r="A699">
        <v>531</v>
      </c>
      <c r="B699">
        <v>1178</v>
      </c>
      <c r="C699">
        <v>128</v>
      </c>
      <c r="D699">
        <v>104</v>
      </c>
      <c r="E699">
        <v>130</v>
      </c>
      <c r="G699">
        <v>-1.7695781381992244</v>
      </c>
      <c r="H699">
        <v>-1.7804382696891543</v>
      </c>
      <c r="I699">
        <v>-2.4255706964703663</v>
      </c>
      <c r="K699">
        <v>-1.9918623681195815</v>
      </c>
      <c r="M699">
        <v>531</v>
      </c>
      <c r="N699">
        <v>-1.9918623681195815</v>
      </c>
    </row>
    <row r="700" spans="1:14">
      <c r="A700">
        <v>209</v>
      </c>
      <c r="B700">
        <v>1309</v>
      </c>
      <c r="C700">
        <v>100</v>
      </c>
      <c r="D700">
        <v>211</v>
      </c>
      <c r="E700">
        <v>109</v>
      </c>
      <c r="G700">
        <v>-1.9225824639467657</v>
      </c>
      <c r="H700">
        <v>-1.5189835097899147</v>
      </c>
      <c r="I700">
        <v>-2.5478819069362522</v>
      </c>
      <c r="K700">
        <v>-1.9964826268909774</v>
      </c>
      <c r="M700">
        <v>209</v>
      </c>
      <c r="N700">
        <v>-1.9964826268909774</v>
      </c>
    </row>
    <row r="701" spans="1:14">
      <c r="A701">
        <v>474</v>
      </c>
      <c r="B701">
        <v>1309</v>
      </c>
      <c r="C701">
        <v>100</v>
      </c>
      <c r="D701">
        <v>211</v>
      </c>
      <c r="E701">
        <v>109</v>
      </c>
      <c r="G701">
        <v>-1.9225824639467657</v>
      </c>
      <c r="H701">
        <v>-1.5189835097899147</v>
      </c>
      <c r="I701">
        <v>-2.5478819069362522</v>
      </c>
      <c r="K701">
        <v>-1.9964826268909774</v>
      </c>
      <c r="M701">
        <v>474</v>
      </c>
      <c r="N701">
        <v>-1.9964826268909774</v>
      </c>
    </row>
    <row r="702" spans="1:14">
      <c r="A702">
        <v>175</v>
      </c>
      <c r="B702">
        <v>818</v>
      </c>
      <c r="C702">
        <v>63</v>
      </c>
      <c r="D702">
        <v>29</v>
      </c>
      <c r="E702">
        <v>303</v>
      </c>
      <c r="G702">
        <v>-1.9190555716137512</v>
      </c>
      <c r="H702">
        <v>-2.1766816243092189</v>
      </c>
      <c r="I702">
        <v>-1.8996794334951379</v>
      </c>
      <c r="K702">
        <v>-1.9984722098060359</v>
      </c>
      <c r="M702">
        <v>175</v>
      </c>
      <c r="N702">
        <v>-1.9984722098060359</v>
      </c>
    </row>
    <row r="703" spans="1:14">
      <c r="A703">
        <v>627</v>
      </c>
      <c r="B703">
        <v>1078</v>
      </c>
      <c r="C703">
        <v>53</v>
      </c>
      <c r="D703">
        <v>38</v>
      </c>
      <c r="E703">
        <v>624</v>
      </c>
      <c r="G703">
        <v>-2.1139857086459406</v>
      </c>
      <c r="H703">
        <v>-2.1791614827707613</v>
      </c>
      <c r="I703">
        <v>-1.7058029294944159</v>
      </c>
      <c r="K703">
        <v>-1.9996500403037061</v>
      </c>
      <c r="M703">
        <v>627</v>
      </c>
      <c r="N703">
        <v>-1.9996500403037061</v>
      </c>
    </row>
    <row r="704" spans="1:14">
      <c r="A704">
        <v>735</v>
      </c>
      <c r="B704">
        <v>893</v>
      </c>
      <c r="C704">
        <v>140</v>
      </c>
      <c r="D704">
        <v>89</v>
      </c>
      <c r="E704">
        <v>57</v>
      </c>
      <c r="G704">
        <v>-1.6103662406063184</v>
      </c>
      <c r="H704">
        <v>-1.7277877707804854</v>
      </c>
      <c r="I704">
        <v>-2.6633453615421754</v>
      </c>
      <c r="K704">
        <v>-2.0004997909763262</v>
      </c>
      <c r="M704">
        <v>735</v>
      </c>
      <c r="N704">
        <v>-2.0004997909763262</v>
      </c>
    </row>
    <row r="705" spans="1:14">
      <c r="A705">
        <v>892</v>
      </c>
      <c r="B705">
        <v>974</v>
      </c>
      <c r="C705">
        <v>47</v>
      </c>
      <c r="D705">
        <v>27</v>
      </c>
      <c r="E705">
        <v>712</v>
      </c>
      <c r="G705">
        <v>-2.1221039163389079</v>
      </c>
      <c r="H705">
        <v>-2.2835215112564797</v>
      </c>
      <c r="I705">
        <v>-1.6044477215678792</v>
      </c>
      <c r="K705">
        <v>-2.0033577163877556</v>
      </c>
      <c r="M705">
        <v>892</v>
      </c>
      <c r="N705">
        <v>-2.0033577163877556</v>
      </c>
    </row>
    <row r="706" spans="1:14">
      <c r="A706">
        <v>749</v>
      </c>
      <c r="B706">
        <v>703</v>
      </c>
      <c r="C706">
        <v>70</v>
      </c>
      <c r="D706">
        <v>30</v>
      </c>
      <c r="E706">
        <v>158</v>
      </c>
      <c r="G706">
        <v>-1.8075001024015771</v>
      </c>
      <c r="H706">
        <v>-2.0961603888370131</v>
      </c>
      <c r="I706">
        <v>-2.1166669963915212</v>
      </c>
      <c r="K706">
        <v>-2.0067758292100373</v>
      </c>
      <c r="M706">
        <v>749</v>
      </c>
      <c r="N706">
        <v>-2.0067758292100373</v>
      </c>
    </row>
    <row r="707" spans="1:14">
      <c r="A707">
        <v>120</v>
      </c>
      <c r="B707">
        <v>1339</v>
      </c>
      <c r="C707">
        <v>62</v>
      </c>
      <c r="D707">
        <v>240</v>
      </c>
      <c r="E707">
        <v>149</v>
      </c>
      <c r="G707">
        <v>-2.1400317049097648</v>
      </c>
      <c r="H707">
        <v>-1.4728956538372546</v>
      </c>
      <c r="I707">
        <v>-2.4219630669258549</v>
      </c>
      <c r="K707">
        <v>-2.0116301418909583</v>
      </c>
      <c r="M707">
        <v>120</v>
      </c>
      <c r="N707">
        <v>-2.0116301418909583</v>
      </c>
    </row>
    <row r="708" spans="1:14">
      <c r="A708">
        <v>385</v>
      </c>
      <c r="B708">
        <v>748</v>
      </c>
      <c r="C708">
        <v>72</v>
      </c>
      <c r="D708">
        <v>137</v>
      </c>
      <c r="E708">
        <v>39</v>
      </c>
      <c r="G708">
        <v>-1.822211918829203</v>
      </c>
      <c r="H708">
        <v>-1.4635073492449062</v>
      </c>
      <c r="I708">
        <v>-2.7512057491640824</v>
      </c>
      <c r="K708">
        <v>-2.012308339079397</v>
      </c>
      <c r="M708">
        <v>385</v>
      </c>
      <c r="N708">
        <v>-2.012308339079397</v>
      </c>
    </row>
    <row r="709" spans="1:14">
      <c r="A709">
        <v>449</v>
      </c>
      <c r="B709">
        <v>1010</v>
      </c>
      <c r="C709">
        <v>59</v>
      </c>
      <c r="D709">
        <v>87</v>
      </c>
      <c r="E709">
        <v>183</v>
      </c>
      <c r="G709">
        <v>-2.0391121795365086</v>
      </c>
      <c r="H709">
        <v>-1.7911284397008758</v>
      </c>
      <c r="I709">
        <v>-2.2102390423783334</v>
      </c>
      <c r="K709">
        <v>-2.0134932205385727</v>
      </c>
      <c r="M709">
        <v>449</v>
      </c>
      <c r="N709">
        <v>-2.0134932205385727</v>
      </c>
    </row>
    <row r="710" spans="1:14">
      <c r="A710">
        <v>558</v>
      </c>
      <c r="B710">
        <v>993</v>
      </c>
      <c r="C710">
        <v>69</v>
      </c>
      <c r="D710">
        <v>159</v>
      </c>
      <c r="E710">
        <v>77</v>
      </c>
      <c r="G710">
        <v>-1.9637429751541358</v>
      </c>
      <c r="H710">
        <v>-1.5218784427117815</v>
      </c>
      <c r="I710">
        <v>-2.5788272816490192</v>
      </c>
      <c r="K710">
        <v>-2.0214828998383121</v>
      </c>
      <c r="M710">
        <v>558</v>
      </c>
      <c r="N710">
        <v>-2.0214828998383121</v>
      </c>
    </row>
    <row r="711" spans="1:14">
      <c r="A711">
        <v>469</v>
      </c>
      <c r="B711">
        <v>913</v>
      </c>
      <c r="C711">
        <v>80</v>
      </c>
      <c r="D711">
        <v>210</v>
      </c>
      <c r="E711">
        <v>39</v>
      </c>
      <c r="G711">
        <v>-1.8630236079383653</v>
      </c>
      <c r="H711">
        <v>-1.3645778013372314</v>
      </c>
      <c r="I711">
        <v>-2.8377749288339196</v>
      </c>
      <c r="K711">
        <v>-2.0217921127031722</v>
      </c>
      <c r="M711">
        <v>469</v>
      </c>
      <c r="N711">
        <v>-2.0217921127031722</v>
      </c>
    </row>
    <row r="712" spans="1:14">
      <c r="A712">
        <v>348</v>
      </c>
      <c r="B712">
        <v>711</v>
      </c>
      <c r="C712">
        <v>119</v>
      </c>
      <c r="D712">
        <v>38</v>
      </c>
      <c r="E712">
        <v>68</v>
      </c>
      <c r="G712">
        <v>-1.5819654567332455</v>
      </c>
      <c r="H712">
        <v>-1.9984123226498078</v>
      </c>
      <c r="I712">
        <v>-2.48772944634965</v>
      </c>
      <c r="K712">
        <v>-2.0227024085775676</v>
      </c>
      <c r="M712">
        <v>348</v>
      </c>
      <c r="N712">
        <v>-2.0227024085775676</v>
      </c>
    </row>
    <row r="713" spans="1:14">
      <c r="A713">
        <v>92</v>
      </c>
      <c r="B713">
        <v>1041</v>
      </c>
      <c r="C713">
        <v>413</v>
      </c>
      <c r="D713">
        <v>20</v>
      </c>
      <c r="E713">
        <v>116</v>
      </c>
      <c r="G713">
        <v>-1.2071434952501452</v>
      </c>
      <c r="H713">
        <v>-2.4427470523834067</v>
      </c>
      <c r="I713">
        <v>-2.4213614986097376</v>
      </c>
      <c r="K713">
        <v>-2.0237506820810967</v>
      </c>
      <c r="M713">
        <v>92</v>
      </c>
      <c r="N713">
        <v>-2.0237506820810967</v>
      </c>
    </row>
    <row r="714" spans="1:14">
      <c r="A714">
        <v>880</v>
      </c>
      <c r="B714">
        <v>1068</v>
      </c>
      <c r="C714">
        <v>47</v>
      </c>
      <c r="D714">
        <v>177</v>
      </c>
      <c r="E714">
        <v>123</v>
      </c>
      <c r="G714">
        <v>-2.1621162121528301</v>
      </c>
      <c r="H714">
        <v>-1.5069243048675827</v>
      </c>
      <c r="I714">
        <v>-2.4070348995792594</v>
      </c>
      <c r="K714">
        <v>-2.025358472199891</v>
      </c>
      <c r="M714">
        <v>880</v>
      </c>
      <c r="N714">
        <v>-2.025358472199891</v>
      </c>
    </row>
    <row r="715" spans="1:14">
      <c r="A715">
        <v>675</v>
      </c>
      <c r="B715">
        <v>1094</v>
      </c>
      <c r="C715">
        <v>70</v>
      </c>
      <c r="D715">
        <v>104</v>
      </c>
      <c r="E715">
        <v>149</v>
      </c>
      <c r="G715">
        <v>-1.9995620993791652</v>
      </c>
      <c r="H715">
        <v>-1.7483103012354833</v>
      </c>
      <c r="I715">
        <v>-2.3341998119112581</v>
      </c>
      <c r="K715">
        <v>-2.027357404175302</v>
      </c>
      <c r="M715">
        <v>675</v>
      </c>
      <c r="N715">
        <v>-2.027357404175302</v>
      </c>
    </row>
    <row r="716" spans="1:14">
      <c r="A716">
        <v>470</v>
      </c>
      <c r="B716">
        <v>777</v>
      </c>
      <c r="C716">
        <v>216</v>
      </c>
      <c r="D716">
        <v>21</v>
      </c>
      <c r="E716">
        <v>85</v>
      </c>
      <c r="G716">
        <v>-1.3616100850459933</v>
      </c>
      <c r="H716">
        <v>-2.2945280426038468</v>
      </c>
      <c r="I716">
        <v>-2.4293708514127417</v>
      </c>
      <c r="K716">
        <v>-2.0285029930208607</v>
      </c>
      <c r="M716">
        <v>470</v>
      </c>
      <c r="N716">
        <v>-2.0285029930208607</v>
      </c>
    </row>
    <row r="717" spans="1:14">
      <c r="A717">
        <v>71</v>
      </c>
      <c r="B717">
        <v>1130</v>
      </c>
      <c r="C717">
        <v>32</v>
      </c>
      <c r="D717">
        <v>474</v>
      </c>
      <c r="E717">
        <v>77</v>
      </c>
      <c r="G717">
        <v>-2.3535712825595239</v>
      </c>
      <c r="H717">
        <v>-1.1036264203461863</v>
      </c>
      <c r="I717">
        <v>-2.6349564766370577</v>
      </c>
      <c r="K717">
        <v>-2.0307180598475894</v>
      </c>
      <c r="M717">
        <v>71</v>
      </c>
      <c r="N717">
        <v>-2.0307180598475894</v>
      </c>
    </row>
    <row r="718" spans="1:14">
      <c r="A718">
        <v>250</v>
      </c>
      <c r="B718">
        <v>1054</v>
      </c>
      <c r="C718">
        <v>72</v>
      </c>
      <c r="D718">
        <v>83</v>
      </c>
      <c r="E718">
        <v>158</v>
      </c>
      <c r="G718">
        <v>-1.9711509318412692</v>
      </c>
      <c r="H718">
        <v>-1.8300888370373056</v>
      </c>
      <c r="I718">
        <v>-2.2925522822482254</v>
      </c>
      <c r="K718">
        <v>-2.0312640170422669</v>
      </c>
      <c r="M718">
        <v>250</v>
      </c>
      <c r="N718">
        <v>-2.0312640170422669</v>
      </c>
    </row>
    <row r="719" spans="1:14">
      <c r="A719">
        <v>665</v>
      </c>
      <c r="B719">
        <v>1510</v>
      </c>
      <c r="C719">
        <v>200</v>
      </c>
      <c r="D719">
        <v>102</v>
      </c>
      <c r="E719">
        <v>136</v>
      </c>
      <c r="G719">
        <v>-1.6835897690251982</v>
      </c>
      <c r="H719">
        <v>-1.8967030940681036</v>
      </c>
      <c r="I719">
        <v>-2.5138067972490719</v>
      </c>
      <c r="K719">
        <v>-2.0313665534474579</v>
      </c>
      <c r="M719">
        <v>665</v>
      </c>
      <c r="N719">
        <v>-2.0313665534474579</v>
      </c>
    </row>
    <row r="720" spans="1:14">
      <c r="A720">
        <v>838</v>
      </c>
      <c r="B720">
        <v>703</v>
      </c>
      <c r="C720">
        <v>47</v>
      </c>
      <c r="D720">
        <v>121</v>
      </c>
      <c r="E720">
        <v>49</v>
      </c>
      <c r="G720">
        <v>-1.9805002844801165</v>
      </c>
      <c r="H720">
        <v>-1.4904962732402256</v>
      </c>
      <c r="I720">
        <v>-2.62512800331743</v>
      </c>
      <c r="K720">
        <v>-2.0320415203459241</v>
      </c>
      <c r="M720">
        <v>838</v>
      </c>
      <c r="N720">
        <v>-2.0320415203459241</v>
      </c>
    </row>
    <row r="721" spans="1:14">
      <c r="A721">
        <v>207</v>
      </c>
      <c r="B721">
        <v>557</v>
      </c>
      <c r="C721">
        <v>20</v>
      </c>
      <c r="D721">
        <v>90</v>
      </c>
      <c r="E721">
        <v>76</v>
      </c>
      <c r="G721">
        <v>-2.2504680169057574</v>
      </c>
      <c r="H721">
        <v>-1.5179390042712557</v>
      </c>
      <c r="I721">
        <v>-2.3334103612190575</v>
      </c>
      <c r="K721">
        <v>-2.0339391274653571</v>
      </c>
      <c r="M721">
        <v>207</v>
      </c>
      <c r="N721">
        <v>-2.0339391274653571</v>
      </c>
    </row>
    <row r="722" spans="1:14">
      <c r="A722">
        <v>433</v>
      </c>
      <c r="B722">
        <v>762</v>
      </c>
      <c r="C722">
        <v>14</v>
      </c>
      <c r="D722">
        <v>638</v>
      </c>
      <c r="E722">
        <v>39</v>
      </c>
      <c r="G722">
        <v>-2.5414697530573722</v>
      </c>
      <c r="H722">
        <v>-0.80346061115528988</v>
      </c>
      <c r="I722">
        <v>-2.7592591226392216</v>
      </c>
      <c r="K722">
        <v>-2.0347298289506277</v>
      </c>
      <c r="M722">
        <v>433</v>
      </c>
      <c r="N722">
        <v>-2.0347298289506277</v>
      </c>
    </row>
    <row r="723" spans="1:14">
      <c r="A723">
        <v>791</v>
      </c>
      <c r="B723">
        <v>972</v>
      </c>
      <c r="C723">
        <v>42</v>
      </c>
      <c r="D723">
        <v>128</v>
      </c>
      <c r="E723">
        <v>129</v>
      </c>
      <c r="G723">
        <v>-2.170059791924384</v>
      </c>
      <c r="H723">
        <v>-1.6067826138152579</v>
      </c>
      <c r="I723">
        <v>-2.3454453129531458</v>
      </c>
      <c r="K723">
        <v>-2.040762572897596</v>
      </c>
      <c r="M723">
        <v>791</v>
      </c>
      <c r="N723">
        <v>-2.040762572897596</v>
      </c>
    </row>
    <row r="724" spans="1:14">
      <c r="A724">
        <v>186</v>
      </c>
      <c r="B724">
        <v>1123</v>
      </c>
      <c r="C724">
        <v>94</v>
      </c>
      <c r="D724">
        <v>110</v>
      </c>
      <c r="E724">
        <v>101</v>
      </c>
      <c r="G724">
        <v>-1.882894720057769</v>
      </c>
      <c r="H724">
        <v>-1.7353133896400843</v>
      </c>
      <c r="I724">
        <v>-2.5144271408049352</v>
      </c>
      <c r="K724">
        <v>-2.0442117501675963</v>
      </c>
      <c r="M724">
        <v>186</v>
      </c>
      <c r="N724">
        <v>-2.0442117501675963</v>
      </c>
    </row>
    <row r="725" spans="1:14">
      <c r="A725">
        <v>888</v>
      </c>
      <c r="B725">
        <v>1362</v>
      </c>
      <c r="C725">
        <v>54</v>
      </c>
      <c r="D725">
        <v>380</v>
      </c>
      <c r="E725">
        <v>88</v>
      </c>
      <c r="G725">
        <v>-2.2074261651498075</v>
      </c>
      <c r="H725">
        <v>-1.2807198294968078</v>
      </c>
      <c r="I725">
        <v>-2.6580631937527177</v>
      </c>
      <c r="K725">
        <v>-2.0487363961331106</v>
      </c>
      <c r="M725">
        <v>888</v>
      </c>
      <c r="N725">
        <v>-2.0487363961331106</v>
      </c>
    </row>
    <row r="726" spans="1:14">
      <c r="A726">
        <v>67</v>
      </c>
      <c r="B726">
        <v>1468</v>
      </c>
      <c r="C726">
        <v>131</v>
      </c>
      <c r="D726">
        <v>101</v>
      </c>
      <c r="E726">
        <v>170</v>
      </c>
      <c r="G726">
        <v>-1.8550975773202973</v>
      </c>
      <c r="H726">
        <v>-1.888731000334261</v>
      </c>
      <c r="I726">
        <v>-2.4046458925278977</v>
      </c>
      <c r="K726">
        <v>-2.0494914900608188</v>
      </c>
      <c r="M726">
        <v>67</v>
      </c>
      <c r="N726">
        <v>-2.0494914900608188</v>
      </c>
    </row>
    <row r="727" spans="1:14">
      <c r="A727">
        <v>402</v>
      </c>
      <c r="B727">
        <v>1089</v>
      </c>
      <c r="C727">
        <v>160</v>
      </c>
      <c r="D727">
        <v>130</v>
      </c>
      <c r="E727">
        <v>44</v>
      </c>
      <c r="G727">
        <v>-1.6385507144958602</v>
      </c>
      <c r="H727">
        <v>-1.6494108459857899</v>
      </c>
      <c r="I727">
        <v>-2.8619439615957072</v>
      </c>
      <c r="K727">
        <v>-2.0499685073591194</v>
      </c>
      <c r="M727">
        <v>402</v>
      </c>
      <c r="N727">
        <v>-2.0499685073591194</v>
      </c>
    </row>
    <row r="728" spans="1:14">
      <c r="A728">
        <v>35</v>
      </c>
      <c r="B728">
        <v>1030</v>
      </c>
      <c r="C728">
        <v>63</v>
      </c>
      <c r="D728">
        <v>135</v>
      </c>
      <c r="E728">
        <v>90</v>
      </c>
      <c r="G728">
        <v>-2.0191394926476005</v>
      </c>
      <c r="H728">
        <v>-1.6088297747470177</v>
      </c>
      <c r="I728">
        <v>-2.5269634735919673</v>
      </c>
      <c r="K728">
        <v>-2.0516442469955285</v>
      </c>
      <c r="M728">
        <v>35</v>
      </c>
      <c r="N728">
        <v>-2.0516442469955285</v>
      </c>
    </row>
    <row r="729" spans="1:14">
      <c r="A729">
        <v>400</v>
      </c>
      <c r="B729">
        <v>1346</v>
      </c>
      <c r="C729">
        <v>111</v>
      </c>
      <c r="D729">
        <v>59</v>
      </c>
      <c r="E729">
        <v>257</v>
      </c>
      <c r="G729">
        <v>-1.8893648984973106</v>
      </c>
      <c r="H729">
        <v>-2.0845193667826654</v>
      </c>
      <c r="I729">
        <v>-2.1874806948827836</v>
      </c>
      <c r="K729">
        <v>-2.0537883200542528</v>
      </c>
      <c r="M729">
        <v>400</v>
      </c>
      <c r="N729">
        <v>-2.0537883200542528</v>
      </c>
    </row>
    <row r="730" spans="1:14">
      <c r="A730">
        <v>119</v>
      </c>
      <c r="B730">
        <v>1602</v>
      </c>
      <c r="C730">
        <v>195</v>
      </c>
      <c r="D730">
        <v>61</v>
      </c>
      <c r="E730">
        <v>238</v>
      </c>
      <c r="G730">
        <v>-1.7202707177817107</v>
      </c>
      <c r="H730">
        <v>-2.1456589952743035</v>
      </c>
      <c r="I730">
        <v>-2.296454313017827</v>
      </c>
      <c r="K730">
        <v>-2.0541280086912805</v>
      </c>
      <c r="M730">
        <v>119</v>
      </c>
      <c r="N730">
        <v>-2.0541280086912805</v>
      </c>
    </row>
    <row r="731" spans="1:14">
      <c r="A731">
        <v>375</v>
      </c>
      <c r="B731">
        <v>477</v>
      </c>
      <c r="C731">
        <v>29</v>
      </c>
      <c r="D731">
        <v>47</v>
      </c>
      <c r="E731">
        <v>53</v>
      </c>
      <c r="G731">
        <v>-2.021763198537168</v>
      </c>
      <c r="H731">
        <v>-1.7327468396412482</v>
      </c>
      <c r="I731">
        <v>-2.4226112677654448</v>
      </c>
      <c r="K731">
        <v>-2.0590404353146203</v>
      </c>
      <c r="M731">
        <v>375</v>
      </c>
      <c r="N731">
        <v>-2.0590404353146203</v>
      </c>
    </row>
    <row r="732" spans="1:14">
      <c r="A732">
        <v>650</v>
      </c>
      <c r="B732">
        <v>1264</v>
      </c>
      <c r="C732">
        <v>91</v>
      </c>
      <c r="D732">
        <v>83</v>
      </c>
      <c r="E732">
        <v>175</v>
      </c>
      <c r="G732">
        <v>-1.9483484990212825</v>
      </c>
      <c r="H732">
        <v>-1.908995300107144</v>
      </c>
      <c r="I732">
        <v>-2.3270777835861916</v>
      </c>
      <c r="K732">
        <v>-2.0614738609048726</v>
      </c>
      <c r="M732">
        <v>650</v>
      </c>
      <c r="N732">
        <v>-2.0614738609048726</v>
      </c>
    </row>
    <row r="733" spans="1:14">
      <c r="A733">
        <v>285</v>
      </c>
      <c r="B733">
        <v>1074</v>
      </c>
      <c r="C733">
        <v>107</v>
      </c>
      <c r="D733">
        <v>41</v>
      </c>
      <c r="E733">
        <v>179</v>
      </c>
      <c r="G733">
        <v>-1.8072633210743372</v>
      </c>
      <c r="H733">
        <v>-2.1445467431806531</v>
      </c>
      <c r="I733">
        <v>-2.2465200087097639</v>
      </c>
      <c r="K733">
        <v>-2.0661100243215849</v>
      </c>
      <c r="M733">
        <v>285</v>
      </c>
      <c r="N733">
        <v>-2.0661100243215849</v>
      </c>
    </row>
    <row r="734" spans="1:14">
      <c r="A734">
        <v>302</v>
      </c>
      <c r="B734">
        <v>950</v>
      </c>
      <c r="C734">
        <v>46</v>
      </c>
      <c r="D734">
        <v>212</v>
      </c>
      <c r="E734">
        <v>55</v>
      </c>
      <c r="G734">
        <v>-2.1206085910032835</v>
      </c>
      <c r="H734">
        <v>-1.377714062896948</v>
      </c>
      <c r="I734">
        <v>-2.705729674120724</v>
      </c>
      <c r="K734">
        <v>-2.0680174426736517</v>
      </c>
      <c r="M734">
        <v>302</v>
      </c>
      <c r="N734">
        <v>-2.0680174426736517</v>
      </c>
    </row>
    <row r="735" spans="1:14">
      <c r="A735">
        <v>417</v>
      </c>
      <c r="B735">
        <v>626</v>
      </c>
      <c r="C735">
        <v>86</v>
      </c>
      <c r="D735">
        <v>25</v>
      </c>
      <c r="E735">
        <v>71</v>
      </c>
      <c r="G735">
        <v>-1.6677186993628719</v>
      </c>
      <c r="H735">
        <v>-2.1249606430752439</v>
      </c>
      <c r="I735">
        <v>-2.4136847428174741</v>
      </c>
      <c r="K735">
        <v>-2.0687880284185298</v>
      </c>
      <c r="M735">
        <v>417</v>
      </c>
      <c r="N735">
        <v>-2.0687880284185298</v>
      </c>
    </row>
    <row r="736" spans="1:14">
      <c r="A736">
        <v>177</v>
      </c>
      <c r="B736">
        <v>1190</v>
      </c>
      <c r="C736">
        <v>257</v>
      </c>
      <c r="D736">
        <v>53</v>
      </c>
      <c r="E736">
        <v>76</v>
      </c>
      <c r="G736">
        <v>-1.4712566554572462</v>
      </c>
      <c r="H736">
        <v>-2.0775974103285932</v>
      </c>
      <c r="I736">
        <v>-2.6631021274378597</v>
      </c>
      <c r="K736">
        <v>-2.0706520644078998</v>
      </c>
      <c r="M736">
        <v>177</v>
      </c>
      <c r="N736">
        <v>-2.0706520644078998</v>
      </c>
    </row>
    <row r="737" spans="1:14">
      <c r="A737">
        <v>782</v>
      </c>
      <c r="B737">
        <v>698</v>
      </c>
      <c r="C737">
        <v>36</v>
      </c>
      <c r="D737">
        <v>79</v>
      </c>
      <c r="E737">
        <v>71</v>
      </c>
      <c r="G737">
        <v>-2.0931957392518838</v>
      </c>
      <c r="H737">
        <v>-1.6725546498695714</v>
      </c>
      <c r="I737">
        <v>-2.4609658322302059</v>
      </c>
      <c r="K737">
        <v>-2.0755720737838872</v>
      </c>
      <c r="M737">
        <v>782</v>
      </c>
      <c r="N737">
        <v>-2.0755720737838872</v>
      </c>
    </row>
    <row r="738" spans="1:14">
      <c r="A738">
        <v>141</v>
      </c>
      <c r="B738">
        <v>1404</v>
      </c>
      <c r="C738">
        <v>56</v>
      </c>
      <c r="D738">
        <v>48</v>
      </c>
      <c r="E738">
        <v>602</v>
      </c>
      <c r="G738">
        <v>-2.2048218981835959</v>
      </c>
      <c r="H738">
        <v>-2.192452188955051</v>
      </c>
      <c r="I738">
        <v>-1.836139374862082</v>
      </c>
      <c r="K738">
        <v>-2.0778044873335761</v>
      </c>
      <c r="M738">
        <v>141</v>
      </c>
      <c r="N738">
        <v>-2.0778044873335761</v>
      </c>
    </row>
    <row r="739" spans="1:14">
      <c r="A739">
        <v>784</v>
      </c>
      <c r="B739">
        <v>1155</v>
      </c>
      <c r="C739">
        <v>54</v>
      </c>
      <c r="D739">
        <v>268</v>
      </c>
      <c r="E739">
        <v>62</v>
      </c>
      <c r="G739">
        <v>-2.1358310418012048</v>
      </c>
      <c r="H739">
        <v>-1.360773508736226</v>
      </c>
      <c r="I739">
        <v>-2.7385590530560293</v>
      </c>
      <c r="K739">
        <v>-2.0783878678644867</v>
      </c>
      <c r="M739">
        <v>784</v>
      </c>
      <c r="N739">
        <v>-2.0783878678644867</v>
      </c>
    </row>
    <row r="740" spans="1:14">
      <c r="A740">
        <v>205</v>
      </c>
      <c r="B740">
        <v>1159</v>
      </c>
      <c r="C740">
        <v>64</v>
      </c>
      <c r="D740">
        <v>156</v>
      </c>
      <c r="E740">
        <v>89</v>
      </c>
      <c r="G740">
        <v>-2.0635462793757187</v>
      </c>
      <c r="H740">
        <v>-1.5972851561459862</v>
      </c>
      <c r="I740">
        <v>-2.5830621876448032</v>
      </c>
      <c r="K740">
        <v>-2.0812978743888362</v>
      </c>
      <c r="M740">
        <v>205</v>
      </c>
      <c r="N740">
        <v>-2.0812978743888362</v>
      </c>
    </row>
    <row r="741" spans="1:14">
      <c r="A741">
        <v>833</v>
      </c>
      <c r="B741">
        <v>1097</v>
      </c>
      <c r="C741">
        <v>72</v>
      </c>
      <c r="D741">
        <v>33</v>
      </c>
      <c r="E741">
        <v>311</v>
      </c>
      <c r="G741">
        <v>-1.9885169485394527</v>
      </c>
      <c r="H741">
        <v>-2.2480190062336756</v>
      </c>
      <c r="I741">
        <v>-2.0158149968739938</v>
      </c>
      <c r="K741">
        <v>-2.0841169838823741</v>
      </c>
      <c r="M741">
        <v>833</v>
      </c>
      <c r="N741">
        <v>-2.0841169838823741</v>
      </c>
    </row>
    <row r="742" spans="1:14">
      <c r="A742">
        <v>406</v>
      </c>
      <c r="B742">
        <v>464</v>
      </c>
      <c r="C742">
        <v>18</v>
      </c>
      <c r="D742">
        <v>11</v>
      </c>
      <c r="E742">
        <v>280</v>
      </c>
      <c r="G742">
        <v>-2.2168882928475848</v>
      </c>
      <c r="H742">
        <v>-2.3514516139335075</v>
      </c>
      <c r="I742">
        <v>-1.6877287075387817</v>
      </c>
      <c r="K742">
        <v>-2.0853562047732912</v>
      </c>
      <c r="M742">
        <v>406</v>
      </c>
      <c r="N742">
        <v>-2.0853562047732912</v>
      </c>
    </row>
    <row r="743" spans="1:14">
      <c r="A743">
        <v>426</v>
      </c>
      <c r="B743">
        <v>1138</v>
      </c>
      <c r="C743">
        <v>220</v>
      </c>
      <c r="D743">
        <v>35</v>
      </c>
      <c r="E743">
        <v>106</v>
      </c>
      <c r="G743">
        <v>-1.5193623986328562</v>
      </c>
      <c r="H743">
        <v>-2.2384005362456283</v>
      </c>
      <c r="I743">
        <v>-2.4992051551204022</v>
      </c>
      <c r="K743">
        <v>-2.0856560299996292</v>
      </c>
      <c r="M743">
        <v>426</v>
      </c>
      <c r="N743">
        <v>-2.0856560299996292</v>
      </c>
    </row>
    <row r="744" spans="1:14">
      <c r="A744">
        <v>114</v>
      </c>
      <c r="B744">
        <v>1292</v>
      </c>
      <c r="C744">
        <v>193</v>
      </c>
      <c r="D744">
        <v>55</v>
      </c>
      <c r="E744">
        <v>112</v>
      </c>
      <c r="G744">
        <v>-1.6313480220473013</v>
      </c>
      <c r="H744">
        <v>-2.0972261427016732</v>
      </c>
      <c r="I744">
        <v>-2.5304132493150036</v>
      </c>
      <c r="K744">
        <v>-2.086329138021326</v>
      </c>
      <c r="M744">
        <v>114</v>
      </c>
      <c r="N744">
        <v>-2.086329138021326</v>
      </c>
    </row>
    <row r="745" spans="1:14">
      <c r="A745">
        <v>429</v>
      </c>
      <c r="B745">
        <v>511</v>
      </c>
      <c r="C745">
        <v>59</v>
      </c>
      <c r="D745">
        <v>31</v>
      </c>
      <c r="E745">
        <v>39</v>
      </c>
      <c r="G745">
        <v>-1.7432117058885785</v>
      </c>
      <c r="H745">
        <v>-1.943385524837292</v>
      </c>
      <c r="I745">
        <v>-2.5857250514343333</v>
      </c>
      <c r="K745">
        <v>-2.0907740940534012</v>
      </c>
      <c r="M745">
        <v>429</v>
      </c>
      <c r="N745">
        <v>-2.0907740940534012</v>
      </c>
    </row>
    <row r="746" spans="1:14">
      <c r="A746">
        <v>483</v>
      </c>
      <c r="B746">
        <v>648</v>
      </c>
      <c r="C746">
        <v>35</v>
      </c>
      <c r="D746">
        <v>41</v>
      </c>
      <c r="E746">
        <v>97</v>
      </c>
      <c r="G746">
        <v>-2.0731497789163278</v>
      </c>
      <c r="H746">
        <v>-1.9251174676877096</v>
      </c>
      <c r="I746">
        <v>-2.2931720299304685</v>
      </c>
      <c r="K746">
        <v>-2.097146425511502</v>
      </c>
      <c r="M746">
        <v>483</v>
      </c>
      <c r="N746">
        <v>-2.097146425511502</v>
      </c>
    </row>
    <row r="747" spans="1:14">
      <c r="A747">
        <v>381</v>
      </c>
      <c r="B747">
        <v>751</v>
      </c>
      <c r="C747">
        <v>24</v>
      </c>
      <c r="D747">
        <v>75</v>
      </c>
      <c r="E747">
        <v>117</v>
      </c>
      <c r="G747">
        <v>-2.3010715126885724</v>
      </c>
      <c r="H747">
        <v>-1.7269049921493203</v>
      </c>
      <c r="I747">
        <v>-2.2758228335841268</v>
      </c>
      <c r="K747">
        <v>-2.1012664461406731</v>
      </c>
      <c r="M747">
        <v>381</v>
      </c>
      <c r="N747">
        <v>-2.1012664461406731</v>
      </c>
    </row>
    <row r="748" spans="1:14">
      <c r="A748">
        <v>167</v>
      </c>
      <c r="B748">
        <v>1568</v>
      </c>
      <c r="C748">
        <v>85</v>
      </c>
      <c r="D748">
        <v>118</v>
      </c>
      <c r="E748">
        <v>188</v>
      </c>
      <c r="G748">
        <v>-2.0715699500301366</v>
      </c>
      <c r="H748">
        <v>-1.849790369579146</v>
      </c>
      <c r="I748">
        <v>-2.3895569674108597</v>
      </c>
      <c r="K748">
        <v>-2.103639095673381</v>
      </c>
      <c r="M748">
        <v>167</v>
      </c>
      <c r="N748">
        <v>-2.103639095673381</v>
      </c>
    </row>
    <row r="749" spans="1:14">
      <c r="A749">
        <v>503</v>
      </c>
      <c r="B749">
        <v>1568</v>
      </c>
      <c r="C749">
        <v>85</v>
      </c>
      <c r="D749">
        <v>118</v>
      </c>
      <c r="E749">
        <v>188</v>
      </c>
      <c r="G749">
        <v>-2.0715699500301366</v>
      </c>
      <c r="H749">
        <v>-1.849790369579146</v>
      </c>
      <c r="I749">
        <v>-2.3895569674108597</v>
      </c>
      <c r="K749">
        <v>-2.103639095673381</v>
      </c>
      <c r="M749">
        <v>503</v>
      </c>
      <c r="N749">
        <v>-2.103639095673381</v>
      </c>
    </row>
    <row r="750" spans="1:14">
      <c r="A750">
        <v>725</v>
      </c>
      <c r="B750">
        <v>1283</v>
      </c>
      <c r="C750">
        <v>108</v>
      </c>
      <c r="D750">
        <v>93</v>
      </c>
      <c r="E750">
        <v>102</v>
      </c>
      <c r="G750">
        <v>-1.8804457182839889</v>
      </c>
      <c r="H750">
        <v>-1.8660700263578449</v>
      </c>
      <c r="I750">
        <v>-2.5679952429391308</v>
      </c>
      <c r="K750">
        <v>-2.1048369958603215</v>
      </c>
      <c r="M750">
        <v>725</v>
      </c>
      <c r="N750">
        <v>-2.1048369958603215</v>
      </c>
    </row>
    <row r="751" spans="1:14">
      <c r="A751">
        <v>104</v>
      </c>
      <c r="B751">
        <v>974</v>
      </c>
      <c r="C751">
        <v>113</v>
      </c>
      <c r="D751">
        <v>40</v>
      </c>
      <c r="E751">
        <v>99</v>
      </c>
      <c r="G751">
        <v>-1.7411233307912057</v>
      </c>
      <c r="H751">
        <v>-2.112825284087505</v>
      </c>
      <c r="I751">
        <v>-2.4612925206071856</v>
      </c>
      <c r="K751">
        <v>-2.1050803784952987</v>
      </c>
      <c r="M751">
        <v>104</v>
      </c>
      <c r="N751">
        <v>-2.1050803784952987</v>
      </c>
    </row>
    <row r="752" spans="1:14">
      <c r="A752">
        <v>257</v>
      </c>
      <c r="B752">
        <v>883</v>
      </c>
      <c r="C752">
        <v>136</v>
      </c>
      <c r="D752">
        <v>51</v>
      </c>
      <c r="E752">
        <v>48</v>
      </c>
      <c r="G752">
        <v>-1.6180646126033609</v>
      </c>
      <c r="H752">
        <v>-1.9647168460164841</v>
      </c>
      <c r="I752">
        <v>-2.7330882245281014</v>
      </c>
      <c r="K752">
        <v>-2.1052898943826488</v>
      </c>
      <c r="M752">
        <v>257</v>
      </c>
      <c r="N752">
        <v>-2.1052898943826488</v>
      </c>
    </row>
    <row r="753" spans="1:14">
      <c r="A753">
        <v>110</v>
      </c>
      <c r="B753">
        <v>1140</v>
      </c>
      <c r="C753">
        <v>71</v>
      </c>
      <c r="D753">
        <v>82</v>
      </c>
      <c r="E753">
        <v>123</v>
      </c>
      <c r="G753">
        <v>-2.0112893200134074</v>
      </c>
      <c r="H753">
        <v>-1.8694173174896074</v>
      </c>
      <c r="I753">
        <v>-2.4353684982231947</v>
      </c>
      <c r="K753">
        <v>-2.1053583785754033</v>
      </c>
      <c r="M753">
        <v>110</v>
      </c>
      <c r="N753">
        <v>-2.1053583785754033</v>
      </c>
    </row>
    <row r="754" spans="1:14">
      <c r="A754">
        <v>66</v>
      </c>
      <c r="B754">
        <v>839</v>
      </c>
      <c r="C754">
        <v>53</v>
      </c>
      <c r="D754">
        <v>41</v>
      </c>
      <c r="E754">
        <v>130</v>
      </c>
      <c r="G754">
        <v>-2.005128908623921</v>
      </c>
      <c r="H754">
        <v>-2.0373044226458163</v>
      </c>
      <c r="I754">
        <v>-2.2781873668479835</v>
      </c>
      <c r="K754">
        <v>-2.1068735660392406</v>
      </c>
      <c r="M754">
        <v>66</v>
      </c>
      <c r="N754">
        <v>-2.1068735660392406</v>
      </c>
    </row>
    <row r="755" spans="1:14">
      <c r="A755">
        <v>88</v>
      </c>
      <c r="B755">
        <v>784</v>
      </c>
      <c r="C755">
        <v>103</v>
      </c>
      <c r="D755">
        <v>20</v>
      </c>
      <c r="E755">
        <v>111</v>
      </c>
      <c r="G755">
        <v>-1.6871216553752761</v>
      </c>
      <c r="H755">
        <v>-2.319612385557309</v>
      </c>
      <c r="I755">
        <v>-2.3173618422239008</v>
      </c>
      <c r="K755">
        <v>-2.1080319610521623</v>
      </c>
      <c r="M755">
        <v>88</v>
      </c>
      <c r="N755">
        <v>-2.1080319610521623</v>
      </c>
    </row>
    <row r="756" spans="1:14">
      <c r="A756">
        <v>366</v>
      </c>
      <c r="B756">
        <v>926</v>
      </c>
      <c r="C756">
        <v>42</v>
      </c>
      <c r="D756">
        <v>61</v>
      </c>
      <c r="E756">
        <v>143</v>
      </c>
      <c r="G756">
        <v>-2.149004513680044</v>
      </c>
      <c r="H756">
        <v>-1.9076074702080188</v>
      </c>
      <c r="I756">
        <v>-2.2796437075429923</v>
      </c>
      <c r="K756">
        <v>-2.1120852304770183</v>
      </c>
      <c r="M756">
        <v>366</v>
      </c>
      <c r="N756">
        <v>-2.1120852304770183</v>
      </c>
    </row>
    <row r="757" spans="1:14">
      <c r="A757">
        <v>55</v>
      </c>
      <c r="B757">
        <v>757</v>
      </c>
      <c r="C757">
        <v>97</v>
      </c>
      <c r="D757">
        <v>30</v>
      </c>
      <c r="E757">
        <v>67</v>
      </c>
      <c r="G757">
        <v>-1.6979669626298377</v>
      </c>
      <c r="H757">
        <v>-2.1283009433172619</v>
      </c>
      <c r="I757">
        <v>-2.5213898351253663</v>
      </c>
      <c r="K757">
        <v>-2.1158859136908217</v>
      </c>
      <c r="M757">
        <v>55</v>
      </c>
      <c r="N757">
        <v>-2.1158859136908217</v>
      </c>
    </row>
    <row r="758" spans="1:14">
      <c r="A758">
        <v>389</v>
      </c>
      <c r="B758">
        <v>1431</v>
      </c>
      <c r="C758">
        <v>137</v>
      </c>
      <c r="D758">
        <v>57</v>
      </c>
      <c r="E758">
        <v>166</v>
      </c>
      <c r="G758">
        <v>-1.8245618839993796</v>
      </c>
      <c r="H758">
        <v>-2.1260910966241369</v>
      </c>
      <c r="I758">
        <v>-2.4039003040458411</v>
      </c>
      <c r="K758">
        <v>-2.118184428223119</v>
      </c>
      <c r="M758">
        <v>389</v>
      </c>
      <c r="N758">
        <v>-2.118184428223119</v>
      </c>
    </row>
    <row r="759" spans="1:14">
      <c r="A759">
        <v>213</v>
      </c>
      <c r="B759">
        <v>1189</v>
      </c>
      <c r="C759">
        <v>53</v>
      </c>
      <c r="D759">
        <v>55</v>
      </c>
      <c r="E759">
        <v>254</v>
      </c>
      <c r="G759">
        <v>-2.1565488024139126</v>
      </c>
      <c r="H759">
        <v>-2.0611454836612997</v>
      </c>
      <c r="I759">
        <v>-2.1387168963248735</v>
      </c>
      <c r="K759">
        <v>-2.1188037274666951</v>
      </c>
      <c r="M759">
        <v>213</v>
      </c>
      <c r="N759">
        <v>-2.1188037274666951</v>
      </c>
    </row>
    <row r="760" spans="1:14">
      <c r="A760">
        <v>318</v>
      </c>
      <c r="B760">
        <v>815</v>
      </c>
      <c r="C760">
        <v>86</v>
      </c>
      <c r="D760">
        <v>17</v>
      </c>
      <c r="E760">
        <v>163</v>
      </c>
      <c r="G760">
        <v>-1.7823019748924187</v>
      </c>
      <c r="H760">
        <v>-2.4070350058985546</v>
      </c>
      <c r="I760">
        <v>-2.1673387626621388</v>
      </c>
      <c r="K760">
        <v>-2.1188919144843705</v>
      </c>
      <c r="M760">
        <v>318</v>
      </c>
      <c r="N760">
        <v>-2.1188919144843705</v>
      </c>
    </row>
    <row r="761" spans="1:14">
      <c r="A761">
        <v>647</v>
      </c>
      <c r="B761">
        <v>861</v>
      </c>
      <c r="C761">
        <v>217</v>
      </c>
      <c r="D761">
        <v>23</v>
      </c>
      <c r="E761">
        <v>56</v>
      </c>
      <c r="G761">
        <v>-1.4041862350011352</v>
      </c>
      <c r="H761">
        <v>-2.2996016339729137</v>
      </c>
      <c r="I761">
        <v>-2.6551838827735743</v>
      </c>
      <c r="K761">
        <v>-2.1196572505825411</v>
      </c>
      <c r="M761">
        <v>647</v>
      </c>
      <c r="N761">
        <v>-2.1196572505825411</v>
      </c>
    </row>
    <row r="762" spans="1:14">
      <c r="A762">
        <v>680</v>
      </c>
      <c r="B762">
        <v>1468</v>
      </c>
      <c r="C762">
        <v>134</v>
      </c>
      <c r="D762">
        <v>80</v>
      </c>
      <c r="E762">
        <v>129</v>
      </c>
      <c r="G762">
        <v>-1.8452640746112541</v>
      </c>
      <c r="H762">
        <v>-1.9899623871249599</v>
      </c>
      <c r="I762">
        <v>-2.5245051036069226</v>
      </c>
      <c r="K762">
        <v>-2.1199105217810454</v>
      </c>
      <c r="M762">
        <v>680</v>
      </c>
      <c r="N762">
        <v>-2.1199105217810454</v>
      </c>
    </row>
    <row r="763" spans="1:14">
      <c r="A763">
        <v>583</v>
      </c>
      <c r="B763">
        <v>1209</v>
      </c>
      <c r="C763">
        <v>172</v>
      </c>
      <c r="D763">
        <v>58</v>
      </c>
      <c r="E763">
        <v>76</v>
      </c>
      <c r="G763">
        <v>-1.6525406713492328</v>
      </c>
      <c r="H763">
        <v>-2.0453246258346862</v>
      </c>
      <c r="I763">
        <v>-2.6699814669061004</v>
      </c>
      <c r="K763">
        <v>-2.1226155880300066</v>
      </c>
      <c r="M763">
        <v>583</v>
      </c>
      <c r="N763">
        <v>-2.1226155880300066</v>
      </c>
    </row>
    <row r="764" spans="1:14">
      <c r="A764">
        <v>338</v>
      </c>
      <c r="B764">
        <v>817</v>
      </c>
      <c r="C764">
        <v>51</v>
      </c>
      <c r="D764">
        <v>60</v>
      </c>
      <c r="E764">
        <v>76</v>
      </c>
      <c r="G764">
        <v>-2.010294697830489</v>
      </c>
      <c r="H764">
        <v>-1.8603971246856235</v>
      </c>
      <c r="I764">
        <v>-2.4997772225777442</v>
      </c>
      <c r="K764">
        <v>-2.123489681697952</v>
      </c>
      <c r="M764">
        <v>338</v>
      </c>
      <c r="N764">
        <v>-2.123489681697952</v>
      </c>
    </row>
    <row r="765" spans="1:14">
      <c r="A765">
        <v>662</v>
      </c>
      <c r="B765">
        <v>1067</v>
      </c>
      <c r="C765">
        <v>45</v>
      </c>
      <c r="D765">
        <v>166</v>
      </c>
      <c r="E765">
        <v>67</v>
      </c>
      <c r="G765">
        <v>-2.1805947230451359</v>
      </c>
      <c r="H765">
        <v>-1.5343826499212665</v>
      </c>
      <c r="I765">
        <v>-2.6704583750497637</v>
      </c>
      <c r="K765">
        <v>-2.1284785826720554</v>
      </c>
      <c r="M765">
        <v>662</v>
      </c>
      <c r="N765">
        <v>-2.1284785826720554</v>
      </c>
    </row>
    <row r="766" spans="1:14">
      <c r="A766">
        <v>423</v>
      </c>
      <c r="B766">
        <v>793</v>
      </c>
      <c r="C766">
        <v>404</v>
      </c>
      <c r="D766">
        <v>20</v>
      </c>
      <c r="E766">
        <v>25</v>
      </c>
      <c r="G766">
        <v>-1.0985346396030087</v>
      </c>
      <c r="H766">
        <v>-2.3245695101904742</v>
      </c>
      <c r="I766">
        <v>-2.9697019369716862</v>
      </c>
      <c r="K766">
        <v>-2.1309353622550566</v>
      </c>
      <c r="M766">
        <v>423</v>
      </c>
      <c r="N766">
        <v>-2.1309353622550566</v>
      </c>
    </row>
    <row r="767" spans="1:14">
      <c r="A767">
        <v>343</v>
      </c>
      <c r="B767">
        <v>915</v>
      </c>
      <c r="C767">
        <v>128</v>
      </c>
      <c r="D767">
        <v>38</v>
      </c>
      <c r="E767">
        <v>62</v>
      </c>
      <c r="G767">
        <v>-1.6598539418145899</v>
      </c>
      <c r="H767">
        <v>-2.1079638159864897</v>
      </c>
      <c r="I767">
        <v>-2.6373981628943142</v>
      </c>
      <c r="K767">
        <v>-2.1350719735651311</v>
      </c>
      <c r="M767">
        <v>343</v>
      </c>
      <c r="N767">
        <v>-2.1350719735651311</v>
      </c>
    </row>
    <row r="768" spans="1:14">
      <c r="A768">
        <v>882</v>
      </c>
      <c r="B768">
        <v>897</v>
      </c>
      <c r="C768">
        <v>35</v>
      </c>
      <c r="D768">
        <v>29</v>
      </c>
      <c r="E768">
        <v>267</v>
      </c>
      <c r="G768">
        <v>-2.2143672160898262</v>
      </c>
      <c r="H768">
        <v>-2.2167207636819879</v>
      </c>
      <c r="I768">
        <v>-1.9946499400056368</v>
      </c>
      <c r="K768">
        <v>-2.1419126399258168</v>
      </c>
      <c r="M768">
        <v>882</v>
      </c>
      <c r="N768">
        <v>-2.1419126399258168</v>
      </c>
    </row>
    <row r="769" spans="1:14">
      <c r="A769">
        <v>738</v>
      </c>
      <c r="B769">
        <v>902</v>
      </c>
      <c r="C769">
        <v>30</v>
      </c>
      <c r="D769">
        <v>79</v>
      </c>
      <c r="E769">
        <v>116</v>
      </c>
      <c r="G769">
        <v>-2.2837281002182892</v>
      </c>
      <c r="H769">
        <v>-1.7839057647883521</v>
      </c>
      <c r="I769">
        <v>-2.3591173066411431</v>
      </c>
      <c r="K769">
        <v>-2.1422503905492616</v>
      </c>
      <c r="M769">
        <v>738</v>
      </c>
      <c r="N769">
        <v>-2.1422503905492616</v>
      </c>
    </row>
    <row r="770" spans="1:14">
      <c r="A770">
        <v>885</v>
      </c>
      <c r="B770">
        <v>902</v>
      </c>
      <c r="C770">
        <v>30</v>
      </c>
      <c r="D770">
        <v>79</v>
      </c>
      <c r="E770">
        <v>116</v>
      </c>
      <c r="G770">
        <v>-2.2837281002182892</v>
      </c>
      <c r="H770">
        <v>-1.7839057647883521</v>
      </c>
      <c r="I770">
        <v>-2.3591173066411431</v>
      </c>
      <c r="K770">
        <v>-2.1422503905492616</v>
      </c>
      <c r="M770">
        <v>885</v>
      </c>
      <c r="N770">
        <v>-2.1422503905492616</v>
      </c>
    </row>
    <row r="771" spans="1:14">
      <c r="A771">
        <v>23</v>
      </c>
      <c r="B771">
        <v>930</v>
      </c>
      <c r="C771">
        <v>53</v>
      </c>
      <c r="D771">
        <v>169</v>
      </c>
      <c r="E771">
        <v>33</v>
      </c>
      <c r="G771">
        <v>-2.0498498963491558</v>
      </c>
      <c r="H771">
        <v>-1.4669225624771132</v>
      </c>
      <c r="I771">
        <v>-2.9183377670021677</v>
      </c>
      <c r="K771">
        <v>-2.1450367419428122</v>
      </c>
      <c r="M771">
        <v>23</v>
      </c>
      <c r="N771">
        <v>-2.1450367419428122</v>
      </c>
    </row>
    <row r="772" spans="1:14">
      <c r="A772">
        <v>768</v>
      </c>
      <c r="B772">
        <v>930</v>
      </c>
      <c r="C772">
        <v>53</v>
      </c>
      <c r="D772">
        <v>169</v>
      </c>
      <c r="E772">
        <v>33</v>
      </c>
      <c r="G772">
        <v>-2.0498498963491558</v>
      </c>
      <c r="H772">
        <v>-1.4669225624771132</v>
      </c>
      <c r="I772">
        <v>-2.9183377670021677</v>
      </c>
      <c r="K772">
        <v>-2.1450367419428122</v>
      </c>
      <c r="M772">
        <v>768</v>
      </c>
      <c r="N772">
        <v>-2.1450367419428122</v>
      </c>
    </row>
    <row r="773" spans="1:14">
      <c r="A773">
        <v>241</v>
      </c>
      <c r="B773">
        <v>1203</v>
      </c>
      <c r="C773">
        <v>123</v>
      </c>
      <c r="D773">
        <v>26</v>
      </c>
      <c r="E773">
        <v>200</v>
      </c>
      <c r="G773">
        <v>-1.7960033332964569</v>
      </c>
      <c r="H773">
        <v>-2.3916185979058784</v>
      </c>
      <c r="I773">
        <v>-2.2476043900019835</v>
      </c>
      <c r="K773">
        <v>-2.1450754404014396</v>
      </c>
      <c r="M773">
        <v>241</v>
      </c>
      <c r="N773">
        <v>-2.1450754404014396</v>
      </c>
    </row>
    <row r="774" spans="1:14">
      <c r="A774">
        <v>136</v>
      </c>
      <c r="B774">
        <v>896</v>
      </c>
      <c r="C774">
        <v>38</v>
      </c>
      <c r="D774">
        <v>105</v>
      </c>
      <c r="E774">
        <v>65</v>
      </c>
      <c r="G774">
        <v>-2.1781672304413249</v>
      </c>
      <c r="H774">
        <v>-1.6574450291290388</v>
      </c>
      <c r="I774">
        <v>-2.6077634113453896</v>
      </c>
      <c r="K774">
        <v>-2.1477918903052511</v>
      </c>
      <c r="M774">
        <v>136</v>
      </c>
      <c r="N774">
        <v>-2.1477918903052511</v>
      </c>
    </row>
    <row r="775" spans="1:14">
      <c r="A775">
        <v>323</v>
      </c>
      <c r="B775">
        <v>1120</v>
      </c>
      <c r="C775">
        <v>36</v>
      </c>
      <c r="D775">
        <v>102</v>
      </c>
      <c r="E775">
        <v>130</v>
      </c>
      <c r="G775">
        <v>-2.2985583392989044</v>
      </c>
      <c r="H775">
        <v>-1.7669441694451158</v>
      </c>
      <c r="I775">
        <v>-2.403643428689465</v>
      </c>
      <c r="K775">
        <v>-2.1563819791444949</v>
      </c>
      <c r="M775">
        <v>323</v>
      </c>
      <c r="N775">
        <v>-2.1563819791444949</v>
      </c>
    </row>
    <row r="776" spans="1:14">
      <c r="A776">
        <v>390</v>
      </c>
      <c r="B776">
        <v>1171</v>
      </c>
      <c r="C776">
        <v>124</v>
      </c>
      <c r="D776">
        <v>27</v>
      </c>
      <c r="E776">
        <v>158</v>
      </c>
      <c r="G776">
        <v>-1.780778027306138</v>
      </c>
      <c r="H776">
        <v>-2.3635194494502274</v>
      </c>
      <c r="I776">
        <v>-2.3382685664440603</v>
      </c>
      <c r="K776">
        <v>-2.1608553477334755</v>
      </c>
      <c r="M776">
        <v>390</v>
      </c>
      <c r="N776">
        <v>-2.1608553477334755</v>
      </c>
    </row>
    <row r="777" spans="1:14">
      <c r="A777">
        <v>605</v>
      </c>
      <c r="B777">
        <v>937</v>
      </c>
      <c r="C777">
        <v>75</v>
      </c>
      <c r="D777">
        <v>69</v>
      </c>
      <c r="E777">
        <v>51</v>
      </c>
      <c r="G777">
        <v>-1.9023211448920883</v>
      </c>
      <c r="H777">
        <v>-1.8592168186873748</v>
      </c>
      <c r="I777">
        <v>-2.7325381731159619</v>
      </c>
      <c r="K777">
        <v>-2.1646920455651415</v>
      </c>
      <c r="M777">
        <v>605</v>
      </c>
      <c r="N777">
        <v>-2.1646920455651415</v>
      </c>
    </row>
    <row r="778" spans="1:14">
      <c r="A778">
        <v>116</v>
      </c>
      <c r="B778">
        <v>837</v>
      </c>
      <c r="C778">
        <v>105</v>
      </c>
      <c r="D778">
        <v>49</v>
      </c>
      <c r="E778">
        <v>36</v>
      </c>
      <c r="G778">
        <v>-1.7071789763193319</v>
      </c>
      <c r="H778">
        <v>-1.958855696501598</v>
      </c>
      <c r="I778">
        <v>-2.8347917155520928</v>
      </c>
      <c r="K778">
        <v>-2.1669421294576741</v>
      </c>
      <c r="M778">
        <v>116</v>
      </c>
      <c r="N778">
        <v>-2.1669421294576741</v>
      </c>
    </row>
    <row r="779" spans="1:14">
      <c r="A779">
        <v>430</v>
      </c>
      <c r="B779">
        <v>897</v>
      </c>
      <c r="C779">
        <v>48</v>
      </c>
      <c r="D779">
        <v>53</v>
      </c>
      <c r="E779">
        <v>85</v>
      </c>
      <c r="G779">
        <v>-2.0771940230645147</v>
      </c>
      <c r="H779">
        <v>-1.9548428919801548</v>
      </c>
      <c r="I779">
        <v>-2.4917422756559193</v>
      </c>
      <c r="K779">
        <v>-2.1745930635668631</v>
      </c>
      <c r="M779">
        <v>430</v>
      </c>
      <c r="N779">
        <v>-2.1745930635668631</v>
      </c>
    </row>
    <row r="780" spans="1:14">
      <c r="A780">
        <v>18</v>
      </c>
      <c r="B780">
        <v>1160</v>
      </c>
      <c r="C780">
        <v>81</v>
      </c>
      <c r="D780">
        <v>72</v>
      </c>
      <c r="E780">
        <v>78</v>
      </c>
      <c r="G780">
        <v>-1.9616157877442786</v>
      </c>
      <c r="H780">
        <v>-1.9334518113325019</v>
      </c>
      <c r="I780">
        <v>-2.6407321448625583</v>
      </c>
      <c r="K780">
        <v>-2.1785999146464463</v>
      </c>
      <c r="M780">
        <v>18</v>
      </c>
      <c r="N780">
        <v>-2.1785999146464463</v>
      </c>
    </row>
    <row r="781" spans="1:14">
      <c r="A781">
        <v>153</v>
      </c>
      <c r="B781">
        <v>812</v>
      </c>
      <c r="C781">
        <v>160</v>
      </c>
      <c r="D781">
        <v>11</v>
      </c>
      <c r="E781">
        <v>87</v>
      </c>
      <c r="G781">
        <v>-1.5110788639812605</v>
      </c>
      <c r="H781">
        <v>-2.594489662619802</v>
      </c>
      <c r="I781">
        <v>-2.4384055349486768</v>
      </c>
      <c r="K781">
        <v>-2.1813246871832463</v>
      </c>
      <c r="M781">
        <v>153</v>
      </c>
      <c r="N781">
        <v>-2.1813246871832463</v>
      </c>
    </row>
    <row r="782" spans="1:14">
      <c r="A782">
        <v>581</v>
      </c>
      <c r="B782">
        <v>812</v>
      </c>
      <c r="C782">
        <v>160</v>
      </c>
      <c r="D782">
        <v>11</v>
      </c>
      <c r="E782">
        <v>87</v>
      </c>
      <c r="G782">
        <v>-1.5110788639812605</v>
      </c>
      <c r="H782">
        <v>-2.594489662619802</v>
      </c>
      <c r="I782">
        <v>-2.4384055349486768</v>
      </c>
      <c r="K782">
        <v>-2.1813246871832463</v>
      </c>
      <c r="M782">
        <v>581</v>
      </c>
      <c r="N782">
        <v>-2.1813246871832463</v>
      </c>
    </row>
    <row r="783" spans="1:14">
      <c r="A783">
        <v>331</v>
      </c>
      <c r="B783">
        <v>888</v>
      </c>
      <c r="C783">
        <v>48</v>
      </c>
      <c r="D783">
        <v>115</v>
      </c>
      <c r="E783">
        <v>36</v>
      </c>
      <c r="G783">
        <v>-2.0728145457990239</v>
      </c>
      <c r="H783">
        <v>-1.6140414439618409</v>
      </c>
      <c r="I783">
        <v>-2.8604792233374337</v>
      </c>
      <c r="K783">
        <v>-2.1824450710327663</v>
      </c>
      <c r="M783">
        <v>331</v>
      </c>
      <c r="N783">
        <v>-2.1824450710327663</v>
      </c>
    </row>
    <row r="784" spans="1:14">
      <c r="A784">
        <v>726</v>
      </c>
      <c r="B784">
        <v>1223</v>
      </c>
      <c r="C784">
        <v>64</v>
      </c>
      <c r="D784">
        <v>92</v>
      </c>
      <c r="E784">
        <v>86</v>
      </c>
      <c r="G784">
        <v>-2.0868893004484081</v>
      </c>
      <c r="H784">
        <v>-1.8499649482275817</v>
      </c>
      <c r="I784">
        <v>-2.6212967641188376</v>
      </c>
      <c r="K784">
        <v>-2.1860503375982758</v>
      </c>
      <c r="M784">
        <v>726</v>
      </c>
      <c r="N784">
        <v>-2.1860503375982758</v>
      </c>
    </row>
    <row r="785" spans="1:14">
      <c r="A785">
        <v>312</v>
      </c>
      <c r="B785">
        <v>1011</v>
      </c>
      <c r="C785">
        <v>100</v>
      </c>
      <c r="D785">
        <v>27</v>
      </c>
      <c r="E785">
        <v>103</v>
      </c>
      <c r="G785">
        <v>-1.8103939729870111</v>
      </c>
      <c r="H785">
        <v>-2.2997137099688656</v>
      </c>
      <c r="I785">
        <v>-2.4602826892119491</v>
      </c>
      <c r="K785">
        <v>-2.1901301240559419</v>
      </c>
      <c r="M785">
        <v>312</v>
      </c>
      <c r="N785">
        <v>-2.1901301240559419</v>
      </c>
    </row>
    <row r="786" spans="1:14">
      <c r="A786">
        <v>342</v>
      </c>
      <c r="B786">
        <v>817</v>
      </c>
      <c r="C786">
        <v>52</v>
      </c>
      <c r="D786">
        <v>30</v>
      </c>
      <c r="E786">
        <v>91</v>
      </c>
      <c r="G786">
        <v>-2.0018615302936262</v>
      </c>
      <c r="H786">
        <v>-2.1614271203496047</v>
      </c>
      <c r="I786">
        <v>-2.4215494225374421</v>
      </c>
      <c r="K786">
        <v>-2.1949460243935577</v>
      </c>
      <c r="M786">
        <v>342</v>
      </c>
      <c r="N786">
        <v>-2.1949460243935577</v>
      </c>
    </row>
    <row r="787" spans="1:14">
      <c r="A787">
        <v>271</v>
      </c>
      <c r="B787">
        <v>989</v>
      </c>
      <c r="C787">
        <v>151</v>
      </c>
      <c r="D787">
        <v>25</v>
      </c>
      <c r="E787">
        <v>66</v>
      </c>
      <c r="G787">
        <v>-1.62186216170002</v>
      </c>
      <c r="H787">
        <v>-2.3235826014619936</v>
      </c>
      <c r="I787">
        <v>-2.6440211143814309</v>
      </c>
      <c r="K787">
        <v>-2.1964886258478149</v>
      </c>
      <c r="M787">
        <v>271</v>
      </c>
      <c r="N787">
        <v>-2.1964886258478149</v>
      </c>
    </row>
    <row r="788" spans="1:14">
      <c r="A788">
        <v>15</v>
      </c>
      <c r="B788">
        <v>1258</v>
      </c>
      <c r="C788">
        <v>124</v>
      </c>
      <c r="D788">
        <v>47</v>
      </c>
      <c r="E788">
        <v>84</v>
      </c>
      <c r="G788">
        <v>-1.8119017733430249</v>
      </c>
      <c r="H788">
        <v>-2.1539091017103842</v>
      </c>
      <c r="I788">
        <v>-2.6437701133734883</v>
      </c>
      <c r="K788">
        <v>-2.2031936628089657</v>
      </c>
      <c r="M788">
        <v>15</v>
      </c>
      <c r="N788">
        <v>-2.2031936628089657</v>
      </c>
    </row>
    <row r="789" spans="1:14">
      <c r="A789">
        <v>884</v>
      </c>
      <c r="B789">
        <v>1258</v>
      </c>
      <c r="C789">
        <v>124</v>
      </c>
      <c r="D789">
        <v>47</v>
      </c>
      <c r="E789">
        <v>84</v>
      </c>
      <c r="G789">
        <v>-1.8119017733430249</v>
      </c>
      <c r="H789">
        <v>-2.1539091017103842</v>
      </c>
      <c r="I789">
        <v>-2.6437701133734883</v>
      </c>
      <c r="K789">
        <v>-2.2031936628089657</v>
      </c>
      <c r="M789">
        <v>884</v>
      </c>
      <c r="N789">
        <v>-2.2031936628089657</v>
      </c>
    </row>
    <row r="790" spans="1:14">
      <c r="A790">
        <v>182</v>
      </c>
      <c r="B790">
        <v>1083</v>
      </c>
      <c r="C790">
        <v>41</v>
      </c>
      <c r="D790">
        <v>46</v>
      </c>
      <c r="E790">
        <v>163</v>
      </c>
      <c r="G790">
        <v>-2.2274874173015951</v>
      </c>
      <c r="H790">
        <v>-2.0981969434805978</v>
      </c>
      <c r="I790">
        <v>-2.2908096105474827</v>
      </c>
      <c r="K790">
        <v>-2.205497990443225</v>
      </c>
      <c r="M790">
        <v>182</v>
      </c>
      <c r="N790">
        <v>-2.205497990443225</v>
      </c>
    </row>
    <row r="791" spans="1:14">
      <c r="A791">
        <v>427</v>
      </c>
      <c r="B791">
        <v>1200</v>
      </c>
      <c r="C791">
        <v>15</v>
      </c>
      <c r="D791">
        <v>284</v>
      </c>
      <c r="E791">
        <v>97</v>
      </c>
      <c r="G791">
        <v>-2.7087328043879535</v>
      </c>
      <c r="H791">
        <v>-1.3521892245374389</v>
      </c>
      <c r="I791">
        <v>-2.5607782701074999</v>
      </c>
      <c r="K791">
        <v>-2.207233433010964</v>
      </c>
      <c r="M791">
        <v>427</v>
      </c>
      <c r="N791">
        <v>-2.207233433010964</v>
      </c>
    </row>
    <row r="792" spans="1:14">
      <c r="A792">
        <v>168</v>
      </c>
      <c r="B792">
        <v>1002</v>
      </c>
      <c r="C792">
        <v>54</v>
      </c>
      <c r="D792">
        <v>22</v>
      </c>
      <c r="E792">
        <v>202</v>
      </c>
      <c r="G792">
        <v>-2.0741167791042683</v>
      </c>
      <c r="H792">
        <v>-2.3847713592458724</v>
      </c>
      <c r="I792">
        <v>-2.1638851104107233</v>
      </c>
      <c r="K792">
        <v>-2.2075910829202878</v>
      </c>
      <c r="M792">
        <v>168</v>
      </c>
      <c r="N792">
        <v>-2.2075910829202878</v>
      </c>
    </row>
    <row r="793" spans="1:14">
      <c r="A793">
        <v>340</v>
      </c>
      <c r="B793">
        <v>1032</v>
      </c>
      <c r="C793">
        <v>146</v>
      </c>
      <c r="D793">
        <v>25</v>
      </c>
      <c r="E793">
        <v>69</v>
      </c>
      <c r="G793">
        <v>-1.6549696589027654</v>
      </c>
      <c r="H793">
        <v>-2.3420660071560064</v>
      </c>
      <c r="I793">
        <v>-2.6431993648800574</v>
      </c>
      <c r="K793">
        <v>-2.2134116769796095</v>
      </c>
      <c r="M793">
        <v>340</v>
      </c>
      <c r="N793">
        <v>-2.2134116769796095</v>
      </c>
    </row>
    <row r="794" spans="1:14">
      <c r="A794">
        <v>451</v>
      </c>
      <c r="B794">
        <v>794</v>
      </c>
      <c r="C794">
        <v>132</v>
      </c>
      <c r="D794">
        <v>45</v>
      </c>
      <c r="E794">
        <v>19</v>
      </c>
      <c r="G794">
        <v>-1.5848893886172564</v>
      </c>
      <c r="H794">
        <v>-1.9729343071886043</v>
      </c>
      <c r="I794">
        <v>-3.0894356598003876</v>
      </c>
      <c r="K794">
        <v>-2.215753118535416</v>
      </c>
      <c r="M794">
        <v>451</v>
      </c>
      <c r="N794">
        <v>-2.215753118535416</v>
      </c>
    </row>
    <row r="795" spans="1:14">
      <c r="A795">
        <v>239</v>
      </c>
      <c r="B795">
        <v>1199</v>
      </c>
      <c r="C795">
        <v>44</v>
      </c>
      <c r="D795">
        <v>45</v>
      </c>
      <c r="E795">
        <v>185</v>
      </c>
      <c r="G795">
        <v>-2.2410093240086715</v>
      </c>
      <c r="H795">
        <v>-2.1519329878603566</v>
      </c>
      <c r="I795">
        <v>-2.280016213021955</v>
      </c>
      <c r="K795">
        <v>-2.2243195082969947</v>
      </c>
      <c r="M795">
        <v>239</v>
      </c>
      <c r="N795">
        <v>-2.2243195082969947</v>
      </c>
    </row>
    <row r="796" spans="1:14">
      <c r="A796">
        <v>97</v>
      </c>
      <c r="B796">
        <v>1013</v>
      </c>
      <c r="C796">
        <v>44</v>
      </c>
      <c r="D796">
        <v>57</v>
      </c>
      <c r="E796">
        <v>86</v>
      </c>
      <c r="G796">
        <v>-2.1677995862701032</v>
      </c>
      <c r="H796">
        <v>-1.9760609082246408</v>
      </c>
      <c r="I796">
        <v>-2.5394797524428325</v>
      </c>
      <c r="K796">
        <v>-2.2277800823125253</v>
      </c>
      <c r="M796">
        <v>97</v>
      </c>
      <c r="N796">
        <v>-2.2277800823125253</v>
      </c>
    </row>
    <row r="797" spans="1:14">
      <c r="A797">
        <v>382</v>
      </c>
      <c r="B797">
        <v>450</v>
      </c>
      <c r="C797">
        <v>45</v>
      </c>
      <c r="D797">
        <v>42</v>
      </c>
      <c r="E797">
        <v>10</v>
      </c>
      <c r="G797">
        <v>-1.80564281739601</v>
      </c>
      <c r="H797">
        <v>-1.756289541914295</v>
      </c>
      <c r="I797">
        <v>-3.121581272101464</v>
      </c>
      <c r="K797">
        <v>-2.2278378771372562</v>
      </c>
      <c r="M797">
        <v>382</v>
      </c>
      <c r="N797">
        <v>-2.2278378771372562</v>
      </c>
    </row>
    <row r="798" spans="1:14">
      <c r="A798">
        <v>69</v>
      </c>
      <c r="B798">
        <v>1212</v>
      </c>
      <c r="C798">
        <v>80</v>
      </c>
      <c r="D798">
        <v>74</v>
      </c>
      <c r="E798">
        <v>61</v>
      </c>
      <c r="G798">
        <v>-1.9860554502343337</v>
      </c>
      <c r="H798">
        <v>-1.9405972186361429</v>
      </c>
      <c r="I798">
        <v>-2.7665415431456202</v>
      </c>
      <c r="K798">
        <v>-2.2310647373386989</v>
      </c>
      <c r="M798">
        <v>69</v>
      </c>
      <c r="N798">
        <v>-2.2310647373386989</v>
      </c>
    </row>
    <row r="799" spans="1:14">
      <c r="A799">
        <v>439</v>
      </c>
      <c r="B799">
        <v>907</v>
      </c>
      <c r="C799">
        <v>131</v>
      </c>
      <c r="D799">
        <v>10</v>
      </c>
      <c r="E799">
        <v>111</v>
      </c>
      <c r="G799">
        <v>-1.6459788088003409</v>
      </c>
      <c r="H799">
        <v>-2.6839336055969469</v>
      </c>
      <c r="I799">
        <v>-2.380653066599558</v>
      </c>
      <c r="K799">
        <v>-2.2368551603322824</v>
      </c>
      <c r="M799">
        <v>439</v>
      </c>
      <c r="N799">
        <v>-2.2368551603322824</v>
      </c>
    </row>
    <row r="800" spans="1:14">
      <c r="A800">
        <v>194</v>
      </c>
      <c r="B800">
        <v>571</v>
      </c>
      <c r="C800">
        <v>25</v>
      </c>
      <c r="D800">
        <v>58</v>
      </c>
      <c r="E800">
        <v>25</v>
      </c>
      <c r="G800">
        <v>-2.1643389169698204</v>
      </c>
      <c r="H800">
        <v>-1.7195344332197626</v>
      </c>
      <c r="I800">
        <v>-2.8270648578999307</v>
      </c>
      <c r="K800">
        <v>-2.2369794026965049</v>
      </c>
      <c r="M800">
        <v>194</v>
      </c>
      <c r="N800">
        <v>-2.2369794026965049</v>
      </c>
    </row>
    <row r="801" spans="1:14">
      <c r="A801">
        <v>359</v>
      </c>
      <c r="B801">
        <v>655</v>
      </c>
      <c r="C801">
        <v>32</v>
      </c>
      <c r="D801">
        <v>70</v>
      </c>
      <c r="E801">
        <v>24</v>
      </c>
      <c r="G801">
        <v>-2.1167341390678871</v>
      </c>
      <c r="H801">
        <v>-1.6974695785143781</v>
      </c>
      <c r="I801">
        <v>-2.9043988166062968</v>
      </c>
      <c r="K801">
        <v>-2.2395341780628542</v>
      </c>
      <c r="M801">
        <v>359</v>
      </c>
      <c r="N801">
        <v>-2.2395341780628542</v>
      </c>
    </row>
    <row r="802" spans="1:14">
      <c r="A802">
        <v>472</v>
      </c>
      <c r="B802">
        <v>1179</v>
      </c>
      <c r="C802">
        <v>49</v>
      </c>
      <c r="D802">
        <v>47</v>
      </c>
      <c r="E802">
        <v>129</v>
      </c>
      <c r="G802">
        <v>-2.1869605424625855</v>
      </c>
      <c r="H802">
        <v>-2.1257422656962235</v>
      </c>
      <c r="I802">
        <v>-2.42929285312196</v>
      </c>
      <c r="K802">
        <v>-2.2473318870935897</v>
      </c>
      <c r="M802">
        <v>472</v>
      </c>
      <c r="N802">
        <v>-2.2473318870935897</v>
      </c>
    </row>
    <row r="803" spans="1:14">
      <c r="A803">
        <v>332</v>
      </c>
      <c r="B803">
        <v>679</v>
      </c>
      <c r="C803">
        <v>17</v>
      </c>
      <c r="D803">
        <v>63</v>
      </c>
      <c r="E803">
        <v>52</v>
      </c>
      <c r="G803">
        <v>-2.4070636702982378</v>
      </c>
      <c r="H803">
        <v>-1.7588555433637718</v>
      </c>
      <c r="I803">
        <v>-2.5842351889718227</v>
      </c>
      <c r="K803">
        <v>-2.2500514675446106</v>
      </c>
      <c r="M803">
        <v>332</v>
      </c>
      <c r="N803">
        <v>-2.2500514675446106</v>
      </c>
    </row>
    <row r="804" spans="1:14">
      <c r="A804">
        <v>440</v>
      </c>
      <c r="B804">
        <v>964</v>
      </c>
      <c r="C804">
        <v>15</v>
      </c>
      <c r="D804">
        <v>114</v>
      </c>
      <c r="E804">
        <v>91</v>
      </c>
      <c r="G804">
        <v>-2.6136285922431597</v>
      </c>
      <c r="H804">
        <v>-1.65349850110321</v>
      </c>
      <c r="I804">
        <v>-2.493404399907857</v>
      </c>
      <c r="K804">
        <v>-2.2535104977514089</v>
      </c>
      <c r="M804">
        <v>440</v>
      </c>
      <c r="N804">
        <v>-2.2535104977514089</v>
      </c>
    </row>
    <row r="805" spans="1:14">
      <c r="A805">
        <v>447</v>
      </c>
      <c r="B805">
        <v>907</v>
      </c>
      <c r="C805">
        <v>52</v>
      </c>
      <c r="D805">
        <v>66</v>
      </c>
      <c r="E805">
        <v>37</v>
      </c>
      <c r="G805">
        <v>-2.0472467608213059</v>
      </c>
      <c r="H805">
        <v>-1.8643896700550782</v>
      </c>
      <c r="I805">
        <v>-2.8577743213192202</v>
      </c>
      <c r="K805">
        <v>-2.2564702507318679</v>
      </c>
      <c r="M805">
        <v>447</v>
      </c>
      <c r="N805">
        <v>-2.2564702507318679</v>
      </c>
    </row>
    <row r="806" spans="1:14">
      <c r="A806">
        <v>355</v>
      </c>
      <c r="B806">
        <v>904</v>
      </c>
      <c r="C806">
        <v>20</v>
      </c>
      <c r="D806">
        <v>68</v>
      </c>
      <c r="E806">
        <v>92</v>
      </c>
      <c r="G806">
        <v>-2.4607812522073917</v>
      </c>
      <c r="H806">
        <v>-1.8499858363059785</v>
      </c>
      <c r="I806">
        <v>-2.4607493614559282</v>
      </c>
      <c r="K806">
        <v>-2.2571721499897661</v>
      </c>
      <c r="M806">
        <v>355</v>
      </c>
      <c r="N806">
        <v>-2.2571721499897661</v>
      </c>
    </row>
    <row r="807" spans="1:14">
      <c r="A807">
        <v>386</v>
      </c>
      <c r="B807">
        <v>634</v>
      </c>
      <c r="C807">
        <v>17</v>
      </c>
      <c r="D807">
        <v>32</v>
      </c>
      <c r="E807">
        <v>79</v>
      </c>
      <c r="G807">
        <v>-2.3772831538994685</v>
      </c>
      <c r="H807">
        <v>-2.0232655980986785</v>
      </c>
      <c r="I807">
        <v>-2.3728309249174115</v>
      </c>
      <c r="K807">
        <v>-2.2577932256385194</v>
      </c>
      <c r="M807">
        <v>386</v>
      </c>
      <c r="N807">
        <v>-2.2577932256385194</v>
      </c>
    </row>
    <row r="808" spans="1:14">
      <c r="A808">
        <v>164</v>
      </c>
      <c r="B808">
        <v>919</v>
      </c>
      <c r="C808">
        <v>53</v>
      </c>
      <c r="D808">
        <v>34</v>
      </c>
      <c r="E808">
        <v>72</v>
      </c>
      <c r="G808">
        <v>-2.044682459181332</v>
      </c>
      <c r="H808">
        <v>-2.1581629128807078</v>
      </c>
      <c r="I808">
        <v>-2.5743517732809629</v>
      </c>
      <c r="K808">
        <v>-2.2590657151143341</v>
      </c>
      <c r="M808">
        <v>164</v>
      </c>
      <c r="N808">
        <v>-2.2590657151143341</v>
      </c>
    </row>
    <row r="809" spans="1:14">
      <c r="A809">
        <v>336</v>
      </c>
      <c r="B809">
        <v>1264</v>
      </c>
      <c r="C809">
        <v>29</v>
      </c>
      <c r="D809">
        <v>77</v>
      </c>
      <c r="E809">
        <v>149</v>
      </c>
      <c r="G809">
        <v>-2.4449918934434201</v>
      </c>
      <c r="H809">
        <v>-1.9415826673107359</v>
      </c>
      <c r="I809">
        <v>-2.3969295638602119</v>
      </c>
      <c r="K809">
        <v>-2.2611680415381223</v>
      </c>
      <c r="M809">
        <v>336</v>
      </c>
      <c r="N809">
        <v>-2.2611680415381223</v>
      </c>
    </row>
    <row r="810" spans="1:14">
      <c r="A810">
        <v>428</v>
      </c>
      <c r="B810">
        <v>983</v>
      </c>
      <c r="C810">
        <v>141</v>
      </c>
      <c r="D810">
        <v>19</v>
      </c>
      <c r="E810">
        <v>58</v>
      </c>
      <c r="G810">
        <v>-1.6489772225727657</v>
      </c>
      <c r="H810">
        <v>-2.4401262354161584</v>
      </c>
      <c r="I810">
        <v>-2.6974942825953185</v>
      </c>
      <c r="K810">
        <v>-2.2621992468614143</v>
      </c>
      <c r="M810">
        <v>428</v>
      </c>
      <c r="N810">
        <v>-2.2621992468614143</v>
      </c>
    </row>
    <row r="811" spans="1:14">
      <c r="A811">
        <v>410</v>
      </c>
      <c r="B811">
        <v>927</v>
      </c>
      <c r="C811">
        <v>105</v>
      </c>
      <c r="D811">
        <v>26</v>
      </c>
      <c r="E811">
        <v>47</v>
      </c>
      <c r="G811">
        <v>-1.7515332524705691</v>
      </c>
      <c r="H811">
        <v>-2.2784327047105308</v>
      </c>
      <c r="I811">
        <v>-2.7633506345348997</v>
      </c>
      <c r="K811">
        <v>-2.2644388639053332</v>
      </c>
      <c r="M811">
        <v>410</v>
      </c>
      <c r="N811">
        <v>-2.2644388639053332</v>
      </c>
    </row>
    <row r="812" spans="1:14">
      <c r="A812">
        <v>667</v>
      </c>
      <c r="B812">
        <v>1303</v>
      </c>
      <c r="C812">
        <v>81</v>
      </c>
      <c r="D812">
        <v>43</v>
      </c>
      <c r="E812">
        <v>100</v>
      </c>
      <c r="G812">
        <v>-2.012102214229945</v>
      </c>
      <c r="H812">
        <v>-2.2078022786698499</v>
      </c>
      <c r="I812">
        <v>-2.5833131740387048</v>
      </c>
      <c r="K812">
        <v>-2.2677392223128332</v>
      </c>
      <c r="M812">
        <v>667</v>
      </c>
      <c r="N812">
        <v>-2.2677392223128332</v>
      </c>
    </row>
    <row r="813" spans="1:14">
      <c r="A813">
        <v>397</v>
      </c>
      <c r="B813">
        <v>387</v>
      </c>
      <c r="C813">
        <v>11</v>
      </c>
      <c r="D813">
        <v>20</v>
      </c>
      <c r="E813">
        <v>41</v>
      </c>
      <c r="G813">
        <v>-2.3519610972566962</v>
      </c>
      <c r="H813">
        <v>-2.013007287891782</v>
      </c>
      <c r="I813">
        <v>-2.443295866625296</v>
      </c>
      <c r="K813">
        <v>-2.2694214172579246</v>
      </c>
      <c r="M813">
        <v>397</v>
      </c>
      <c r="N813">
        <v>-2.2694214172579246</v>
      </c>
    </row>
    <row r="814" spans="1:14">
      <c r="A814">
        <v>289</v>
      </c>
      <c r="B814">
        <v>1200</v>
      </c>
      <c r="C814">
        <v>64</v>
      </c>
      <c r="D814">
        <v>56</v>
      </c>
      <c r="E814">
        <v>75</v>
      </c>
      <c r="G814">
        <v>-2.0786440894597478</v>
      </c>
      <c r="H814">
        <v>-2.0573195375782762</v>
      </c>
      <c r="I814">
        <v>-2.672488740982045</v>
      </c>
      <c r="K814">
        <v>-2.2694841226733562</v>
      </c>
      <c r="M814">
        <v>289</v>
      </c>
      <c r="N814">
        <v>-2.2694841226733562</v>
      </c>
    </row>
    <row r="815" spans="1:14">
      <c r="A815">
        <v>610</v>
      </c>
      <c r="B815">
        <v>1039</v>
      </c>
      <c r="C815">
        <v>92</v>
      </c>
      <c r="D815">
        <v>23</v>
      </c>
      <c r="E815">
        <v>82</v>
      </c>
      <c r="G815">
        <v>-1.858470537607632</v>
      </c>
      <c r="H815">
        <v>-2.3812140300764364</v>
      </c>
      <c r="I815">
        <v>-2.5711704534995805</v>
      </c>
      <c r="K815">
        <v>-2.2702850070612164</v>
      </c>
      <c r="M815">
        <v>610</v>
      </c>
      <c r="N815">
        <v>-2.2702850070612164</v>
      </c>
    </row>
    <row r="816" spans="1:14">
      <c r="A816">
        <v>132</v>
      </c>
      <c r="B816">
        <v>1030</v>
      </c>
      <c r="C816">
        <v>64</v>
      </c>
      <c r="D816">
        <v>24</v>
      </c>
      <c r="E816">
        <v>109</v>
      </c>
      <c r="G816">
        <v>-2.0123000681172951</v>
      </c>
      <c r="H816">
        <v>-2.3589523015304179</v>
      </c>
      <c r="I816">
        <v>-2.4437794850906687</v>
      </c>
      <c r="K816">
        <v>-2.2716772849127942</v>
      </c>
      <c r="M816">
        <v>132</v>
      </c>
      <c r="N816">
        <v>-2.2716772849127942</v>
      </c>
    </row>
    <row r="817" spans="1:14">
      <c r="A817">
        <v>736</v>
      </c>
      <c r="B817">
        <v>1599</v>
      </c>
      <c r="C817">
        <v>73</v>
      </c>
      <c r="D817">
        <v>65</v>
      </c>
      <c r="E817">
        <v>130</v>
      </c>
      <c r="G817">
        <v>-2.1461684210217888</v>
      </c>
      <c r="H817">
        <v>-2.1172614256402307</v>
      </c>
      <c r="I817">
        <v>-2.5582738697655181</v>
      </c>
      <c r="K817">
        <v>-2.273901238809179</v>
      </c>
      <c r="M817">
        <v>736</v>
      </c>
      <c r="N817">
        <v>-2.273901238809179</v>
      </c>
    </row>
    <row r="818" spans="1:14">
      <c r="A818">
        <v>155</v>
      </c>
      <c r="B818">
        <v>737</v>
      </c>
      <c r="C818">
        <v>51</v>
      </c>
      <c r="D818">
        <v>14</v>
      </c>
      <c r="E818">
        <v>84</v>
      </c>
      <c r="G818">
        <v>-1.9655401291571251</v>
      </c>
      <c r="H818">
        <v>-2.447665770717665</v>
      </c>
      <c r="I818">
        <v>-2.4115569601232898</v>
      </c>
      <c r="K818">
        <v>-2.2749209533326931</v>
      </c>
      <c r="M818">
        <v>155</v>
      </c>
      <c r="N818">
        <v>-2.2749209533326931</v>
      </c>
    </row>
    <row r="819" spans="1:14">
      <c r="A819">
        <v>526</v>
      </c>
      <c r="B819">
        <v>721</v>
      </c>
      <c r="C819">
        <v>37</v>
      </c>
      <c r="D819">
        <v>29</v>
      </c>
      <c r="E819">
        <v>52</v>
      </c>
      <c r="G819">
        <v>-2.0953763580484441</v>
      </c>
      <c r="H819">
        <v>-2.1218635853573247</v>
      </c>
      <c r="I819">
        <v>-2.6103006794107499</v>
      </c>
      <c r="K819">
        <v>-2.2758468742721729</v>
      </c>
      <c r="M819">
        <v>526</v>
      </c>
      <c r="N819">
        <v>-2.2758468742721729</v>
      </c>
    </row>
    <row r="820" spans="1:14">
      <c r="A820">
        <v>549</v>
      </c>
      <c r="B820">
        <v>695</v>
      </c>
      <c r="C820">
        <v>59</v>
      </c>
      <c r="D820">
        <v>28</v>
      </c>
      <c r="E820">
        <v>28</v>
      </c>
      <c r="G820">
        <v>-1.8767756103439797</v>
      </c>
      <c r="H820">
        <v>-2.1211530917847465</v>
      </c>
      <c r="I820">
        <v>-2.8631955315740147</v>
      </c>
      <c r="K820">
        <v>-2.287041411234247</v>
      </c>
      <c r="M820">
        <v>549</v>
      </c>
      <c r="N820">
        <v>-2.287041411234247</v>
      </c>
    </row>
    <row r="821" spans="1:14">
      <c r="A821">
        <v>118</v>
      </c>
      <c r="B821">
        <v>1014</v>
      </c>
      <c r="C821">
        <v>60</v>
      </c>
      <c r="D821">
        <v>26</v>
      </c>
      <c r="E821">
        <v>89</v>
      </c>
      <c r="G821">
        <v>-2.0335295220096836</v>
      </c>
      <c r="H821">
        <v>-2.3173909255633509</v>
      </c>
      <c r="I821">
        <v>-2.5250167066785245</v>
      </c>
      <c r="K821">
        <v>-2.2919790514171865</v>
      </c>
      <c r="M821">
        <v>118</v>
      </c>
      <c r="N821">
        <v>-2.2919790514171865</v>
      </c>
    </row>
    <row r="822" spans="1:14">
      <c r="A822">
        <v>227</v>
      </c>
      <c r="B822">
        <v>500</v>
      </c>
      <c r="C822">
        <v>16</v>
      </c>
      <c r="D822">
        <v>18</v>
      </c>
      <c r="E822">
        <v>56</v>
      </c>
      <c r="G822">
        <v>-2.3004928390761039</v>
      </c>
      <c r="H822">
        <v>-2.1700238177695645</v>
      </c>
      <c r="I822">
        <v>-2.4191507356559385</v>
      </c>
      <c r="K822">
        <v>-2.296555797500536</v>
      </c>
      <c r="M822">
        <v>227</v>
      </c>
      <c r="N822">
        <v>-2.296555797500536</v>
      </c>
    </row>
    <row r="823" spans="1:14">
      <c r="A823">
        <v>422</v>
      </c>
      <c r="B823">
        <v>1084</v>
      </c>
      <c r="C823">
        <v>144</v>
      </c>
      <c r="D823">
        <v>49</v>
      </c>
      <c r="E823">
        <v>23</v>
      </c>
      <c r="G823">
        <v>-1.6823096075031283</v>
      </c>
      <c r="H823">
        <v>-2.0711595207107063</v>
      </c>
      <c r="I823">
        <v>-3.1416702045108953</v>
      </c>
      <c r="K823">
        <v>-2.29837977757491</v>
      </c>
      <c r="M823">
        <v>422</v>
      </c>
      <c r="N823">
        <v>-2.29837977757491</v>
      </c>
    </row>
    <row r="824" spans="1:14">
      <c r="A824">
        <v>86</v>
      </c>
      <c r="B824">
        <v>911</v>
      </c>
      <c r="C824">
        <v>47</v>
      </c>
      <c r="D824">
        <v>35</v>
      </c>
      <c r="E824">
        <v>57</v>
      </c>
      <c r="G824">
        <v>-2.0930633364332909</v>
      </c>
      <c r="H824">
        <v>-2.1417766511595744</v>
      </c>
      <c r="I824">
        <v>-2.6720122796266268</v>
      </c>
      <c r="K824">
        <v>-2.3022840890731637</v>
      </c>
      <c r="M824">
        <v>86</v>
      </c>
      <c r="N824">
        <v>-2.3022840890731637</v>
      </c>
    </row>
    <row r="825" spans="1:14">
      <c r="A825">
        <v>839</v>
      </c>
      <c r="B825">
        <v>911</v>
      </c>
      <c r="C825">
        <v>47</v>
      </c>
      <c r="D825">
        <v>35</v>
      </c>
      <c r="E825">
        <v>57</v>
      </c>
      <c r="G825">
        <v>-2.0930633364332909</v>
      </c>
      <c r="H825">
        <v>-2.1417766511595744</v>
      </c>
      <c r="I825">
        <v>-2.6720122796266268</v>
      </c>
      <c r="K825">
        <v>-2.3022840890731637</v>
      </c>
      <c r="M825">
        <v>839</v>
      </c>
      <c r="N825">
        <v>-2.3022840890731637</v>
      </c>
    </row>
    <row r="826" spans="1:14">
      <c r="A826">
        <v>108</v>
      </c>
      <c r="B826">
        <v>562</v>
      </c>
      <c r="C826">
        <v>21</v>
      </c>
      <c r="D826">
        <v>26</v>
      </c>
      <c r="E826">
        <v>39</v>
      </c>
      <c r="G826">
        <v>-2.2331598382311517</v>
      </c>
      <c r="H826">
        <v>-2.0610892861350947</v>
      </c>
      <c r="I826">
        <v>-2.627040466868682</v>
      </c>
      <c r="K826">
        <v>-2.3070965304116426</v>
      </c>
      <c r="M826">
        <v>108</v>
      </c>
      <c r="N826">
        <v>-2.3070965304116426</v>
      </c>
    </row>
    <row r="827" spans="1:14">
      <c r="A827">
        <v>325</v>
      </c>
      <c r="B827">
        <v>862</v>
      </c>
      <c r="C827">
        <v>49</v>
      </c>
      <c r="D827">
        <v>26</v>
      </c>
      <c r="E827">
        <v>60</v>
      </c>
      <c r="G827">
        <v>-2.0509540031922091</v>
      </c>
      <c r="H827">
        <v>-2.2468602363907464</v>
      </c>
      <c r="I827">
        <v>-2.6257247737671889</v>
      </c>
      <c r="K827">
        <v>-2.3078463377833813</v>
      </c>
      <c r="M827">
        <v>325</v>
      </c>
      <c r="N827">
        <v>-2.3078463377833813</v>
      </c>
    </row>
    <row r="828" spans="1:14">
      <c r="A828">
        <v>315</v>
      </c>
      <c r="B828">
        <v>1141</v>
      </c>
      <c r="C828">
        <v>53</v>
      </c>
      <c r="D828">
        <v>67</v>
      </c>
      <c r="E828">
        <v>48</v>
      </c>
      <c r="G828">
        <v>-2.1386525922134356</v>
      </c>
      <c r="H828">
        <v>-1.95753716025424</v>
      </c>
      <c r="I828">
        <v>-2.8444131653687474</v>
      </c>
      <c r="K828">
        <v>-2.3135343059454745</v>
      </c>
      <c r="M828">
        <v>315</v>
      </c>
      <c r="N828">
        <v>-2.3135343059454745</v>
      </c>
    </row>
    <row r="829" spans="1:14">
      <c r="A829">
        <v>458</v>
      </c>
      <c r="B829">
        <v>1066</v>
      </c>
      <c r="C829">
        <v>17</v>
      </c>
      <c r="D829">
        <v>96</v>
      </c>
      <c r="E829">
        <v>83</v>
      </c>
      <c r="G829">
        <v>-2.6029511007082897</v>
      </c>
      <c r="H829">
        <v>-1.7718122901878366</v>
      </c>
      <c r="I829">
        <v>-2.5770478706405995</v>
      </c>
      <c r="K829">
        <v>-2.3172704205122421</v>
      </c>
      <c r="M829">
        <v>458</v>
      </c>
      <c r="N829">
        <v>-2.3172704205122421</v>
      </c>
    </row>
    <row r="830" spans="1:14">
      <c r="A830">
        <v>424</v>
      </c>
      <c r="B830">
        <v>816</v>
      </c>
      <c r="C830">
        <v>16</v>
      </c>
      <c r="D830">
        <v>11</v>
      </c>
      <c r="E830">
        <v>320</v>
      </c>
      <c r="G830">
        <v>-2.513212993493946</v>
      </c>
      <c r="H830">
        <v>-2.5966237921324877</v>
      </c>
      <c r="I830">
        <v>-1.8749089387600752</v>
      </c>
      <c r="K830">
        <v>-2.3282485747955031</v>
      </c>
      <c r="M830">
        <v>424</v>
      </c>
      <c r="N830">
        <v>-2.3282485747955031</v>
      </c>
    </row>
    <row r="831" spans="1:14">
      <c r="A831">
        <v>347</v>
      </c>
      <c r="B831">
        <v>767</v>
      </c>
      <c r="C831">
        <v>20</v>
      </c>
      <c r="D831">
        <v>75</v>
      </c>
      <c r="E831">
        <v>29</v>
      </c>
      <c r="G831">
        <v>-2.3894081856810097</v>
      </c>
      <c r="H831">
        <v>-1.7360604190941324</v>
      </c>
      <c r="I831">
        <v>-2.8907661243761451</v>
      </c>
      <c r="K831">
        <v>-2.3387449097170956</v>
      </c>
      <c r="M831">
        <v>347</v>
      </c>
      <c r="N831">
        <v>-2.3387449097170956</v>
      </c>
    </row>
    <row r="832" spans="1:14">
      <c r="A832">
        <v>304</v>
      </c>
      <c r="B832">
        <v>902</v>
      </c>
      <c r="C832">
        <v>44</v>
      </c>
      <c r="D832">
        <v>25</v>
      </c>
      <c r="E832">
        <v>60</v>
      </c>
      <c r="G832">
        <v>-2.1173966784517644</v>
      </c>
      <c r="H832">
        <v>-2.2835928474067559</v>
      </c>
      <c r="I832">
        <v>-2.6454240454844182</v>
      </c>
      <c r="K832">
        <v>-2.3488045237809794</v>
      </c>
      <c r="M832">
        <v>304</v>
      </c>
      <c r="N832">
        <v>-2.3488045237809794</v>
      </c>
    </row>
    <row r="833" spans="1:14">
      <c r="A833">
        <v>453</v>
      </c>
      <c r="B833">
        <v>824</v>
      </c>
      <c r="C833">
        <v>20</v>
      </c>
      <c r="D833">
        <v>71</v>
      </c>
      <c r="E833">
        <v>35</v>
      </c>
      <c r="G833">
        <v>-2.4205400334291447</v>
      </c>
      <c r="H833">
        <v>-1.7909951815148921</v>
      </c>
      <c r="I833">
        <v>-2.8402279256729601</v>
      </c>
      <c r="K833">
        <v>-2.350587713538999</v>
      </c>
      <c r="M833">
        <v>453</v>
      </c>
      <c r="N833">
        <v>-2.350587713538999</v>
      </c>
    </row>
    <row r="834" spans="1:14">
      <c r="A834">
        <v>169</v>
      </c>
      <c r="B834">
        <v>371</v>
      </c>
      <c r="C834">
        <v>33</v>
      </c>
      <c r="D834">
        <v>4</v>
      </c>
      <c r="E834">
        <v>30</v>
      </c>
      <c r="G834">
        <v>-1.8565027871331683</v>
      </c>
      <c r="H834">
        <v>-2.6936402368239349</v>
      </c>
      <c r="I834">
        <v>-2.5606214132215035</v>
      </c>
      <c r="K834">
        <v>-2.3702548123928691</v>
      </c>
      <c r="M834">
        <v>169</v>
      </c>
      <c r="N834">
        <v>-2.3702548123928691</v>
      </c>
    </row>
    <row r="835" spans="1:14">
      <c r="A835">
        <v>416</v>
      </c>
      <c r="B835">
        <v>716</v>
      </c>
      <c r="C835">
        <v>12</v>
      </c>
      <c r="D835">
        <v>70</v>
      </c>
      <c r="E835">
        <v>32</v>
      </c>
      <c r="G835">
        <v>-2.5813745936562409</v>
      </c>
      <c r="H835">
        <v>-1.7361413008304503</v>
      </c>
      <c r="I835">
        <v>-2.8181318023140696</v>
      </c>
      <c r="K835">
        <v>-2.3785492322669204</v>
      </c>
      <c r="M835">
        <v>416</v>
      </c>
      <c r="N835">
        <v>-2.3785492322669204</v>
      </c>
    </row>
    <row r="836" spans="1:14">
      <c r="A836">
        <v>317</v>
      </c>
      <c r="B836">
        <v>910</v>
      </c>
      <c r="C836">
        <v>64</v>
      </c>
      <c r="D836">
        <v>24</v>
      </c>
      <c r="E836">
        <v>33</v>
      </c>
      <c r="G836">
        <v>-1.9585042357332163</v>
      </c>
      <c r="H836">
        <v>-2.3051564691463393</v>
      </c>
      <c r="I836">
        <v>-2.9088962107693259</v>
      </c>
      <c r="K836">
        <v>-2.3908523052162938</v>
      </c>
      <c r="M836">
        <v>317</v>
      </c>
      <c r="N836">
        <v>-2.3908523052162938</v>
      </c>
    </row>
    <row r="837" spans="1:14">
      <c r="A837">
        <v>371</v>
      </c>
      <c r="B837">
        <v>862</v>
      </c>
      <c r="C837">
        <v>8</v>
      </c>
      <c r="D837">
        <v>190</v>
      </c>
      <c r="E837">
        <v>28</v>
      </c>
      <c r="G837">
        <v>-2.8380600962287792</v>
      </c>
      <c r="H837">
        <v>-1.3830799834087355</v>
      </c>
      <c r="I837">
        <v>-2.9567179928086134</v>
      </c>
      <c r="K837">
        <v>-2.3926193574820425</v>
      </c>
      <c r="M837">
        <v>371</v>
      </c>
      <c r="N837">
        <v>-2.3926193574820425</v>
      </c>
    </row>
    <row r="838" spans="1:14">
      <c r="A838">
        <v>361</v>
      </c>
      <c r="B838">
        <v>702</v>
      </c>
      <c r="C838">
        <v>28</v>
      </c>
      <c r="D838">
        <v>41</v>
      </c>
      <c r="E838">
        <v>20</v>
      </c>
      <c r="G838">
        <v>-2.2048218981835959</v>
      </c>
      <c r="H838">
        <v>-1.9598795739469215</v>
      </c>
      <c r="I838">
        <v>-3.0136758747919439</v>
      </c>
      <c r="K838">
        <v>-2.3927924489741534</v>
      </c>
      <c r="M838">
        <v>361</v>
      </c>
      <c r="N838">
        <v>-2.3927924489741534</v>
      </c>
    </row>
    <row r="839" spans="1:14">
      <c r="A839">
        <v>460</v>
      </c>
      <c r="B839">
        <v>578</v>
      </c>
      <c r="C839">
        <v>9</v>
      </c>
      <c r="D839">
        <v>45</v>
      </c>
      <c r="E839">
        <v>31</v>
      </c>
      <c r="G839">
        <v>-2.6133281463772144</v>
      </c>
      <c r="H839">
        <v>-1.8350416431820369</v>
      </c>
      <c r="I839">
        <v>-2.7389349029123764</v>
      </c>
      <c r="K839">
        <v>-2.3957682308238759</v>
      </c>
      <c r="M839">
        <v>460</v>
      </c>
      <c r="N839">
        <v>-2.3957682308238759</v>
      </c>
    </row>
    <row r="840" spans="1:14">
      <c r="A840">
        <v>383</v>
      </c>
      <c r="B840">
        <v>1347</v>
      </c>
      <c r="C840">
        <v>92</v>
      </c>
      <c r="D840">
        <v>39</v>
      </c>
      <c r="E840">
        <v>41</v>
      </c>
      <c r="G840">
        <v>-1.9712225857734402</v>
      </c>
      <c r="H840">
        <v>-2.2646293072333381</v>
      </c>
      <c r="I840">
        <v>-2.9849524973293704</v>
      </c>
      <c r="K840">
        <v>-2.406934796778716</v>
      </c>
      <c r="M840">
        <v>383</v>
      </c>
      <c r="N840">
        <v>-2.406934796778716</v>
      </c>
    </row>
    <row r="841" spans="1:14">
      <c r="A841">
        <v>237</v>
      </c>
      <c r="B841">
        <v>773</v>
      </c>
      <c r="C841">
        <v>20</v>
      </c>
      <c r="D841">
        <v>15</v>
      </c>
      <c r="E841">
        <v>88</v>
      </c>
      <c r="G841">
        <v>-2.3927923156503539</v>
      </c>
      <c r="H841">
        <v>-2.4384145533994954</v>
      </c>
      <c r="I841">
        <v>-2.4120655800942763</v>
      </c>
      <c r="K841">
        <v>-2.4144241497147085</v>
      </c>
      <c r="M841">
        <v>237</v>
      </c>
      <c r="N841">
        <v>-2.4144241497147085</v>
      </c>
    </row>
    <row r="842" spans="1:14">
      <c r="A842">
        <v>303</v>
      </c>
      <c r="B842">
        <v>581</v>
      </c>
      <c r="C842">
        <v>30</v>
      </c>
      <c r="D842">
        <v>9</v>
      </c>
      <c r="E842">
        <v>41</v>
      </c>
      <c r="G842">
        <v>-2.0926976950666782</v>
      </c>
      <c r="H842">
        <v>-2.5362599414878577</v>
      </c>
      <c r="I842">
        <v>-2.6197610339967152</v>
      </c>
      <c r="K842">
        <v>-2.4162395568504169</v>
      </c>
      <c r="M842">
        <v>303</v>
      </c>
      <c r="N842">
        <v>-2.4162395568504169</v>
      </c>
    </row>
    <row r="843" spans="1:14">
      <c r="A843">
        <v>444</v>
      </c>
      <c r="B843">
        <v>492</v>
      </c>
      <c r="C843">
        <v>19</v>
      </c>
      <c r="D843">
        <v>20</v>
      </c>
      <c r="E843">
        <v>16</v>
      </c>
      <c r="G843">
        <v>-2.218854319210541</v>
      </c>
      <c r="H843">
        <v>-2.1172614256402307</v>
      </c>
      <c r="I843">
        <v>-2.9562138784375556</v>
      </c>
      <c r="K843">
        <v>-2.4307765410961091</v>
      </c>
      <c r="M843">
        <v>444</v>
      </c>
      <c r="N843">
        <v>-2.4307765410961091</v>
      </c>
    </row>
    <row r="844" spans="1:14">
      <c r="A844">
        <v>434</v>
      </c>
      <c r="B844">
        <v>1505</v>
      </c>
      <c r="C844">
        <v>52</v>
      </c>
      <c r="D844">
        <v>57</v>
      </c>
      <c r="E844">
        <v>58</v>
      </c>
      <c r="G844">
        <v>-2.267175973691073</v>
      </c>
      <c r="H844">
        <v>-2.1479879627942222</v>
      </c>
      <c r="I844">
        <v>-2.882477264693045</v>
      </c>
      <c r="K844">
        <v>-2.4325470670594469</v>
      </c>
      <c r="M844">
        <v>434</v>
      </c>
      <c r="N844">
        <v>-2.4325470670594469</v>
      </c>
    </row>
    <row r="845" spans="1:14">
      <c r="A845">
        <v>364</v>
      </c>
      <c r="B845">
        <v>941</v>
      </c>
      <c r="C845">
        <v>39</v>
      </c>
      <c r="D845">
        <v>39</v>
      </c>
      <c r="E845">
        <v>24</v>
      </c>
      <c r="G845">
        <v>-2.1881678337967676</v>
      </c>
      <c r="H845">
        <v>-2.1088513349376092</v>
      </c>
      <c r="I845">
        <v>-3.0617471400417706</v>
      </c>
      <c r="K845">
        <v>-2.4529221029253825</v>
      </c>
      <c r="M845">
        <v>364</v>
      </c>
      <c r="N845">
        <v>-2.4529221029253825</v>
      </c>
    </row>
    <row r="846" spans="1:14">
      <c r="A846">
        <v>208</v>
      </c>
      <c r="B846">
        <v>889</v>
      </c>
      <c r="C846">
        <v>20</v>
      </c>
      <c r="D846">
        <v>29</v>
      </c>
      <c r="E846">
        <v>47</v>
      </c>
      <c r="G846">
        <v>-2.4535145827022422</v>
      </c>
      <c r="H846">
        <v>-2.2128300816081095</v>
      </c>
      <c r="I846">
        <v>-2.7451726613606162</v>
      </c>
      <c r="K846">
        <v>-2.4705057752236557</v>
      </c>
      <c r="M846">
        <v>208</v>
      </c>
      <c r="N846">
        <v>-2.4705057752236557</v>
      </c>
    </row>
    <row r="847" spans="1:14">
      <c r="A847">
        <v>408</v>
      </c>
      <c r="B847">
        <v>646</v>
      </c>
      <c r="C847">
        <v>41</v>
      </c>
      <c r="D847">
        <v>7</v>
      </c>
      <c r="E847">
        <v>24</v>
      </c>
      <c r="G847">
        <v>-2.0030914786713585</v>
      </c>
      <c r="H847">
        <v>-2.6914607965176791</v>
      </c>
      <c r="I847">
        <v>-2.8983900346095979</v>
      </c>
      <c r="K847">
        <v>-2.5309807699328783</v>
      </c>
      <c r="M847">
        <v>408</v>
      </c>
      <c r="N847">
        <v>-2.5309807699328783</v>
      </c>
    </row>
    <row r="848" spans="1:14">
      <c r="A848">
        <v>187</v>
      </c>
      <c r="B848">
        <v>854</v>
      </c>
      <c r="C848">
        <v>15</v>
      </c>
      <c r="D848">
        <v>24</v>
      </c>
      <c r="E848">
        <v>39</v>
      </c>
      <c r="G848">
        <v>-2.5610094290293337</v>
      </c>
      <c r="H848">
        <v>-2.2775729475142508</v>
      </c>
      <c r="I848">
        <v>-2.8087620219886258</v>
      </c>
      <c r="K848">
        <v>-2.5491147995107366</v>
      </c>
      <c r="M848">
        <v>187</v>
      </c>
      <c r="N848">
        <v>-2.5491147995107366</v>
      </c>
    </row>
    <row r="849" spans="1:14">
      <c r="A849">
        <v>345</v>
      </c>
      <c r="B849">
        <v>1248</v>
      </c>
      <c r="C849">
        <v>30</v>
      </c>
      <c r="D849">
        <v>63</v>
      </c>
      <c r="E849">
        <v>23</v>
      </c>
      <c r="G849">
        <v>-2.4247361480227525</v>
      </c>
      <c r="H849">
        <v>-2.0232003544296751</v>
      </c>
      <c r="I849">
        <v>-3.2028555076549323</v>
      </c>
      <c r="K849">
        <v>-2.55026400336912</v>
      </c>
      <c r="M849">
        <v>345</v>
      </c>
      <c r="N849">
        <v>-2.55026400336912</v>
      </c>
    </row>
    <row r="850" spans="1:14">
      <c r="A850">
        <v>310</v>
      </c>
      <c r="B850">
        <v>1094</v>
      </c>
      <c r="C850">
        <v>12</v>
      </c>
      <c r="D850">
        <v>53</v>
      </c>
      <c r="E850">
        <v>45</v>
      </c>
      <c r="G850">
        <v>-2.7654788933457972</v>
      </c>
      <c r="H850">
        <v>-2.0410677709334748</v>
      </c>
      <c r="I850">
        <v>-2.8541735665481882</v>
      </c>
      <c r="K850">
        <v>-2.5535734102758201</v>
      </c>
      <c r="M850">
        <v>310</v>
      </c>
      <c r="N850">
        <v>-2.5535734102758201</v>
      </c>
    </row>
    <row r="851" spans="1:14">
      <c r="A851">
        <v>407</v>
      </c>
      <c r="B851">
        <v>824</v>
      </c>
      <c r="C851">
        <v>6</v>
      </c>
      <c r="D851">
        <v>52</v>
      </c>
      <c r="E851">
        <v>39</v>
      </c>
      <c r="G851">
        <v>-2.9434187787094821</v>
      </c>
      <c r="H851">
        <v>-1.9262501865991681</v>
      </c>
      <c r="I851">
        <v>-2.7932313629967367</v>
      </c>
      <c r="K851">
        <v>-2.554300109435129</v>
      </c>
      <c r="M851">
        <v>407</v>
      </c>
      <c r="N851">
        <v>-2.554300109435129</v>
      </c>
    </row>
    <row r="852" spans="1:14">
      <c r="A852">
        <v>376</v>
      </c>
      <c r="B852">
        <v>930</v>
      </c>
      <c r="C852">
        <v>16</v>
      </c>
      <c r="D852">
        <v>31</v>
      </c>
      <c r="E852">
        <v>33</v>
      </c>
      <c r="G852">
        <v>-2.57000578329402</v>
      </c>
      <c r="H852">
        <v>-2.203447573256514</v>
      </c>
      <c r="I852">
        <v>-2.9183377670021677</v>
      </c>
      <c r="K852">
        <v>-2.5639303745175672</v>
      </c>
      <c r="M852">
        <v>376</v>
      </c>
      <c r="N852">
        <v>-2.5639303745175672</v>
      </c>
    </row>
    <row r="853" spans="1:14">
      <c r="A853">
        <v>162</v>
      </c>
      <c r="B853">
        <v>879</v>
      </c>
      <c r="C853">
        <v>25</v>
      </c>
      <c r="D853">
        <v>14</v>
      </c>
      <c r="E853">
        <v>37</v>
      </c>
      <c r="G853">
        <v>-2.3516916837977444</v>
      </c>
      <c r="H853">
        <v>-2.5241871579323858</v>
      </c>
      <c r="I853">
        <v>-2.8441559093328967</v>
      </c>
      <c r="K853">
        <v>-2.573344917021009</v>
      </c>
      <c r="M853">
        <v>162</v>
      </c>
      <c r="N853">
        <v>-2.573344917021009</v>
      </c>
    </row>
    <row r="854" spans="1:14">
      <c r="A854">
        <v>365</v>
      </c>
      <c r="B854">
        <v>752</v>
      </c>
      <c r="C854">
        <v>26</v>
      </c>
      <c r="D854">
        <v>9</v>
      </c>
      <c r="E854">
        <v>27</v>
      </c>
      <c r="G854">
        <v>-2.2668873100168341</v>
      </c>
      <c r="H854">
        <v>-2.6483016496891691</v>
      </c>
      <c r="I854">
        <v>-2.9132228347587752</v>
      </c>
      <c r="K854">
        <v>-2.609470598154926</v>
      </c>
      <c r="M854">
        <v>365</v>
      </c>
      <c r="N854">
        <v>-2.609470598154926</v>
      </c>
    </row>
    <row r="855" spans="1:14">
      <c r="A855">
        <v>393</v>
      </c>
      <c r="B855">
        <v>1292</v>
      </c>
      <c r="C855">
        <v>7</v>
      </c>
      <c r="D855">
        <v>79</v>
      </c>
      <c r="E855">
        <v>57</v>
      </c>
      <c r="G855">
        <v>-3.0718072910408187</v>
      </c>
      <c r="H855">
        <v>-1.9399617409054755</v>
      </c>
      <c r="I855">
        <v>-2.823756416312694</v>
      </c>
      <c r="K855">
        <v>-2.6118418160863293</v>
      </c>
      <c r="M855">
        <v>393</v>
      </c>
      <c r="N855">
        <v>-2.6118418160863293</v>
      </c>
    </row>
    <row r="856" spans="1:14">
      <c r="A856">
        <v>452</v>
      </c>
      <c r="B856">
        <v>922</v>
      </c>
      <c r="C856">
        <v>10</v>
      </c>
      <c r="D856">
        <v>22</v>
      </c>
      <c r="E856">
        <v>51</v>
      </c>
      <c r="G856">
        <v>-2.7703737384496394</v>
      </c>
      <c r="H856">
        <v>-2.3486345587682749</v>
      </c>
      <c r="I856">
        <v>-2.725529503281813</v>
      </c>
      <c r="K856">
        <v>-2.6148459334999092</v>
      </c>
      <c r="M856">
        <v>452</v>
      </c>
      <c r="N856">
        <v>-2.6148459334999092</v>
      </c>
    </row>
    <row r="857" spans="1:14">
      <c r="A857">
        <v>367</v>
      </c>
      <c r="B857">
        <v>396</v>
      </c>
      <c r="C857">
        <v>17</v>
      </c>
      <c r="D857">
        <v>4</v>
      </c>
      <c r="E857">
        <v>13</v>
      </c>
      <c r="G857">
        <v>-2.1728890819432483</v>
      </c>
      <c r="H857">
        <v>-2.7219615131344015</v>
      </c>
      <c r="I857">
        <v>-2.9521205919447953</v>
      </c>
      <c r="K857">
        <v>-2.6156570623408149</v>
      </c>
      <c r="M857">
        <v>367</v>
      </c>
      <c r="N857">
        <v>-2.6156570623408149</v>
      </c>
    </row>
    <row r="858" spans="1:14">
      <c r="A858">
        <v>432</v>
      </c>
      <c r="B858">
        <v>421</v>
      </c>
      <c r="C858">
        <v>9</v>
      </c>
      <c r="D858">
        <v>25</v>
      </c>
      <c r="E858">
        <v>4</v>
      </c>
      <c r="G858">
        <v>-2.4756824037923533</v>
      </c>
      <c r="H858">
        <v>-1.9526684057004826</v>
      </c>
      <c r="I858">
        <v>-3.4905908628338258</v>
      </c>
      <c r="K858">
        <v>-2.6396472241088871</v>
      </c>
      <c r="M858">
        <v>432</v>
      </c>
      <c r="N858">
        <v>-2.6396472241088871</v>
      </c>
    </row>
    <row r="859" spans="1:14">
      <c r="A859">
        <v>306</v>
      </c>
      <c r="B859">
        <v>855</v>
      </c>
      <c r="C859">
        <v>18</v>
      </c>
      <c r="D859">
        <v>17</v>
      </c>
      <c r="E859">
        <v>23</v>
      </c>
      <c r="G859">
        <v>-2.4823364270208765</v>
      </c>
      <c r="H859">
        <v>-2.4278435118867505</v>
      </c>
      <c r="I859">
        <v>-3.0386070370366998</v>
      </c>
      <c r="K859">
        <v>-2.6495956586481086</v>
      </c>
      <c r="M859">
        <v>306</v>
      </c>
      <c r="N859">
        <v>-2.6495956586481086</v>
      </c>
    </row>
    <row r="860" spans="1:14">
      <c r="A860">
        <v>351</v>
      </c>
      <c r="B860">
        <v>664</v>
      </c>
      <c r="C860">
        <v>5</v>
      </c>
      <c r="D860">
        <v>14</v>
      </c>
      <c r="E860">
        <v>46</v>
      </c>
      <c r="G860">
        <v>-2.9288408924280089</v>
      </c>
      <c r="H860">
        <v>-2.4023663622266311</v>
      </c>
      <c r="I860">
        <v>-2.6277790060125632</v>
      </c>
      <c r="K860">
        <v>-2.6529954202224011</v>
      </c>
      <c r="M860">
        <v>351</v>
      </c>
      <c r="N860">
        <v>-2.6529954202224011</v>
      </c>
    </row>
    <row r="861" spans="1:14">
      <c r="A861">
        <v>369</v>
      </c>
      <c r="B861">
        <v>613</v>
      </c>
      <c r="C861">
        <v>6</v>
      </c>
      <c r="D861">
        <v>33</v>
      </c>
      <c r="E861">
        <v>12</v>
      </c>
      <c r="G861">
        <v>-2.8149520415307814</v>
      </c>
      <c r="H861">
        <v>-1.9952728531773793</v>
      </c>
      <c r="I861">
        <v>-3.17664798679691</v>
      </c>
      <c r="K861">
        <v>-2.6622909605016902</v>
      </c>
      <c r="M861">
        <v>369</v>
      </c>
      <c r="N861">
        <v>-2.6622909605016902</v>
      </c>
    </row>
    <row r="862" spans="1:14">
      <c r="A862">
        <v>391</v>
      </c>
      <c r="B862">
        <v>798</v>
      </c>
      <c r="C862">
        <v>8</v>
      </c>
      <c r="D862">
        <v>12</v>
      </c>
      <c r="E862">
        <v>51</v>
      </c>
      <c r="G862">
        <v>-2.8045557217547961</v>
      </c>
      <c r="H862">
        <v>-2.5491479638399563</v>
      </c>
      <c r="I862">
        <v>-2.6628014735789129</v>
      </c>
      <c r="K862">
        <v>-2.6721683863912218</v>
      </c>
      <c r="M862">
        <v>391</v>
      </c>
      <c r="N862">
        <v>-2.6721683863912218</v>
      </c>
    </row>
    <row r="863" spans="1:14">
      <c r="A863">
        <v>418</v>
      </c>
      <c r="B863">
        <v>948</v>
      </c>
      <c r="C863">
        <v>23</v>
      </c>
      <c r="D863">
        <v>23</v>
      </c>
      <c r="E863">
        <v>15</v>
      </c>
      <c r="G863">
        <v>-2.4207233187164832</v>
      </c>
      <c r="H863">
        <v>-2.3414068198573252</v>
      </c>
      <c r="I863">
        <v>-3.2690858366085047</v>
      </c>
      <c r="K863">
        <v>-2.6770719917274377</v>
      </c>
      <c r="M863">
        <v>418</v>
      </c>
      <c r="N863">
        <v>-2.6770719917274377</v>
      </c>
    </row>
    <row r="864" spans="1:14">
      <c r="A864">
        <v>392</v>
      </c>
      <c r="B864">
        <v>1164</v>
      </c>
      <c r="C864">
        <v>30</v>
      </c>
      <c r="D864">
        <v>57</v>
      </c>
      <c r="E864">
        <v>8</v>
      </c>
      <c r="G864">
        <v>-2.394474542990217</v>
      </c>
      <c r="H864">
        <v>-2.0364044431782298</v>
      </c>
      <c r="I864">
        <v>-3.6312317516480461</v>
      </c>
      <c r="K864">
        <v>-2.6873702459388311</v>
      </c>
      <c r="M864">
        <v>392</v>
      </c>
      <c r="N864">
        <v>-2.6873702459388311</v>
      </c>
    </row>
    <row r="865" spans="1:14">
      <c r="A865">
        <v>368</v>
      </c>
      <c r="B865">
        <v>941</v>
      </c>
      <c r="C865">
        <v>37</v>
      </c>
      <c r="D865">
        <v>10</v>
      </c>
      <c r="E865">
        <v>19</v>
      </c>
      <c r="G865">
        <v>-2.2110307167562722</v>
      </c>
      <c r="H865">
        <v>-2.6999159419641088</v>
      </c>
      <c r="I865">
        <v>-3.1632047808005481</v>
      </c>
      <c r="K865">
        <v>-2.6913838131736427</v>
      </c>
      <c r="M865">
        <v>368</v>
      </c>
      <c r="N865">
        <v>-2.6913838131736427</v>
      </c>
    </row>
    <row r="866" spans="1:14">
      <c r="A866">
        <v>370</v>
      </c>
      <c r="B866">
        <v>723</v>
      </c>
      <c r="C866">
        <v>24</v>
      </c>
      <c r="D866">
        <v>13</v>
      </c>
      <c r="E866">
        <v>10</v>
      </c>
      <c r="G866">
        <v>-2.2845698729789348</v>
      </c>
      <c r="H866">
        <v>-2.4715212635245458</v>
      </c>
      <c r="I866">
        <v>-3.327507055620651</v>
      </c>
      <c r="K866">
        <v>-2.694532730708044</v>
      </c>
      <c r="M866">
        <v>370</v>
      </c>
      <c r="N866">
        <v>-2.694532730708044</v>
      </c>
    </row>
    <row r="867" spans="1:14">
      <c r="A867">
        <v>421</v>
      </c>
      <c r="B867">
        <v>676</v>
      </c>
      <c r="C867">
        <v>18</v>
      </c>
      <c r="D867">
        <v>7</v>
      </c>
      <c r="E867">
        <v>18</v>
      </c>
      <c r="G867">
        <v>-2.3803170082343401</v>
      </c>
      <c r="H867">
        <v>-2.7111749744642308</v>
      </c>
      <c r="I867">
        <v>-3.04304294916445</v>
      </c>
      <c r="K867">
        <v>-2.7115116439543403</v>
      </c>
      <c r="M867">
        <v>421</v>
      </c>
      <c r="N867">
        <v>-2.7115116439543403</v>
      </c>
    </row>
    <row r="868" spans="1:14">
      <c r="A868">
        <v>405</v>
      </c>
      <c r="B868">
        <v>705</v>
      </c>
      <c r="C868">
        <v>9</v>
      </c>
      <c r="D868">
        <v>15</v>
      </c>
      <c r="E868">
        <v>18</v>
      </c>
      <c r="G868">
        <v>-2.6995894249480838</v>
      </c>
      <c r="H868">
        <v>-2.3984241764725693</v>
      </c>
      <c r="I868">
        <v>-3.0612853702142129</v>
      </c>
      <c r="K868">
        <v>-2.719766323878289</v>
      </c>
      <c r="M868">
        <v>405</v>
      </c>
      <c r="N868">
        <v>-2.719766323878289</v>
      </c>
    </row>
    <row r="869" spans="1:14">
      <c r="A869">
        <v>328</v>
      </c>
      <c r="B869">
        <v>1224</v>
      </c>
      <c r="C869">
        <v>124</v>
      </c>
      <c r="D869">
        <v>10</v>
      </c>
      <c r="E869">
        <v>10</v>
      </c>
      <c r="G869">
        <v>-1.8000025500433172</v>
      </c>
      <c r="H869">
        <v>-2.814107736346394</v>
      </c>
      <c r="I869">
        <v>-3.5561501761356622</v>
      </c>
      <c r="K869">
        <v>-2.7234201541751246</v>
      </c>
      <c r="M869">
        <v>328</v>
      </c>
      <c r="N869">
        <v>-2.7234201541751246</v>
      </c>
    </row>
    <row r="870" spans="1:14">
      <c r="A870">
        <v>339</v>
      </c>
      <c r="B870">
        <v>921</v>
      </c>
      <c r="C870">
        <v>19</v>
      </c>
      <c r="D870">
        <v>12</v>
      </c>
      <c r="E870">
        <v>21</v>
      </c>
      <c r="G870">
        <v>-2.49114884664003</v>
      </c>
      <c r="H870">
        <v>-2.6114047026860758</v>
      </c>
      <c r="I870">
        <v>-3.1104090937890496</v>
      </c>
      <c r="K870">
        <v>-2.7376542143717182</v>
      </c>
      <c r="M870">
        <v>339</v>
      </c>
      <c r="N870">
        <v>-2.7376542143717182</v>
      </c>
    </row>
    <row r="871" spans="1:14">
      <c r="A871">
        <v>363</v>
      </c>
      <c r="B871">
        <v>998</v>
      </c>
      <c r="C871">
        <v>29</v>
      </c>
      <c r="D871">
        <v>8</v>
      </c>
      <c r="E871">
        <v>24</v>
      </c>
      <c r="G871">
        <v>-2.3423753607844251</v>
      </c>
      <c r="H871">
        <v>-2.8223668728322795</v>
      </c>
      <c r="I871">
        <v>-3.0872880579018851</v>
      </c>
      <c r="K871">
        <v>-2.7506767638395302</v>
      </c>
      <c r="M871">
        <v>363</v>
      </c>
      <c r="N871">
        <v>-2.7506767638395302</v>
      </c>
    </row>
    <row r="872" spans="1:14">
      <c r="A872">
        <v>350</v>
      </c>
      <c r="B872">
        <v>992</v>
      </c>
      <c r="C872">
        <v>35</v>
      </c>
      <c r="D872">
        <v>6</v>
      </c>
      <c r="E872">
        <v>26</v>
      </c>
      <c r="G872">
        <v>-2.258086445199913</v>
      </c>
      <c r="H872">
        <v>-2.9446867403073869</v>
      </c>
      <c r="I872">
        <v>-3.0499070825094807</v>
      </c>
      <c r="K872">
        <v>-2.7508934226722599</v>
      </c>
      <c r="M872">
        <v>350</v>
      </c>
      <c r="N872">
        <v>-2.7508934226722599</v>
      </c>
    </row>
    <row r="873" spans="1:14">
      <c r="A873">
        <v>373</v>
      </c>
      <c r="B873">
        <v>1410</v>
      </c>
      <c r="C873">
        <v>21</v>
      </c>
      <c r="D873">
        <v>30</v>
      </c>
      <c r="E873">
        <v>24</v>
      </c>
      <c r="G873">
        <v>-2.6326426353174703</v>
      </c>
      <c r="H873">
        <v>-2.3984241764725693</v>
      </c>
      <c r="I873">
        <v>-3.2373766292698938</v>
      </c>
      <c r="K873">
        <v>-2.7561478136866442</v>
      </c>
      <c r="M873">
        <v>373</v>
      </c>
      <c r="N873">
        <v>-2.7561478136866442</v>
      </c>
    </row>
    <row r="874" spans="1:14">
      <c r="A874">
        <v>330</v>
      </c>
      <c r="B874">
        <v>785</v>
      </c>
      <c r="C874">
        <v>6</v>
      </c>
      <c r="D874">
        <v>29</v>
      </c>
      <c r="E874">
        <v>13</v>
      </c>
      <c r="G874">
        <v>-2.9223612237576191</v>
      </c>
      <c r="H874">
        <v>-2.158797977383148</v>
      </c>
      <c r="I874">
        <v>-3.2492950627645358</v>
      </c>
      <c r="K874">
        <v>-2.7768180879684343</v>
      </c>
      <c r="M874">
        <v>330</v>
      </c>
      <c r="N874">
        <v>-2.7768180879684343</v>
      </c>
    </row>
    <row r="875" spans="1:14">
      <c r="A875">
        <v>354</v>
      </c>
      <c r="B875">
        <v>1364</v>
      </c>
      <c r="C875">
        <v>19</v>
      </c>
      <c r="D875">
        <v>19</v>
      </c>
      <c r="E875">
        <v>28</v>
      </c>
      <c r="G875">
        <v>-2.6617035867636414</v>
      </c>
      <c r="H875">
        <v>-2.582387087904483</v>
      </c>
      <c r="I875">
        <v>-3.1560250973043606</v>
      </c>
      <c r="K875">
        <v>-2.8000385906574947</v>
      </c>
      <c r="M875">
        <v>354</v>
      </c>
      <c r="N875">
        <v>-2.8000385906574947</v>
      </c>
    </row>
    <row r="876" spans="1:14">
      <c r="A876">
        <v>199</v>
      </c>
      <c r="B876">
        <v>680</v>
      </c>
      <c r="C876">
        <v>9</v>
      </c>
      <c r="D876">
        <v>11</v>
      </c>
      <c r="E876">
        <v>11</v>
      </c>
      <c r="G876">
        <v>-2.6839092206629216</v>
      </c>
      <c r="H876">
        <v>-2.5174425460848631</v>
      </c>
      <c r="I876">
        <v>-3.2594849858741313</v>
      </c>
      <c r="K876">
        <v>-2.8202789175406386</v>
      </c>
      <c r="M876">
        <v>199</v>
      </c>
      <c r="N876">
        <v>-2.8202789175406386</v>
      </c>
    </row>
    <row r="877" spans="1:14">
      <c r="A877">
        <v>809</v>
      </c>
      <c r="B877">
        <v>1136</v>
      </c>
      <c r="C877">
        <v>4</v>
      </c>
      <c r="D877">
        <v>25</v>
      </c>
      <c r="E877">
        <v>50</v>
      </c>
      <c r="G877">
        <v>-3.2589611574430473</v>
      </c>
      <c r="H877">
        <v>-2.3837646412398144</v>
      </c>
      <c r="I877">
        <v>-2.8247770853651013</v>
      </c>
      <c r="K877">
        <v>-2.8225009613493213</v>
      </c>
      <c r="M877">
        <v>809</v>
      </c>
      <c r="N877">
        <v>-2.8225009613493213</v>
      </c>
    </row>
    <row r="878" spans="1:14">
      <c r="A878">
        <v>346</v>
      </c>
      <c r="B878">
        <v>1127</v>
      </c>
      <c r="C878">
        <v>16</v>
      </c>
      <c r="D878">
        <v>19</v>
      </c>
      <c r="E878">
        <v>15</v>
      </c>
      <c r="G878">
        <v>-2.6534467507861916</v>
      </c>
      <c r="H878">
        <v>-2.4994966336301294</v>
      </c>
      <c r="I878">
        <v>-3.3442014153165456</v>
      </c>
      <c r="K878">
        <v>-2.8323815999109558</v>
      </c>
      <c r="M878">
        <v>346</v>
      </c>
      <c r="N878">
        <v>-2.8323815999109558</v>
      </c>
    </row>
    <row r="879" spans="1:14">
      <c r="A879">
        <v>247</v>
      </c>
      <c r="B879">
        <v>969</v>
      </c>
      <c r="C879">
        <v>17</v>
      </c>
      <c r="D879">
        <v>9</v>
      </c>
      <c r="E879">
        <v>16</v>
      </c>
      <c r="G879">
        <v>-2.5615176730685016</v>
      </c>
      <c r="H879">
        <v>-2.7584075861482922</v>
      </c>
      <c r="I879">
        <v>-3.2505725527209606</v>
      </c>
      <c r="K879">
        <v>-2.8568326039792513</v>
      </c>
      <c r="M879">
        <v>247</v>
      </c>
      <c r="N879">
        <v>-2.8568326039792513</v>
      </c>
    </row>
    <row r="880" spans="1:14">
      <c r="A880">
        <v>441</v>
      </c>
      <c r="B880">
        <v>1037</v>
      </c>
      <c r="C880">
        <v>11</v>
      </c>
      <c r="D880">
        <v>3</v>
      </c>
      <c r="E880">
        <v>84</v>
      </c>
      <c r="G880">
        <v>-2.7800288886268261</v>
      </c>
      <c r="H880">
        <v>-3.2649838202062305</v>
      </c>
      <c r="I880">
        <v>-2.5598682286532792</v>
      </c>
      <c r="K880">
        <v>-2.8682936458287784</v>
      </c>
      <c r="M880">
        <v>441</v>
      </c>
      <c r="N880">
        <v>-2.8682936458287784</v>
      </c>
    </row>
    <row r="881" spans="1:14">
      <c r="A881">
        <v>457</v>
      </c>
      <c r="B881">
        <v>948</v>
      </c>
      <c r="C881">
        <v>22</v>
      </c>
      <c r="D881">
        <v>6</v>
      </c>
      <c r="E881">
        <v>16</v>
      </c>
      <c r="G881">
        <v>-2.4400284739118701</v>
      </c>
      <c r="H881">
        <v>-2.9249834054912744</v>
      </c>
      <c r="I881">
        <v>-3.2410571130082615</v>
      </c>
      <c r="K881">
        <v>-2.8686896641371358</v>
      </c>
      <c r="M881">
        <v>457</v>
      </c>
      <c r="N881">
        <v>-2.8686896641371358</v>
      </c>
    </row>
    <row r="882" spans="1:14">
      <c r="A882">
        <v>353</v>
      </c>
      <c r="B882">
        <v>1107</v>
      </c>
      <c r="C882">
        <v>14</v>
      </c>
      <c r="D882">
        <v>21</v>
      </c>
      <c r="E882">
        <v>11</v>
      </c>
      <c r="G882">
        <v>-2.7036624025964948</v>
      </c>
      <c r="H882">
        <v>-2.4482546446816551</v>
      </c>
      <c r="I882">
        <v>-3.4711236940466179</v>
      </c>
      <c r="K882">
        <v>-2.8743469137749229</v>
      </c>
      <c r="M882">
        <v>353</v>
      </c>
      <c r="N882">
        <v>-2.8743469137749229</v>
      </c>
    </row>
    <row r="883" spans="1:14">
      <c r="A883">
        <v>414</v>
      </c>
      <c r="B883">
        <v>955</v>
      </c>
      <c r="C883">
        <v>4</v>
      </c>
      <c r="D883">
        <v>28</v>
      </c>
      <c r="E883">
        <v>16</v>
      </c>
      <c r="G883">
        <v>-3.1835861976517936</v>
      </c>
      <c r="H883">
        <v>-2.2591716587783788</v>
      </c>
      <c r="I883">
        <v>-3.2442521472539418</v>
      </c>
      <c r="K883">
        <v>-2.8956700012280385</v>
      </c>
      <c r="M883">
        <v>414</v>
      </c>
      <c r="N883">
        <v>-2.8956700012280385</v>
      </c>
    </row>
    <row r="884" spans="1:14">
      <c r="A884">
        <v>316</v>
      </c>
      <c r="B884">
        <v>785</v>
      </c>
      <c r="C884">
        <v>9</v>
      </c>
      <c r="D884">
        <v>4</v>
      </c>
      <c r="E884">
        <v>27</v>
      </c>
      <c r="G884">
        <v>-2.7462699647019377</v>
      </c>
      <c r="H884">
        <v>-3.0191359839541421</v>
      </c>
      <c r="I884">
        <v>-2.931874650912385</v>
      </c>
      <c r="K884">
        <v>-2.8990935331894883</v>
      </c>
      <c r="M884">
        <v>316</v>
      </c>
      <c r="N884">
        <v>-2.8990935331894883</v>
      </c>
    </row>
    <row r="885" spans="1:14">
      <c r="A885">
        <v>455</v>
      </c>
      <c r="B885">
        <v>1269</v>
      </c>
      <c r="C885">
        <v>19</v>
      </c>
      <c r="D885">
        <v>15</v>
      </c>
      <c r="E885">
        <v>14</v>
      </c>
      <c r="G885">
        <v>-2.6303508385378858</v>
      </c>
      <c r="H885">
        <v>-2.6536966815758753</v>
      </c>
      <c r="I885">
        <v>-3.4257023447425867</v>
      </c>
      <c r="K885">
        <v>-2.9032499549521162</v>
      </c>
      <c r="M885">
        <v>455</v>
      </c>
      <c r="N885">
        <v>-2.9032499549521162</v>
      </c>
    </row>
    <row r="886" spans="1:14">
      <c r="A886">
        <v>305</v>
      </c>
      <c r="B886">
        <v>673</v>
      </c>
      <c r="C886">
        <v>37</v>
      </c>
      <c r="D886">
        <v>2</v>
      </c>
      <c r="E886">
        <v>8</v>
      </c>
      <c r="G886">
        <v>-2.0654561575529917</v>
      </c>
      <c r="H886">
        <v>-3.2533113870968475</v>
      </c>
      <c r="I886">
        <v>-3.3932938355581532</v>
      </c>
      <c r="K886">
        <v>-2.9040204600693307</v>
      </c>
      <c r="M886">
        <v>305</v>
      </c>
      <c r="N886">
        <v>-2.9040204600693307</v>
      </c>
    </row>
    <row r="887" spans="1:14">
      <c r="A887">
        <v>463</v>
      </c>
      <c r="B887">
        <v>694</v>
      </c>
      <c r="C887">
        <v>6</v>
      </c>
      <c r="D887">
        <v>7</v>
      </c>
      <c r="E887">
        <v>15</v>
      </c>
      <c r="G887">
        <v>-2.8688510374672216</v>
      </c>
      <c r="H887">
        <v>-2.7225877489774497</v>
      </c>
      <c r="I887">
        <v>-3.1336369697252939</v>
      </c>
      <c r="K887">
        <v>-2.9083585853899883</v>
      </c>
      <c r="M887">
        <v>463</v>
      </c>
      <c r="N887">
        <v>-2.9083585853899883</v>
      </c>
    </row>
    <row r="888" spans="1:14">
      <c r="A888">
        <v>321</v>
      </c>
      <c r="B888">
        <v>1104</v>
      </c>
      <c r="C888">
        <v>5</v>
      </c>
      <c r="D888">
        <v>19</v>
      </c>
      <c r="E888">
        <v>26</v>
      </c>
      <c r="G888">
        <v>-3.1496418864531712</v>
      </c>
      <c r="H888">
        <v>-2.4905417909772027</v>
      </c>
      <c r="I888">
        <v>-3.0963644837484821</v>
      </c>
      <c r="K888">
        <v>-2.912182720392952</v>
      </c>
      <c r="M888">
        <v>321</v>
      </c>
      <c r="N888">
        <v>-2.912182720392952</v>
      </c>
    </row>
    <row r="889" spans="1:14">
      <c r="A889">
        <v>438</v>
      </c>
      <c r="B889">
        <v>804</v>
      </c>
      <c r="C889">
        <v>17</v>
      </c>
      <c r="D889">
        <v>7</v>
      </c>
      <c r="E889">
        <v>8</v>
      </c>
      <c r="G889">
        <v>-2.4804499447661872</v>
      </c>
      <c r="H889">
        <v>-2.7864843272710464</v>
      </c>
      <c r="I889">
        <v>-3.4705348200826278</v>
      </c>
      <c r="K889">
        <v>-2.912489697373287</v>
      </c>
      <c r="M889">
        <v>438</v>
      </c>
      <c r="N889">
        <v>-2.912489697373287</v>
      </c>
    </row>
    <row r="890" spans="1:14">
      <c r="A890">
        <v>399</v>
      </c>
      <c r="B890">
        <v>687</v>
      </c>
      <c r="C890">
        <v>7</v>
      </c>
      <c r="D890">
        <v>6</v>
      </c>
      <c r="E890">
        <v>14</v>
      </c>
      <c r="G890">
        <v>-2.7975015144413033</v>
      </c>
      <c r="H890">
        <v>-2.7851318052127585</v>
      </c>
      <c r="I890">
        <v>-3.1591974597074324</v>
      </c>
      <c r="K890">
        <v>-2.9139435931204982</v>
      </c>
      <c r="M890">
        <v>399</v>
      </c>
      <c r="N890">
        <v>-2.9139435931204982</v>
      </c>
    </row>
    <row r="891" spans="1:14">
      <c r="A891">
        <v>431</v>
      </c>
      <c r="B891">
        <v>666</v>
      </c>
      <c r="C891">
        <v>14</v>
      </c>
      <c r="D891">
        <v>5</v>
      </c>
      <c r="E891">
        <v>6</v>
      </c>
      <c r="G891">
        <v>-2.482989010888073</v>
      </c>
      <c r="H891">
        <v>-2.8508305433711341</v>
      </c>
      <c r="I891">
        <v>-3.5136917371127776</v>
      </c>
      <c r="K891">
        <v>-2.9491704304573285</v>
      </c>
      <c r="M891">
        <v>431</v>
      </c>
      <c r="N891">
        <v>-2.9491704304573285</v>
      </c>
    </row>
    <row r="892" spans="1:14">
      <c r="A892">
        <v>374</v>
      </c>
      <c r="B892">
        <v>799</v>
      </c>
      <c r="C892">
        <v>6</v>
      </c>
      <c r="D892">
        <v>12</v>
      </c>
      <c r="E892">
        <v>10</v>
      </c>
      <c r="G892">
        <v>-2.9300383463263575</v>
      </c>
      <c r="H892">
        <v>-2.5496918518032183</v>
      </c>
      <c r="I892">
        <v>-3.3709155376401112</v>
      </c>
      <c r="K892">
        <v>-2.9502152452565622</v>
      </c>
      <c r="M892">
        <v>374</v>
      </c>
      <c r="N892">
        <v>-2.9502152452565622</v>
      </c>
    </row>
    <row r="893" spans="1:14">
      <c r="A893">
        <v>435</v>
      </c>
      <c r="B893">
        <v>637</v>
      </c>
      <c r="C893">
        <v>11</v>
      </c>
      <c r="D893">
        <v>3</v>
      </c>
      <c r="E893">
        <v>11</v>
      </c>
      <c r="G893">
        <v>-2.5683895645731356</v>
      </c>
      <c r="H893">
        <v>-3.05334449615254</v>
      </c>
      <c r="I893">
        <v>-3.2311155055032454</v>
      </c>
      <c r="K893">
        <v>-2.9509498554096401</v>
      </c>
      <c r="M893">
        <v>435</v>
      </c>
      <c r="N893">
        <v>-2.9509498554096401</v>
      </c>
    </row>
    <row r="894" spans="1:14">
      <c r="A894">
        <v>356</v>
      </c>
      <c r="B894">
        <v>1102</v>
      </c>
      <c r="C894">
        <v>11</v>
      </c>
      <c r="D894">
        <v>8</v>
      </c>
      <c r="E894">
        <v>21</v>
      </c>
      <c r="G894">
        <v>-2.8064317267535515</v>
      </c>
      <c r="H894">
        <v>-2.8654179260606747</v>
      </c>
      <c r="I894">
        <v>-3.1883310581079671</v>
      </c>
      <c r="K894">
        <v>-2.9533935703073979</v>
      </c>
      <c r="M894">
        <v>356</v>
      </c>
      <c r="N894">
        <v>-2.9533935703073979</v>
      </c>
    </row>
    <row r="895" spans="1:14">
      <c r="A895">
        <v>378</v>
      </c>
      <c r="B895">
        <v>1706</v>
      </c>
      <c r="C895">
        <v>13</v>
      </c>
      <c r="D895">
        <v>19</v>
      </c>
      <c r="E895">
        <v>27</v>
      </c>
      <c r="G895">
        <v>-2.9236784919206773</v>
      </c>
      <c r="H895">
        <v>-2.679551744415527</v>
      </c>
      <c r="I895">
        <v>-3.2689840209986372</v>
      </c>
      <c r="K895">
        <v>-2.9574047524449472</v>
      </c>
      <c r="M895">
        <v>378</v>
      </c>
      <c r="N895">
        <v>-2.9574047524449472</v>
      </c>
    </row>
    <row r="896" spans="1:14">
      <c r="A896">
        <v>419</v>
      </c>
      <c r="B896">
        <v>1277</v>
      </c>
      <c r="C896">
        <v>19</v>
      </c>
      <c r="D896">
        <v>8</v>
      </c>
      <c r="E896">
        <v>18</v>
      </c>
      <c r="G896">
        <v>-2.6330801137065962</v>
      </c>
      <c r="H896">
        <v>-2.9294272288083234</v>
      </c>
      <c r="I896">
        <v>-3.3192871504862289</v>
      </c>
      <c r="K896">
        <v>-2.960598164333716</v>
      </c>
      <c r="M896">
        <v>419</v>
      </c>
      <c r="N896">
        <v>-2.960598164333716</v>
      </c>
    </row>
    <row r="897" spans="1:14">
      <c r="A897">
        <v>454</v>
      </c>
      <c r="B897">
        <v>1361</v>
      </c>
      <c r="C897">
        <v>19</v>
      </c>
      <c r="D897">
        <v>11</v>
      </c>
      <c r="E897">
        <v>14</v>
      </c>
      <c r="G897">
        <v>-2.6607473416465157</v>
      </c>
      <c r="H897">
        <v>-2.8187917585819613</v>
      </c>
      <c r="I897">
        <v>-3.4560988478512167</v>
      </c>
      <c r="K897">
        <v>-2.9785459826932317</v>
      </c>
      <c r="M897">
        <v>454</v>
      </c>
      <c r="N897">
        <v>-2.9785459826932317</v>
      </c>
    </row>
    <row r="898" spans="1:14">
      <c r="A898">
        <v>300</v>
      </c>
      <c r="B898">
        <v>809</v>
      </c>
      <c r="C898">
        <v>9</v>
      </c>
      <c r="D898">
        <v>6</v>
      </c>
      <c r="E898">
        <v>11</v>
      </c>
      <c r="G898">
        <v>-2.7593488295689577</v>
      </c>
      <c r="H898">
        <v>-2.8561235897654806</v>
      </c>
      <c r="I898">
        <v>-3.3349245947801673</v>
      </c>
      <c r="K898">
        <v>-2.9834656713715351</v>
      </c>
      <c r="M898">
        <v>300</v>
      </c>
      <c r="N898">
        <v>-2.9834656713715351</v>
      </c>
    </row>
    <row r="899" spans="1:14">
      <c r="A899">
        <v>425</v>
      </c>
      <c r="B899">
        <v>1262</v>
      </c>
      <c r="C899">
        <v>11</v>
      </c>
      <c r="D899">
        <v>9</v>
      </c>
      <c r="E899">
        <v>20</v>
      </c>
      <c r="G899">
        <v>-2.8653094871459004</v>
      </c>
      <c r="H899">
        <v>-2.8731431640056426</v>
      </c>
      <c r="I899">
        <v>-3.2683981175702543</v>
      </c>
      <c r="K899">
        <v>-3.0022835895739326</v>
      </c>
      <c r="M899">
        <v>425</v>
      </c>
      <c r="N899">
        <v>-3.0022835895739326</v>
      </c>
    </row>
    <row r="900" spans="1:14">
      <c r="A900">
        <v>443</v>
      </c>
      <c r="B900">
        <v>1125</v>
      </c>
      <c r="C900">
        <v>9</v>
      </c>
      <c r="D900">
        <v>9</v>
      </c>
      <c r="E900">
        <v>17</v>
      </c>
      <c r="G900">
        <v>-2.9025528304040664</v>
      </c>
      <c r="H900">
        <v>-2.8232363315449081</v>
      </c>
      <c r="I900">
        <v>-3.2890723593952274</v>
      </c>
      <c r="K900">
        <v>-3.0049538404480671</v>
      </c>
      <c r="M900">
        <v>443</v>
      </c>
      <c r="N900">
        <v>-3.0049538404480671</v>
      </c>
    </row>
    <row r="901" spans="1:14">
      <c r="A901">
        <v>349</v>
      </c>
      <c r="B901">
        <v>1015</v>
      </c>
      <c r="C901">
        <v>8</v>
      </c>
      <c r="D901">
        <v>4</v>
      </c>
      <c r="E901">
        <v>31</v>
      </c>
      <c r="G901">
        <v>-2.9090188726532977</v>
      </c>
      <c r="H901">
        <v>-3.1307323694581211</v>
      </c>
      <c r="I901">
        <v>-2.9834731067410791</v>
      </c>
      <c r="K901">
        <v>-3.0077414496174995</v>
      </c>
      <c r="M901">
        <v>349</v>
      </c>
      <c r="N901">
        <v>-3.0077414496174995</v>
      </c>
    </row>
    <row r="902" spans="1:14">
      <c r="A902">
        <v>461</v>
      </c>
      <c r="B902">
        <v>909</v>
      </c>
      <c r="C902">
        <v>6</v>
      </c>
      <c r="D902">
        <v>7</v>
      </c>
      <c r="E902">
        <v>15</v>
      </c>
      <c r="G902">
        <v>-2.9860554502343337</v>
      </c>
      <c r="H902">
        <v>-2.8397921617445623</v>
      </c>
      <c r="I902">
        <v>-3.2508413824924061</v>
      </c>
      <c r="K902">
        <v>-3.0255629981571004</v>
      </c>
      <c r="M902">
        <v>461</v>
      </c>
      <c r="N902">
        <v>-3.0255629981571004</v>
      </c>
    </row>
    <row r="903" spans="1:14">
      <c r="A903">
        <v>379</v>
      </c>
      <c r="B903">
        <v>968</v>
      </c>
      <c r="C903">
        <v>9</v>
      </c>
      <c r="D903">
        <v>7</v>
      </c>
      <c r="E903">
        <v>10</v>
      </c>
      <c r="G903">
        <v>-2.8372756652650786</v>
      </c>
      <c r="H903">
        <v>-2.8671036358309885</v>
      </c>
      <c r="I903">
        <v>-3.4542441156345136</v>
      </c>
      <c r="K903">
        <v>-3.052874472243527</v>
      </c>
      <c r="M903">
        <v>379</v>
      </c>
      <c r="N903">
        <v>-3.052874472243527</v>
      </c>
    </row>
    <row r="904" spans="1:14">
      <c r="A904">
        <v>450</v>
      </c>
      <c r="B904">
        <v>1225</v>
      </c>
      <c r="C904">
        <v>30</v>
      </c>
      <c r="D904">
        <v>3</v>
      </c>
      <c r="E904">
        <v>14</v>
      </c>
      <c r="G904">
        <v>-2.4166576513768989</v>
      </c>
      <c r="H904">
        <v>-3.3373411525177406</v>
      </c>
      <c r="I904">
        <v>-3.4103768113484332</v>
      </c>
      <c r="K904">
        <v>-3.0547918717476907</v>
      </c>
      <c r="M904">
        <v>450</v>
      </c>
      <c r="N904">
        <v>-3.0547918717476907</v>
      </c>
    </row>
    <row r="905" spans="1:14">
      <c r="A905">
        <v>309</v>
      </c>
      <c r="B905">
        <v>934</v>
      </c>
      <c r="C905">
        <v>13</v>
      </c>
      <c r="D905">
        <v>5</v>
      </c>
      <c r="E905">
        <v>7</v>
      </c>
      <c r="G905">
        <v>-2.6620463413192663</v>
      </c>
      <c r="H905">
        <v>-2.9977031904309266</v>
      </c>
      <c r="I905">
        <v>-3.5936175945419566</v>
      </c>
      <c r="K905">
        <v>-3.0844557087640498</v>
      </c>
      <c r="M905">
        <v>309</v>
      </c>
      <c r="N905">
        <v>-3.0844557087640498</v>
      </c>
    </row>
    <row r="906" spans="1:14">
      <c r="A906">
        <v>335</v>
      </c>
      <c r="B906">
        <v>1139</v>
      </c>
      <c r="C906">
        <v>8</v>
      </c>
      <c r="D906">
        <v>6</v>
      </c>
      <c r="E906">
        <v>15</v>
      </c>
      <c r="G906">
        <v>-2.9590765544831665</v>
      </c>
      <c r="H906">
        <v>-3.0046987922323085</v>
      </c>
      <c r="I906">
        <v>-3.3488012233495392</v>
      </c>
      <c r="K906">
        <v>-3.1041921900216711</v>
      </c>
      <c r="M906">
        <v>335</v>
      </c>
      <c r="N906">
        <v>-3.1041921900216711</v>
      </c>
    </row>
    <row r="907" spans="1:14">
      <c r="A907">
        <v>411</v>
      </c>
      <c r="B907">
        <v>1036</v>
      </c>
      <c r="C907">
        <v>17</v>
      </c>
      <c r="D907">
        <v>4</v>
      </c>
      <c r="E907">
        <v>7</v>
      </c>
      <c r="G907">
        <v>-2.5905536514269505</v>
      </c>
      <c r="H907">
        <v>-3.1396260826181037</v>
      </c>
      <c r="I907">
        <v>-3.6386304737210775</v>
      </c>
      <c r="K907">
        <v>-3.1229367359220439</v>
      </c>
      <c r="M907">
        <v>411</v>
      </c>
      <c r="N907">
        <v>-3.1229367359220439</v>
      </c>
    </row>
    <row r="908" spans="1:14">
      <c r="A908">
        <v>398</v>
      </c>
      <c r="B908">
        <v>1074</v>
      </c>
      <c r="C908">
        <v>4</v>
      </c>
      <c r="D908">
        <v>9</v>
      </c>
      <c r="E908">
        <v>11</v>
      </c>
      <c r="G908">
        <v>-3.234587107431584</v>
      </c>
      <c r="H908">
        <v>-2.8030880904610638</v>
      </c>
      <c r="I908">
        <v>-3.4579803545314318</v>
      </c>
      <c r="K908">
        <v>-3.1652185174746932</v>
      </c>
      <c r="M908">
        <v>398</v>
      </c>
      <c r="N908">
        <v>-3.1652185174746932</v>
      </c>
    </row>
    <row r="909" spans="1:14">
      <c r="A909">
        <v>456</v>
      </c>
      <c r="B909">
        <v>1355</v>
      </c>
      <c r="C909">
        <v>8</v>
      </c>
      <c r="D909">
        <v>9</v>
      </c>
      <c r="E909">
        <v>7</v>
      </c>
      <c r="G909">
        <v>-3.0344921256144906</v>
      </c>
      <c r="H909">
        <v>-2.9040231043079516</v>
      </c>
      <c r="I909">
        <v>-3.7552100135222877</v>
      </c>
      <c r="K909">
        <v>-3.2312417478149098</v>
      </c>
      <c r="M909">
        <v>456</v>
      </c>
      <c r="N909">
        <v>-3.2312417478149098</v>
      </c>
    </row>
  </sheetData>
  <sortState xmlns:xlrd2="http://schemas.microsoft.com/office/spreadsheetml/2017/richdata2" ref="A1:P909">
    <sortCondition descending="1" ref="K1:K90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D686-3748-CD48-9DBA-66AB96D7832A}">
  <dimension ref="A1:L909"/>
  <sheetViews>
    <sheetView workbookViewId="0">
      <selection activeCell="N15" sqref="N15"/>
    </sheetView>
  </sheetViews>
  <sheetFormatPr baseColWidth="10" defaultRowHeight="24"/>
  <cols>
    <col min="1" max="1" width="4" bestFit="1" customWidth="1"/>
    <col min="2" max="2" width="5.875" bestFit="1" customWidth="1"/>
    <col min="3" max="5" width="6.875" bestFit="1" customWidth="1"/>
    <col min="7" max="9" width="12.5" bestFit="1" customWidth="1"/>
    <col min="11" max="11" width="12.5" bestFit="1" customWidth="1"/>
    <col min="12" max="12" width="51.5" style="7" bestFit="1" customWidth="1"/>
  </cols>
  <sheetData>
    <row r="1" spans="1:12">
      <c r="A1">
        <v>337</v>
      </c>
      <c r="B1">
        <v>562</v>
      </c>
      <c r="C1">
        <v>8</v>
      </c>
      <c r="D1">
        <v>5</v>
      </c>
      <c r="E1">
        <v>0</v>
      </c>
      <c r="G1">
        <v>-2.6522891459731275</v>
      </c>
      <c r="H1">
        <v>-2.7770926297698941</v>
      </c>
      <c r="I1" t="e">
        <v>#NUM!</v>
      </c>
      <c r="K1" t="e">
        <v>#NUM!</v>
      </c>
      <c r="L1" s="7" t="s">
        <v>344</v>
      </c>
    </row>
    <row r="2" spans="1:12">
      <c r="A2" t="s">
        <v>0</v>
      </c>
      <c r="B2" t="s">
        <v>5</v>
      </c>
      <c r="C2" t="s">
        <v>1</v>
      </c>
      <c r="D2" t="s">
        <v>2</v>
      </c>
      <c r="E2" t="s">
        <v>3</v>
      </c>
      <c r="G2" t="s">
        <v>1</v>
      </c>
      <c r="H2" t="s">
        <v>2</v>
      </c>
      <c r="I2" t="s">
        <v>3</v>
      </c>
      <c r="K2" t="s">
        <v>6</v>
      </c>
      <c r="L2" s="7" t="s">
        <v>816</v>
      </c>
    </row>
    <row r="3" spans="1:12">
      <c r="A3">
        <v>517</v>
      </c>
      <c r="B3">
        <v>968</v>
      </c>
      <c r="C3">
        <v>37885</v>
      </c>
      <c r="D3">
        <v>3852</v>
      </c>
      <c r="E3">
        <v>11580</v>
      </c>
      <c r="G3">
        <v>0.78694911688104385</v>
      </c>
      <c r="H3">
        <v>-0.12651539739274842</v>
      </c>
      <c r="I3">
        <v>-0.39053555624309633</v>
      </c>
      <c r="K3">
        <v>8.9966054415066374E-2</v>
      </c>
      <c r="L3" s="7" t="s">
        <v>501</v>
      </c>
    </row>
    <row r="4" spans="1:12">
      <c r="A4" t="s">
        <v>4</v>
      </c>
      <c r="B4">
        <v>23714</v>
      </c>
      <c r="C4">
        <v>151582</v>
      </c>
      <c r="D4">
        <v>126279</v>
      </c>
      <c r="E4">
        <v>697226</v>
      </c>
      <c r="G4">
        <v>0</v>
      </c>
      <c r="H4">
        <v>0</v>
      </c>
      <c r="I4">
        <v>0</v>
      </c>
      <c r="K4">
        <v>0</v>
      </c>
      <c r="L4" s="7" t="s">
        <v>817</v>
      </c>
    </row>
    <row r="5" spans="1:12">
      <c r="A5">
        <v>288</v>
      </c>
      <c r="B5">
        <v>747</v>
      </c>
      <c r="C5">
        <v>348</v>
      </c>
      <c r="D5">
        <v>10504</v>
      </c>
      <c r="E5">
        <v>108828</v>
      </c>
      <c r="G5">
        <v>-1.1373841752648279</v>
      </c>
      <c r="H5">
        <v>0.42170779272917247</v>
      </c>
      <c r="I5">
        <v>0.69505128780358572</v>
      </c>
      <c r="K5">
        <v>-6.8750315773565829E-3</v>
      </c>
      <c r="L5" s="7" t="s">
        <v>295</v>
      </c>
    </row>
    <row r="6" spans="1:12">
      <c r="A6">
        <v>212</v>
      </c>
      <c r="B6">
        <v>633</v>
      </c>
      <c r="C6">
        <v>8190</v>
      </c>
      <c r="D6">
        <v>889</v>
      </c>
      <c r="E6">
        <v>3442</v>
      </c>
      <c r="G6">
        <v>0.30623737434705345</v>
      </c>
      <c r="H6">
        <v>-0.57882826758399308</v>
      </c>
      <c r="I6">
        <v>-0.73296160235193364</v>
      </c>
      <c r="K6">
        <v>-0.33518416519629107</v>
      </c>
      <c r="L6" s="7" t="s">
        <v>219</v>
      </c>
    </row>
    <row r="7" spans="1:12">
      <c r="A7">
        <v>541</v>
      </c>
      <c r="B7">
        <v>1379</v>
      </c>
      <c r="C7">
        <v>77947</v>
      </c>
      <c r="D7">
        <v>698</v>
      </c>
      <c r="E7">
        <v>3685</v>
      </c>
      <c r="G7">
        <v>0.94659232128311133</v>
      </c>
      <c r="H7">
        <v>-1.0220351620895405</v>
      </c>
      <c r="I7">
        <v>-1.0414955323068995</v>
      </c>
      <c r="K7">
        <v>-0.3723127910377762</v>
      </c>
      <c r="L7" s="7" t="s">
        <v>521</v>
      </c>
    </row>
    <row r="8" spans="1:12">
      <c r="A8">
        <v>203</v>
      </c>
      <c r="B8">
        <v>558</v>
      </c>
      <c r="C8">
        <v>59468</v>
      </c>
      <c r="D8">
        <v>45</v>
      </c>
      <c r="E8">
        <v>1947</v>
      </c>
      <c r="G8">
        <v>1.2220063164221269</v>
      </c>
      <c r="H8">
        <v>-1.819748003699087</v>
      </c>
      <c r="I8">
        <v>-0.92563700574366714</v>
      </c>
      <c r="K8">
        <v>-0.50779289767354241</v>
      </c>
      <c r="L8" s="7" t="s">
        <v>210</v>
      </c>
    </row>
    <row r="9" spans="1:12">
      <c r="A9">
        <v>792</v>
      </c>
      <c r="B9">
        <v>1246</v>
      </c>
      <c r="C9">
        <v>16105</v>
      </c>
      <c r="D9">
        <v>1769</v>
      </c>
      <c r="E9">
        <v>1757</v>
      </c>
      <c r="G9">
        <v>0.30579986943654935</v>
      </c>
      <c r="H9">
        <v>-0.57411652795027934</v>
      </c>
      <c r="I9">
        <v>-1.3191150391539759</v>
      </c>
      <c r="K9">
        <v>-0.52914389922256866</v>
      </c>
      <c r="L9" s="7" t="s">
        <v>727</v>
      </c>
    </row>
    <row r="10" spans="1:12">
      <c r="A10">
        <v>273</v>
      </c>
      <c r="B10">
        <v>1083</v>
      </c>
      <c r="C10">
        <v>5850</v>
      </c>
      <c r="D10">
        <v>901</v>
      </c>
      <c r="E10">
        <v>5869</v>
      </c>
      <c r="G10">
        <v>-7.3115407939149835E-2</v>
      </c>
      <c r="H10">
        <v>-0.80622998418310909</v>
      </c>
      <c r="I10">
        <v>-0.73443310543786688</v>
      </c>
      <c r="K10">
        <v>-0.53792616585337527</v>
      </c>
      <c r="L10" s="7" t="s">
        <v>280</v>
      </c>
    </row>
    <row r="11" spans="1:12">
      <c r="A11">
        <v>578</v>
      </c>
      <c r="B11">
        <v>1083</v>
      </c>
      <c r="C11">
        <v>5850</v>
      </c>
      <c r="D11">
        <v>901</v>
      </c>
      <c r="E11">
        <v>5869</v>
      </c>
      <c r="G11">
        <v>-7.3115407939149835E-2</v>
      </c>
      <c r="H11">
        <v>-0.80622998418310909</v>
      </c>
      <c r="I11">
        <v>-0.73443310543786688</v>
      </c>
      <c r="K11">
        <v>-0.53792616585337527</v>
      </c>
      <c r="L11" s="7" t="s">
        <v>280</v>
      </c>
    </row>
    <row r="12" spans="1:12">
      <c r="A12">
        <v>866</v>
      </c>
      <c r="B12">
        <v>1317</v>
      </c>
      <c r="C12">
        <v>2209</v>
      </c>
      <c r="D12">
        <v>6722</v>
      </c>
      <c r="E12">
        <v>3232</v>
      </c>
      <c r="G12">
        <v>-0.58103287648635882</v>
      </c>
      <c r="H12">
        <v>-1.8413585365176899E-2</v>
      </c>
      <c r="I12">
        <v>-1.0784831811853552</v>
      </c>
      <c r="K12">
        <v>-0.55930988101229706</v>
      </c>
      <c r="L12" s="7" t="s">
        <v>776</v>
      </c>
    </row>
    <row r="13" spans="1:12">
      <c r="A13">
        <v>214</v>
      </c>
      <c r="B13">
        <v>805</v>
      </c>
      <c r="C13">
        <v>1775</v>
      </c>
      <c r="D13">
        <v>1099</v>
      </c>
      <c r="E13">
        <v>3656</v>
      </c>
      <c r="G13">
        <v>-0.46224034037276562</v>
      </c>
      <c r="H13">
        <v>-0.59112450648122972</v>
      </c>
      <c r="I13">
        <v>-0.81115845163219469</v>
      </c>
      <c r="K13">
        <v>-0.62150776616206338</v>
      </c>
      <c r="L13" s="7" t="s">
        <v>221</v>
      </c>
    </row>
    <row r="14" spans="1:12">
      <c r="A14">
        <v>523</v>
      </c>
      <c r="B14">
        <v>805</v>
      </c>
      <c r="C14">
        <v>1775</v>
      </c>
      <c r="D14">
        <v>1099</v>
      </c>
      <c r="E14">
        <v>3656</v>
      </c>
      <c r="G14">
        <v>-0.46224034037276562</v>
      </c>
      <c r="H14">
        <v>-0.59112450648122972</v>
      </c>
      <c r="I14">
        <v>-0.81115845163219469</v>
      </c>
      <c r="K14">
        <v>-0.62150776616206338</v>
      </c>
      <c r="L14" s="7" t="s">
        <v>221</v>
      </c>
    </row>
    <row r="15" spans="1:12">
      <c r="A15">
        <v>473</v>
      </c>
      <c r="B15">
        <v>839</v>
      </c>
      <c r="C15">
        <v>6720</v>
      </c>
      <c r="D15">
        <v>1695</v>
      </c>
      <c r="E15">
        <v>527</v>
      </c>
      <c r="G15">
        <v>9.7964494829115067E-2</v>
      </c>
      <c r="H15">
        <v>-0.42091857682645101</v>
      </c>
      <c r="I15">
        <v>-1.6703201039422737</v>
      </c>
      <c r="K15">
        <v>-0.66442472864653657</v>
      </c>
      <c r="L15" s="7" t="s">
        <v>477</v>
      </c>
    </row>
    <row r="16" spans="1:12">
      <c r="A16">
        <v>176</v>
      </c>
      <c r="B16">
        <v>1265</v>
      </c>
      <c r="C16">
        <v>283</v>
      </c>
      <c r="D16">
        <v>74228</v>
      </c>
      <c r="E16">
        <v>896</v>
      </c>
      <c r="G16">
        <v>-1.4559469073835565</v>
      </c>
      <c r="H16">
        <v>1.0421509150266242</v>
      </c>
      <c r="I16">
        <v>-1.6181512741758315</v>
      </c>
      <c r="K16">
        <v>-0.67731575551092116</v>
      </c>
      <c r="L16" s="7" t="s">
        <v>183</v>
      </c>
    </row>
    <row r="17" spans="1:12">
      <c r="A17">
        <v>491</v>
      </c>
      <c r="B17">
        <v>612</v>
      </c>
      <c r="C17">
        <v>619</v>
      </c>
      <c r="D17">
        <v>1431</v>
      </c>
      <c r="E17">
        <v>2275</v>
      </c>
      <c r="G17">
        <v>-0.80070359052145323</v>
      </c>
      <c r="H17">
        <v>-0.3574381069226365</v>
      </c>
      <c r="I17">
        <v>-0.89813877947855003</v>
      </c>
      <c r="K17">
        <v>-0.68542682564087987</v>
      </c>
      <c r="L17" s="7" t="s">
        <v>485</v>
      </c>
    </row>
    <row r="18" spans="1:12">
      <c r="A18">
        <v>778</v>
      </c>
      <c r="B18">
        <v>1370</v>
      </c>
      <c r="C18">
        <v>563</v>
      </c>
      <c r="D18">
        <v>3591</v>
      </c>
      <c r="E18">
        <v>6853</v>
      </c>
      <c r="G18">
        <v>-1.1918549897010706</v>
      </c>
      <c r="H18">
        <v>-0.3078314805671854</v>
      </c>
      <c r="I18">
        <v>-0.76920859366513217</v>
      </c>
      <c r="K18">
        <v>-0.75629835464446271</v>
      </c>
      <c r="L18" s="7" t="s">
        <v>719</v>
      </c>
    </row>
    <row r="19" spans="1:12">
      <c r="A19">
        <v>258</v>
      </c>
      <c r="B19">
        <v>1063</v>
      </c>
      <c r="C19">
        <v>384</v>
      </c>
      <c r="D19">
        <v>2795</v>
      </c>
      <c r="E19">
        <v>5949</v>
      </c>
      <c r="G19">
        <v>-1.247844857551776</v>
      </c>
      <c r="H19">
        <v>-0.30647777083770639</v>
      </c>
      <c r="I19">
        <v>-0.72045805392445161</v>
      </c>
      <c r="K19">
        <v>-0.75826022743797805</v>
      </c>
      <c r="L19" s="7" t="s">
        <v>265</v>
      </c>
    </row>
    <row r="20" spans="1:12">
      <c r="A20">
        <v>562</v>
      </c>
      <c r="B20">
        <v>508</v>
      </c>
      <c r="C20">
        <v>202</v>
      </c>
      <c r="D20">
        <v>175</v>
      </c>
      <c r="E20">
        <v>19409</v>
      </c>
      <c r="G20">
        <v>-1.2061551602333054</v>
      </c>
      <c r="H20">
        <v>-1.1891519821344765</v>
      </c>
      <c r="I20">
        <v>0.11377068942182289</v>
      </c>
      <c r="K20">
        <v>-0.76051215098198632</v>
      </c>
      <c r="L20" s="7" t="s">
        <v>539</v>
      </c>
    </row>
    <row r="21" spans="1:12">
      <c r="A21">
        <v>281</v>
      </c>
      <c r="B21">
        <v>1204</v>
      </c>
      <c r="C21">
        <v>6240</v>
      </c>
      <c r="D21">
        <v>396</v>
      </c>
      <c r="E21">
        <v>3110</v>
      </c>
      <c r="G21">
        <v>-9.1084714635391695E-2</v>
      </c>
      <c r="H21">
        <v>-1.2092576195331453</v>
      </c>
      <c r="I21">
        <v>-1.0562348562210881</v>
      </c>
      <c r="K21">
        <v>-0.78552573012987503</v>
      </c>
      <c r="L21" s="7" t="s">
        <v>288</v>
      </c>
    </row>
    <row r="22" spans="1:12">
      <c r="A22">
        <v>142</v>
      </c>
      <c r="B22">
        <v>1399</v>
      </c>
      <c r="C22">
        <v>548</v>
      </c>
      <c r="D22">
        <v>32553</v>
      </c>
      <c r="E22">
        <v>623</v>
      </c>
      <c r="G22">
        <v>-1.2126799734034683</v>
      </c>
      <c r="H22">
        <v>0.64044698517226528</v>
      </c>
      <c r="I22">
        <v>-1.8196984261587781</v>
      </c>
      <c r="K22">
        <v>-0.79731047146332701</v>
      </c>
      <c r="L22" s="7" t="s">
        <v>149</v>
      </c>
    </row>
    <row r="23" spans="1:12">
      <c r="A23">
        <v>478</v>
      </c>
      <c r="B23">
        <v>1399</v>
      </c>
      <c r="C23">
        <v>548</v>
      </c>
      <c r="D23">
        <v>32553</v>
      </c>
      <c r="E23">
        <v>623</v>
      </c>
      <c r="G23">
        <v>-1.2126799734034683</v>
      </c>
      <c r="H23">
        <v>0.64044698517226528</v>
      </c>
      <c r="I23">
        <v>-1.8196984261587781</v>
      </c>
      <c r="K23">
        <v>-0.79731047146332701</v>
      </c>
      <c r="L23" s="7" t="s">
        <v>149</v>
      </c>
    </row>
    <row r="24" spans="1:12">
      <c r="A24">
        <v>290</v>
      </c>
      <c r="B24">
        <v>456</v>
      </c>
      <c r="C24">
        <v>147</v>
      </c>
      <c r="D24">
        <v>1393</v>
      </c>
      <c r="E24">
        <v>1528</v>
      </c>
      <c r="G24">
        <v>-1.297290325312269</v>
      </c>
      <c r="H24">
        <v>-0.24134004477732324</v>
      </c>
      <c r="I24">
        <v>-0.94321024675088383</v>
      </c>
      <c r="K24">
        <v>-0.82728020561349203</v>
      </c>
      <c r="L24" s="7" t="s">
        <v>297</v>
      </c>
    </row>
    <row r="25" spans="1:12">
      <c r="A25">
        <v>645</v>
      </c>
      <c r="B25">
        <v>1092</v>
      </c>
      <c r="C25">
        <v>9938</v>
      </c>
      <c r="D25">
        <v>1561</v>
      </c>
      <c r="E25">
        <v>269</v>
      </c>
      <c r="G25">
        <v>0.15343353664478554</v>
      </c>
      <c r="H25">
        <v>-0.57114605384315265</v>
      </c>
      <c r="I25">
        <v>-2.0768391166924305</v>
      </c>
      <c r="K25">
        <v>-0.83151721129693257</v>
      </c>
      <c r="L25" s="7" t="s">
        <v>604</v>
      </c>
    </row>
    <row r="26" spans="1:12">
      <c r="A26">
        <v>679</v>
      </c>
      <c r="B26">
        <v>844</v>
      </c>
      <c r="C26">
        <v>7287</v>
      </c>
      <c r="D26">
        <v>476</v>
      </c>
      <c r="E26">
        <v>522</v>
      </c>
      <c r="G26">
        <v>0.13056350550312801</v>
      </c>
      <c r="H26">
        <v>-0.97506181244201362</v>
      </c>
      <c r="I26">
        <v>-1.6770407019495128</v>
      </c>
      <c r="K26">
        <v>-0.8405130029627994</v>
      </c>
      <c r="L26" s="7" t="s">
        <v>634</v>
      </c>
    </row>
    <row r="27" spans="1:12">
      <c r="A27">
        <v>196</v>
      </c>
      <c r="B27">
        <v>859</v>
      </c>
      <c r="C27">
        <v>540</v>
      </c>
      <c r="D27">
        <v>607</v>
      </c>
      <c r="E27">
        <v>5366</v>
      </c>
      <c r="G27">
        <v>-1.0072422214042838</v>
      </c>
      <c r="H27">
        <v>-0.87713079129283644</v>
      </c>
      <c r="I27">
        <v>-0.67271125382144215</v>
      </c>
      <c r="K27">
        <v>-0.85236142217285416</v>
      </c>
      <c r="L27" s="7" t="s">
        <v>203</v>
      </c>
    </row>
    <row r="28" spans="1:12">
      <c r="A28">
        <v>489</v>
      </c>
      <c r="B28">
        <v>859</v>
      </c>
      <c r="C28">
        <v>540</v>
      </c>
      <c r="D28">
        <v>607</v>
      </c>
      <c r="E28">
        <v>5366</v>
      </c>
      <c r="G28">
        <v>-1.0072422214042838</v>
      </c>
      <c r="H28">
        <v>-0.87713079129283644</v>
      </c>
      <c r="I28">
        <v>-0.67271125382144215</v>
      </c>
      <c r="K28">
        <v>-0.85236142217285416</v>
      </c>
      <c r="L28" s="7" t="s">
        <v>203</v>
      </c>
    </row>
    <row r="29" spans="1:12">
      <c r="A29">
        <v>231</v>
      </c>
      <c r="B29">
        <v>1153</v>
      </c>
      <c r="C29">
        <v>348</v>
      </c>
      <c r="D29">
        <v>967</v>
      </c>
      <c r="E29">
        <v>12532</v>
      </c>
      <c r="G29">
        <v>-1.3258928807441279</v>
      </c>
      <c r="H29">
        <v>-0.80272915174854909</v>
      </c>
      <c r="I29">
        <v>-0.43217767941115159</v>
      </c>
      <c r="K29">
        <v>-0.85359990396794283</v>
      </c>
      <c r="L29" s="7" t="s">
        <v>238</v>
      </c>
    </row>
    <row r="30" spans="1:12">
      <c r="A30">
        <v>59</v>
      </c>
      <c r="B30">
        <v>1171</v>
      </c>
      <c r="C30">
        <v>3895</v>
      </c>
      <c r="D30">
        <v>1689</v>
      </c>
      <c r="E30">
        <v>617</v>
      </c>
      <c r="G30">
        <v>-0.28369225045978985</v>
      </c>
      <c r="H30">
        <v>-0.56725356403820615</v>
      </c>
      <c r="I30">
        <v>-1.7466404893652414</v>
      </c>
      <c r="K30">
        <v>-0.86586210128774577</v>
      </c>
      <c r="L30" s="7" t="s">
        <v>66</v>
      </c>
    </row>
    <row r="31" spans="1:12">
      <c r="A31">
        <v>854</v>
      </c>
      <c r="B31">
        <v>1171</v>
      </c>
      <c r="C31">
        <v>3895</v>
      </c>
      <c r="D31">
        <v>1689</v>
      </c>
      <c r="E31">
        <v>617</v>
      </c>
      <c r="G31">
        <v>-0.28369225045978985</v>
      </c>
      <c r="H31">
        <v>-0.56725356403820615</v>
      </c>
      <c r="I31">
        <v>-1.7466404893652414</v>
      </c>
      <c r="K31">
        <v>-0.86586210128774577</v>
      </c>
      <c r="L31" s="7" t="s">
        <v>66</v>
      </c>
    </row>
    <row r="32" spans="1:12">
      <c r="A32">
        <v>252</v>
      </c>
      <c r="B32">
        <v>772</v>
      </c>
      <c r="C32">
        <v>787</v>
      </c>
      <c r="D32">
        <v>679</v>
      </c>
      <c r="E32">
        <v>2087</v>
      </c>
      <c r="G32">
        <v>-0.79728538537268157</v>
      </c>
      <c r="H32">
        <v>-0.78207384459208618</v>
      </c>
      <c r="I32">
        <v>-1.0364636095964022</v>
      </c>
      <c r="K32">
        <v>-0.87194094652039</v>
      </c>
      <c r="L32" s="7" t="s">
        <v>259</v>
      </c>
    </row>
    <row r="33" spans="1:12">
      <c r="A33">
        <v>481</v>
      </c>
      <c r="B33">
        <v>772</v>
      </c>
      <c r="C33">
        <v>787</v>
      </c>
      <c r="D33">
        <v>679</v>
      </c>
      <c r="E33">
        <v>2087</v>
      </c>
      <c r="G33">
        <v>-0.79728538537268157</v>
      </c>
      <c r="H33">
        <v>-0.78207384459208618</v>
      </c>
      <c r="I33">
        <v>-1.0364636095964022</v>
      </c>
      <c r="K33">
        <v>-0.87194094652039</v>
      </c>
      <c r="L33" s="7" t="s">
        <v>259</v>
      </c>
    </row>
    <row r="34" spans="1:12">
      <c r="A34">
        <v>215</v>
      </c>
      <c r="B34">
        <v>1057</v>
      </c>
      <c r="C34">
        <v>272</v>
      </c>
      <c r="D34">
        <v>2622</v>
      </c>
      <c r="E34">
        <v>3817</v>
      </c>
      <c r="G34">
        <v>-1.3951489006692375</v>
      </c>
      <c r="H34">
        <v>-0.3317686184902125</v>
      </c>
      <c r="I34">
        <v>-0.9107215856844475</v>
      </c>
      <c r="K34">
        <v>-0.87921303494796577</v>
      </c>
      <c r="L34" s="7" t="s">
        <v>222</v>
      </c>
    </row>
    <row r="35" spans="1:12">
      <c r="A35">
        <v>490</v>
      </c>
      <c r="B35">
        <v>1057</v>
      </c>
      <c r="C35">
        <v>272</v>
      </c>
      <c r="D35">
        <v>2622</v>
      </c>
      <c r="E35">
        <v>3817</v>
      </c>
      <c r="G35">
        <v>-1.3951489006692375</v>
      </c>
      <c r="H35">
        <v>-0.3317686184902125</v>
      </c>
      <c r="I35">
        <v>-0.9107215856844475</v>
      </c>
      <c r="K35">
        <v>-0.87921303494796577</v>
      </c>
      <c r="L35" s="7" t="s">
        <v>222</v>
      </c>
    </row>
    <row r="36" spans="1:12">
      <c r="A36">
        <v>126</v>
      </c>
      <c r="B36">
        <v>707</v>
      </c>
      <c r="C36">
        <v>400</v>
      </c>
      <c r="D36">
        <v>1738</v>
      </c>
      <c r="E36">
        <v>1159</v>
      </c>
      <c r="G36">
        <v>-1.053002239864947</v>
      </c>
      <c r="H36">
        <v>-0.33569596022110348</v>
      </c>
      <c r="I36">
        <v>-1.2537047361594233</v>
      </c>
      <c r="K36">
        <v>-0.88080097874849128</v>
      </c>
      <c r="L36" s="7" t="s">
        <v>133</v>
      </c>
    </row>
    <row r="37" spans="1:12">
      <c r="A37">
        <v>362</v>
      </c>
      <c r="B37">
        <v>762</v>
      </c>
      <c r="C37">
        <v>2667</v>
      </c>
      <c r="D37">
        <v>372</v>
      </c>
      <c r="E37">
        <v>1009</v>
      </c>
      <c r="G37">
        <v>-0.26157477304573429</v>
      </c>
      <c r="H37">
        <v>-1.0377383499945547</v>
      </c>
      <c r="I37">
        <v>-1.3464325634288099</v>
      </c>
      <c r="K37">
        <v>-0.88191522882303308</v>
      </c>
      <c r="L37" s="7" t="s">
        <v>369</v>
      </c>
    </row>
    <row r="38" spans="1:12">
      <c r="A38">
        <v>280</v>
      </c>
      <c r="B38">
        <v>649</v>
      </c>
      <c r="C38">
        <v>112</v>
      </c>
      <c r="D38">
        <v>21854</v>
      </c>
      <c r="E38">
        <v>250</v>
      </c>
      <c r="G38">
        <v>-1.5686694915261974</v>
      </c>
      <c r="H38">
        <v>0.80095992340343469</v>
      </c>
      <c r="I38">
        <v>-1.8826734464544517</v>
      </c>
      <c r="K38">
        <v>-0.88346100485907142</v>
      </c>
      <c r="L38" s="7" t="s">
        <v>287</v>
      </c>
    </row>
    <row r="39" spans="1:12">
      <c r="A39">
        <v>698</v>
      </c>
      <c r="B39">
        <v>1542</v>
      </c>
      <c r="C39">
        <v>5115</v>
      </c>
      <c r="D39">
        <v>427</v>
      </c>
      <c r="E39">
        <v>3440</v>
      </c>
      <c r="G39">
        <v>-0.28488155306276919</v>
      </c>
      <c r="H39">
        <v>-1.283982817226766</v>
      </c>
      <c r="I39">
        <v>-1.1198946894695281</v>
      </c>
      <c r="K39">
        <v>-0.89625301991968775</v>
      </c>
      <c r="L39" s="7" t="s">
        <v>652</v>
      </c>
    </row>
    <row r="40" spans="1:12">
      <c r="A40">
        <v>482</v>
      </c>
      <c r="B40">
        <v>1071</v>
      </c>
      <c r="C40">
        <v>295</v>
      </c>
      <c r="D40">
        <v>4533</v>
      </c>
      <c r="E40">
        <v>1812</v>
      </c>
      <c r="G40">
        <v>-1.3656102722497026</v>
      </c>
      <c r="H40">
        <v>-9.973007031001957E-2</v>
      </c>
      <c r="I40">
        <v>-1.2400000358171814</v>
      </c>
      <c r="K40">
        <v>-0.90178012612563452</v>
      </c>
      <c r="L40" s="7" t="s">
        <v>479</v>
      </c>
    </row>
    <row r="41" spans="1:12">
      <c r="A41">
        <v>867</v>
      </c>
      <c r="B41">
        <v>1080</v>
      </c>
      <c r="C41">
        <v>966</v>
      </c>
      <c r="D41">
        <v>1602</v>
      </c>
      <c r="E41">
        <v>1516</v>
      </c>
      <c r="G41">
        <v>-0.85408944646746632</v>
      </c>
      <c r="H41">
        <v>-0.55508756227558254</v>
      </c>
      <c r="I41">
        <v>-1.321093312517035</v>
      </c>
      <c r="K41">
        <v>-0.91009010708669458</v>
      </c>
      <c r="L41" s="7" t="s">
        <v>777</v>
      </c>
    </row>
    <row r="42" spans="1:12">
      <c r="A42">
        <v>138</v>
      </c>
      <c r="B42">
        <v>897</v>
      </c>
      <c r="C42">
        <v>1103</v>
      </c>
      <c r="D42">
        <v>956</v>
      </c>
      <c r="E42">
        <v>1209</v>
      </c>
      <c r="G42">
        <v>-0.71585974799991148</v>
      </c>
      <c r="H42">
        <v>-0.69866086930484372</v>
      </c>
      <c r="I42">
        <v>-1.3387349005094402</v>
      </c>
      <c r="K42">
        <v>-0.91775183927139847</v>
      </c>
      <c r="L42" s="7" t="s">
        <v>145</v>
      </c>
    </row>
    <row r="43" spans="1:12">
      <c r="A43">
        <v>677</v>
      </c>
      <c r="B43">
        <v>887</v>
      </c>
      <c r="C43">
        <v>12686</v>
      </c>
      <c r="D43">
        <v>95</v>
      </c>
      <c r="E43">
        <v>1007</v>
      </c>
      <c r="G43">
        <v>0.3497582698337085</v>
      </c>
      <c r="H43">
        <v>-1.6965263330797304</v>
      </c>
      <c r="I43">
        <v>-1.4132629076042285</v>
      </c>
      <c r="K43">
        <v>-0.92001032361675017</v>
      </c>
      <c r="L43" s="7" t="s">
        <v>632</v>
      </c>
    </row>
    <row r="44" spans="1:12">
      <c r="A44">
        <v>96</v>
      </c>
      <c r="B44">
        <v>1462</v>
      </c>
      <c r="C44">
        <v>14633</v>
      </c>
      <c r="D44">
        <v>2556</v>
      </c>
      <c r="E44">
        <v>144</v>
      </c>
      <c r="G44">
        <v>0.1947431825791317</v>
      </c>
      <c r="H44">
        <v>-0.48371284167233086</v>
      </c>
      <c r="I44">
        <v>-2.4749536388527122</v>
      </c>
      <c r="K44">
        <v>-0.92130776598197051</v>
      </c>
      <c r="L44" s="7" t="s">
        <v>103</v>
      </c>
    </row>
    <row r="45" spans="1:12">
      <c r="A45">
        <v>552</v>
      </c>
      <c r="B45">
        <v>904</v>
      </c>
      <c r="C45">
        <v>1299</v>
      </c>
      <c r="D45">
        <v>1513</v>
      </c>
      <c r="E45">
        <v>627</v>
      </c>
      <c r="G45">
        <v>-0.6482020967983454</v>
      </c>
      <c r="H45">
        <v>-0.50265582098902828</v>
      </c>
      <c r="I45">
        <v>-1.6272696479707669</v>
      </c>
      <c r="K45">
        <v>-0.92604252191938008</v>
      </c>
      <c r="L45" s="7" t="s">
        <v>531</v>
      </c>
    </row>
    <row r="46" spans="1:12">
      <c r="A46">
        <v>850</v>
      </c>
      <c r="B46">
        <v>836</v>
      </c>
      <c r="C46">
        <v>143</v>
      </c>
      <c r="D46">
        <v>64596</v>
      </c>
      <c r="E46">
        <v>103</v>
      </c>
      <c r="G46">
        <v>-1.5725130573699646</v>
      </c>
      <c r="H46">
        <v>1.1616730298874445</v>
      </c>
      <c r="I46">
        <v>-2.3777378110599643</v>
      </c>
      <c r="K46">
        <v>-0.92952594618082818</v>
      </c>
      <c r="L46" s="7" t="s">
        <v>765</v>
      </c>
    </row>
    <row r="47" spans="1:12">
      <c r="A47">
        <v>179</v>
      </c>
      <c r="B47">
        <v>881</v>
      </c>
      <c r="C47">
        <v>957</v>
      </c>
      <c r="D47">
        <v>966</v>
      </c>
      <c r="E47">
        <v>984</v>
      </c>
      <c r="G47">
        <v>-0.76970678803121428</v>
      </c>
      <c r="H47">
        <v>-0.68632510053340634</v>
      </c>
      <c r="I47">
        <v>-1.4203495683068263</v>
      </c>
      <c r="K47">
        <v>-0.95879381895714888</v>
      </c>
      <c r="L47" s="7" t="s">
        <v>186</v>
      </c>
    </row>
    <row r="48" spans="1:12">
      <c r="A48">
        <v>206</v>
      </c>
      <c r="B48">
        <v>1327</v>
      </c>
      <c r="C48">
        <v>1680</v>
      </c>
      <c r="D48">
        <v>1636</v>
      </c>
      <c r="E48">
        <v>1123</v>
      </c>
      <c r="G48">
        <v>-0.70320445853458258</v>
      </c>
      <c r="H48">
        <v>-0.63541394206598301</v>
      </c>
      <c r="I48">
        <v>-1.5408599249290977</v>
      </c>
      <c r="K48">
        <v>-0.95982610850988781</v>
      </c>
      <c r="L48" s="7" t="s">
        <v>213</v>
      </c>
    </row>
    <row r="49" spans="1:12">
      <c r="A49">
        <v>476</v>
      </c>
      <c r="B49">
        <v>1327</v>
      </c>
      <c r="C49">
        <v>1680</v>
      </c>
      <c r="D49">
        <v>1636</v>
      </c>
      <c r="E49">
        <v>1123</v>
      </c>
      <c r="G49">
        <v>-0.70320445853458258</v>
      </c>
      <c r="H49">
        <v>-0.63541394206598301</v>
      </c>
      <c r="I49">
        <v>-1.5408599249290977</v>
      </c>
      <c r="K49">
        <v>-0.95982610850988781</v>
      </c>
      <c r="L49" s="7" t="s">
        <v>213</v>
      </c>
    </row>
    <row r="50" spans="1:12">
      <c r="A50">
        <v>487</v>
      </c>
      <c r="B50">
        <v>1465</v>
      </c>
      <c r="C50">
        <v>1358</v>
      </c>
      <c r="D50">
        <v>1182</v>
      </c>
      <c r="E50">
        <v>2133</v>
      </c>
      <c r="G50">
        <v>-0.83858067214165533</v>
      </c>
      <c r="H50">
        <v>-0.81954646668174336</v>
      </c>
      <c r="I50">
        <v>-1.3052155275668196</v>
      </c>
      <c r="K50">
        <v>-0.98778088879673953</v>
      </c>
      <c r="L50" s="7" t="s">
        <v>483</v>
      </c>
    </row>
    <row r="51" spans="1:12">
      <c r="A51">
        <v>192</v>
      </c>
      <c r="B51">
        <v>1756</v>
      </c>
      <c r="C51">
        <v>7896</v>
      </c>
      <c r="D51">
        <v>953</v>
      </c>
      <c r="E51">
        <v>782</v>
      </c>
      <c r="G51">
        <v>-0.15276018930451341</v>
      </c>
      <c r="H51">
        <v>-0.99175792946860908</v>
      </c>
      <c r="I51">
        <v>-1.8196865168363558</v>
      </c>
      <c r="K51">
        <v>-0.98806821186982619</v>
      </c>
      <c r="L51" s="7" t="s">
        <v>199</v>
      </c>
    </row>
    <row r="52" spans="1:12">
      <c r="A52">
        <v>576</v>
      </c>
      <c r="B52">
        <v>1756</v>
      </c>
      <c r="C52">
        <v>7896</v>
      </c>
      <c r="D52">
        <v>953</v>
      </c>
      <c r="E52">
        <v>782</v>
      </c>
      <c r="G52">
        <v>-0.15276018930451341</v>
      </c>
      <c r="H52">
        <v>-0.99175792946860908</v>
      </c>
      <c r="I52">
        <v>-1.8196865168363558</v>
      </c>
      <c r="K52">
        <v>-0.98806821186982619</v>
      </c>
      <c r="L52" s="7" t="s">
        <v>199</v>
      </c>
    </row>
    <row r="53" spans="1:12">
      <c r="A53">
        <v>715</v>
      </c>
      <c r="B53">
        <v>1505</v>
      </c>
      <c r="C53">
        <v>3372</v>
      </c>
      <c r="D53">
        <v>348</v>
      </c>
      <c r="E53">
        <v>3039</v>
      </c>
      <c r="G53">
        <v>-0.45529175137316735</v>
      </c>
      <c r="H53">
        <v>-1.3622835745201329</v>
      </c>
      <c r="I53">
        <v>-1.1631745581760393</v>
      </c>
      <c r="K53">
        <v>-0.99358329468977991</v>
      </c>
      <c r="L53" s="7" t="s">
        <v>666</v>
      </c>
    </row>
    <row r="54" spans="1:12">
      <c r="A54">
        <v>760</v>
      </c>
      <c r="B54">
        <v>763</v>
      </c>
      <c r="C54">
        <v>4349</v>
      </c>
      <c r="D54">
        <v>1341</v>
      </c>
      <c r="E54">
        <v>76</v>
      </c>
      <c r="G54">
        <v>-4.9777947685554436E-2</v>
      </c>
      <c r="H54">
        <v>-0.48142207864013326</v>
      </c>
      <c r="I54">
        <v>-2.4700797040002094</v>
      </c>
      <c r="K54">
        <v>-1.0004265767752989</v>
      </c>
      <c r="L54" s="7" t="s">
        <v>710</v>
      </c>
    </row>
    <row r="55" spans="1:12">
      <c r="A55">
        <v>291</v>
      </c>
      <c r="B55">
        <v>861</v>
      </c>
      <c r="C55">
        <v>1512</v>
      </c>
      <c r="D55">
        <v>935</v>
      </c>
      <c r="E55">
        <v>398</v>
      </c>
      <c r="G55">
        <v>-0.561094177684477</v>
      </c>
      <c r="H55">
        <v>-0.69051785911798869</v>
      </c>
      <c r="I55">
        <v>-1.8034888377060869</v>
      </c>
      <c r="K55">
        <v>-1.0183669581695176</v>
      </c>
      <c r="L55" s="7" t="s">
        <v>298</v>
      </c>
    </row>
    <row r="56" spans="1:12">
      <c r="A56">
        <v>543</v>
      </c>
      <c r="B56">
        <v>1151</v>
      </c>
      <c r="C56">
        <v>5140</v>
      </c>
      <c r="D56">
        <v>799</v>
      </c>
      <c r="E56">
        <v>316</v>
      </c>
      <c r="G56">
        <v>-0.15575502203052605</v>
      </c>
      <c r="H56">
        <v>-0.88485486285265202</v>
      </c>
      <c r="I56">
        <v>-2.0297569993375078</v>
      </c>
      <c r="K56">
        <v>-1.0234556280735621</v>
      </c>
      <c r="L56" s="7" t="s">
        <v>523</v>
      </c>
    </row>
    <row r="57" spans="1:12">
      <c r="A57">
        <v>243</v>
      </c>
      <c r="B57">
        <v>1140</v>
      </c>
      <c r="C57">
        <v>623</v>
      </c>
      <c r="D57">
        <v>2282</v>
      </c>
      <c r="E57">
        <v>812</v>
      </c>
      <c r="G57">
        <v>-1.068059622073313</v>
      </c>
      <c r="H57">
        <v>-0.42491552979112851</v>
      </c>
      <c r="I57">
        <v>-1.6157175804214172</v>
      </c>
      <c r="K57">
        <v>-1.036230910761953</v>
      </c>
      <c r="L57" s="7" t="s">
        <v>250</v>
      </c>
    </row>
    <row r="58" spans="1:12">
      <c r="A58">
        <v>546</v>
      </c>
      <c r="B58">
        <v>1140</v>
      </c>
      <c r="C58">
        <v>623</v>
      </c>
      <c r="D58">
        <v>2282</v>
      </c>
      <c r="E58">
        <v>812</v>
      </c>
      <c r="G58">
        <v>-1.068059622073313</v>
      </c>
      <c r="H58">
        <v>-0.42491552979112851</v>
      </c>
      <c r="I58">
        <v>-1.6157175804214172</v>
      </c>
      <c r="K58">
        <v>-1.036230910761953</v>
      </c>
      <c r="L58" s="7" t="s">
        <v>250</v>
      </c>
    </row>
    <row r="59" spans="1:12">
      <c r="A59">
        <v>156</v>
      </c>
      <c r="B59">
        <v>810</v>
      </c>
      <c r="C59">
        <v>1447</v>
      </c>
      <c r="D59">
        <v>445</v>
      </c>
      <c r="E59">
        <v>626</v>
      </c>
      <c r="G59">
        <v>-0.55365930515562223</v>
      </c>
      <c r="H59">
        <v>-0.98645132643456979</v>
      </c>
      <c r="I59">
        <v>-1.5802794439943402</v>
      </c>
      <c r="K59">
        <v>-1.040130025194844</v>
      </c>
      <c r="L59" s="7" t="s">
        <v>163</v>
      </c>
    </row>
    <row r="60" spans="1:12">
      <c r="A60">
        <v>467</v>
      </c>
      <c r="B60">
        <v>810</v>
      </c>
      <c r="C60">
        <v>1447</v>
      </c>
      <c r="D60">
        <v>445</v>
      </c>
      <c r="E60">
        <v>626</v>
      </c>
      <c r="G60">
        <v>-0.55365930515562223</v>
      </c>
      <c r="H60">
        <v>-0.98645132643456979</v>
      </c>
      <c r="I60">
        <v>-1.5802794439943402</v>
      </c>
      <c r="K60">
        <v>-1.040130025194844</v>
      </c>
      <c r="L60" s="7" t="s">
        <v>163</v>
      </c>
    </row>
    <row r="61" spans="1:12">
      <c r="A61">
        <v>520</v>
      </c>
      <c r="B61">
        <v>1038</v>
      </c>
      <c r="C61">
        <v>346</v>
      </c>
      <c r="D61">
        <v>544</v>
      </c>
      <c r="E61">
        <v>4304</v>
      </c>
      <c r="G61">
        <v>-1.2827640721156723</v>
      </c>
      <c r="H61">
        <v>-1.0069247723511108</v>
      </c>
      <c r="I61">
        <v>-0.85069384918022639</v>
      </c>
      <c r="K61">
        <v>-1.0467942312156697</v>
      </c>
      <c r="L61" s="7" t="s">
        <v>503</v>
      </c>
    </row>
    <row r="62" spans="1:12">
      <c r="A62">
        <v>805</v>
      </c>
      <c r="B62">
        <v>1261</v>
      </c>
      <c r="C62">
        <v>740</v>
      </c>
      <c r="D62">
        <v>3348</v>
      </c>
      <c r="E62">
        <v>573</v>
      </c>
      <c r="G62">
        <v>-1.0371261842381154</v>
      </c>
      <c r="H62">
        <v>-0.30225595578871095</v>
      </c>
      <c r="I62">
        <v>-1.8109292229318117</v>
      </c>
      <c r="K62">
        <v>-1.0501037876528794</v>
      </c>
      <c r="L62" s="7" t="s">
        <v>734</v>
      </c>
    </row>
    <row r="63" spans="1:12">
      <c r="A63">
        <v>877</v>
      </c>
      <c r="B63">
        <v>1096</v>
      </c>
      <c r="C63">
        <v>453</v>
      </c>
      <c r="D63">
        <v>17951</v>
      </c>
      <c r="E63">
        <v>112</v>
      </c>
      <c r="G63">
        <v>-1.1893551695315285</v>
      </c>
      <c r="H63">
        <v>0.48795177423387204</v>
      </c>
      <c r="I63">
        <v>-2.4589612898042885</v>
      </c>
      <c r="K63">
        <v>-1.0534548950339817</v>
      </c>
      <c r="L63" s="7" t="s">
        <v>784</v>
      </c>
    </row>
    <row r="64" spans="1:12">
      <c r="A64">
        <v>528</v>
      </c>
      <c r="B64">
        <v>640</v>
      </c>
      <c r="C64">
        <v>281</v>
      </c>
      <c r="D64">
        <v>1063</v>
      </c>
      <c r="E64">
        <v>583</v>
      </c>
      <c r="G64">
        <v>-1.1631164714748172</v>
      </c>
      <c r="H64">
        <v>-0.50597302799744215</v>
      </c>
      <c r="I64">
        <v>-1.508880177550993</v>
      </c>
      <c r="K64">
        <v>-1.0593232256744176</v>
      </c>
      <c r="L64" s="7" t="s">
        <v>510</v>
      </c>
    </row>
    <row r="65" spans="1:12">
      <c r="A65">
        <v>228</v>
      </c>
      <c r="B65">
        <v>1071</v>
      </c>
      <c r="C65">
        <v>709</v>
      </c>
      <c r="D65">
        <v>1760</v>
      </c>
      <c r="E65">
        <v>613</v>
      </c>
      <c r="G65">
        <v>-0.98478605304479905</v>
      </c>
      <c r="H65">
        <v>-0.51060312155455756</v>
      </c>
      <c r="I65">
        <v>-1.7106977546395608</v>
      </c>
      <c r="K65">
        <v>-1.068695643079639</v>
      </c>
      <c r="L65" s="7" t="s">
        <v>235</v>
      </c>
    </row>
    <row r="66" spans="1:12">
      <c r="A66">
        <v>479</v>
      </c>
      <c r="B66">
        <v>1071</v>
      </c>
      <c r="C66">
        <v>709</v>
      </c>
      <c r="D66">
        <v>1760</v>
      </c>
      <c r="E66">
        <v>613</v>
      </c>
      <c r="G66">
        <v>-0.98478605304479905</v>
      </c>
      <c r="H66">
        <v>-0.51060312155455756</v>
      </c>
      <c r="I66">
        <v>-1.7106977546395608</v>
      </c>
      <c r="K66">
        <v>-1.068695643079639</v>
      </c>
      <c r="L66" s="7" t="s">
        <v>235</v>
      </c>
    </row>
    <row r="67" spans="1:12">
      <c r="A67">
        <v>886</v>
      </c>
      <c r="B67">
        <v>843</v>
      </c>
      <c r="C67">
        <v>472</v>
      </c>
      <c r="D67">
        <v>477</v>
      </c>
      <c r="E67">
        <v>1633</v>
      </c>
      <c r="G67">
        <v>-1.0575283933866646</v>
      </c>
      <c r="H67">
        <v>-0.97363551412148008</v>
      </c>
      <c r="I67">
        <v>-1.1812101482141941</v>
      </c>
      <c r="K67">
        <v>-1.0707913519074461</v>
      </c>
      <c r="L67" s="7" t="s">
        <v>790</v>
      </c>
    </row>
    <row r="68" spans="1:12">
      <c r="A68">
        <v>95</v>
      </c>
      <c r="B68">
        <v>1514</v>
      </c>
      <c r="C68">
        <v>606</v>
      </c>
      <c r="D68">
        <v>521</v>
      </c>
      <c r="E68">
        <v>6322</v>
      </c>
      <c r="G68">
        <v>-1.2032960683937777</v>
      </c>
      <c r="H68">
        <v>-1.1896144704013811</v>
      </c>
      <c r="I68">
        <v>-0.84764014198661308</v>
      </c>
      <c r="K68">
        <v>-1.0801835602605907</v>
      </c>
      <c r="L68" s="7" t="s">
        <v>102</v>
      </c>
    </row>
    <row r="69" spans="1:12">
      <c r="A69">
        <v>279</v>
      </c>
      <c r="B69">
        <v>1738</v>
      </c>
      <c r="C69">
        <v>1930</v>
      </c>
      <c r="D69">
        <v>185</v>
      </c>
      <c r="E69">
        <v>8046</v>
      </c>
      <c r="G69">
        <v>-0.76013528050088386</v>
      </c>
      <c r="H69">
        <v>-1.6992043622464856</v>
      </c>
      <c r="I69">
        <v>-0.80283850220352515</v>
      </c>
      <c r="K69">
        <v>-1.0873927149836315</v>
      </c>
      <c r="L69" s="7" t="s">
        <v>286</v>
      </c>
    </row>
    <row r="70" spans="1:12">
      <c r="A70">
        <v>538</v>
      </c>
      <c r="B70">
        <v>1738</v>
      </c>
      <c r="C70">
        <v>1930</v>
      </c>
      <c r="D70">
        <v>185</v>
      </c>
      <c r="E70">
        <v>8046</v>
      </c>
      <c r="G70">
        <v>-0.76013528050088386</v>
      </c>
      <c r="H70">
        <v>-1.6992043622464856</v>
      </c>
      <c r="I70">
        <v>-0.80283850220352515</v>
      </c>
      <c r="K70">
        <v>-1.0873927149836315</v>
      </c>
      <c r="L70" s="7" t="s">
        <v>286</v>
      </c>
    </row>
    <row r="71" spans="1:12">
      <c r="A71">
        <v>163</v>
      </c>
      <c r="B71">
        <v>674</v>
      </c>
      <c r="C71">
        <v>662</v>
      </c>
      <c r="D71">
        <v>110</v>
      </c>
      <c r="E71">
        <v>2292</v>
      </c>
      <c r="G71">
        <v>-0.81344472449162986</v>
      </c>
      <c r="H71">
        <v>-1.5135935299139465</v>
      </c>
      <c r="I71">
        <v>-0.9368140415660875</v>
      </c>
      <c r="K71">
        <v>-1.087950765323888</v>
      </c>
      <c r="L71" s="7" t="s">
        <v>170</v>
      </c>
    </row>
    <row r="72" spans="1:12">
      <c r="A72">
        <v>566</v>
      </c>
      <c r="B72">
        <v>674</v>
      </c>
      <c r="C72">
        <v>662</v>
      </c>
      <c r="D72">
        <v>110</v>
      </c>
      <c r="E72">
        <v>2292</v>
      </c>
      <c r="G72">
        <v>-0.81344472449162986</v>
      </c>
      <c r="H72">
        <v>-1.5135935299139465</v>
      </c>
      <c r="I72">
        <v>-0.9368140415660875</v>
      </c>
      <c r="K72">
        <v>-1.087950765323888</v>
      </c>
      <c r="L72" s="7" t="s">
        <v>170</v>
      </c>
    </row>
    <row r="73" spans="1:12">
      <c r="A73">
        <v>876</v>
      </c>
      <c r="B73">
        <v>1767</v>
      </c>
      <c r="C73">
        <v>529</v>
      </c>
      <c r="D73">
        <v>385</v>
      </c>
      <c r="E73">
        <v>14338</v>
      </c>
      <c r="G73">
        <v>-1.3294236948675882</v>
      </c>
      <c r="H73">
        <v>-1.3881021385351151</v>
      </c>
      <c r="I73">
        <v>-0.5591167317828668</v>
      </c>
      <c r="K73">
        <v>-1.0922141883951901</v>
      </c>
      <c r="L73" s="7" t="s">
        <v>783</v>
      </c>
    </row>
    <row r="74" spans="1:12">
      <c r="A74">
        <v>608</v>
      </c>
      <c r="B74">
        <v>711</v>
      </c>
      <c r="C74">
        <v>271</v>
      </c>
      <c r="D74">
        <v>539</v>
      </c>
      <c r="E74">
        <v>1274</v>
      </c>
      <c r="G74">
        <v>-1.2245431272513705</v>
      </c>
      <c r="H74">
        <v>-0.8466071540798793</v>
      </c>
      <c r="I74">
        <v>-1.2150689310565546</v>
      </c>
      <c r="K74">
        <v>-1.0954064041292682</v>
      </c>
      <c r="L74" s="7" t="s">
        <v>571</v>
      </c>
    </row>
    <row r="75" spans="1:12">
      <c r="A75">
        <v>773</v>
      </c>
      <c r="B75">
        <v>711</v>
      </c>
      <c r="C75">
        <v>271</v>
      </c>
      <c r="D75">
        <v>539</v>
      </c>
      <c r="E75">
        <v>1274</v>
      </c>
      <c r="G75">
        <v>-1.2245431272513705</v>
      </c>
      <c r="H75">
        <v>-0.8466071540798793</v>
      </c>
      <c r="I75">
        <v>-1.2150689310565546</v>
      </c>
      <c r="K75">
        <v>-1.0954064041292682</v>
      </c>
      <c r="L75" s="7" t="s">
        <v>571</v>
      </c>
    </row>
    <row r="76" spans="1:12">
      <c r="A76">
        <v>584</v>
      </c>
      <c r="B76">
        <v>643</v>
      </c>
      <c r="C76">
        <v>305</v>
      </c>
      <c r="D76">
        <v>1239</v>
      </c>
      <c r="E76">
        <v>364</v>
      </c>
      <c r="G76">
        <v>-1.1295539509734462</v>
      </c>
      <c r="H76">
        <v>-0.44146598508501028</v>
      </c>
      <c r="I76">
        <v>-1.715478347601286</v>
      </c>
      <c r="K76">
        <v>-1.0954994278865808</v>
      </c>
      <c r="L76" s="7" t="s">
        <v>554</v>
      </c>
    </row>
    <row r="77" spans="1:12">
      <c r="A77">
        <v>612</v>
      </c>
      <c r="B77">
        <v>1500</v>
      </c>
      <c r="C77">
        <v>25738</v>
      </c>
      <c r="D77">
        <v>179</v>
      </c>
      <c r="E77">
        <v>379</v>
      </c>
      <c r="G77">
        <v>0.42884072009063656</v>
      </c>
      <c r="H77">
        <v>-1.6495645466126398</v>
      </c>
      <c r="I77">
        <v>-2.0658208074137292</v>
      </c>
      <c r="K77">
        <v>-1.0955148779785775</v>
      </c>
      <c r="L77" s="7" t="s">
        <v>575</v>
      </c>
    </row>
    <row r="78" spans="1:12">
      <c r="A78">
        <v>261</v>
      </c>
      <c r="B78">
        <v>783</v>
      </c>
      <c r="C78">
        <v>941</v>
      </c>
      <c r="D78">
        <v>963</v>
      </c>
      <c r="E78">
        <v>272</v>
      </c>
      <c r="G78">
        <v>-0.72581495602669643</v>
      </c>
      <c r="H78">
        <v>-0.63646179347026055</v>
      </c>
      <c r="I78">
        <v>-1.9275616163498648</v>
      </c>
      <c r="K78">
        <v>-1.0966127886156072</v>
      </c>
      <c r="L78" s="7" t="s">
        <v>268</v>
      </c>
    </row>
    <row r="79" spans="1:12">
      <c r="A79">
        <v>553</v>
      </c>
      <c r="B79">
        <v>783</v>
      </c>
      <c r="C79">
        <v>941</v>
      </c>
      <c r="D79">
        <v>963</v>
      </c>
      <c r="E79">
        <v>272</v>
      </c>
      <c r="G79">
        <v>-0.72581495602669643</v>
      </c>
      <c r="H79">
        <v>-0.63646179347026055</v>
      </c>
      <c r="I79">
        <v>-1.9275616163498648</v>
      </c>
      <c r="K79">
        <v>-1.0966127886156072</v>
      </c>
      <c r="L79" s="7" t="s">
        <v>268</v>
      </c>
    </row>
    <row r="80" spans="1:12">
      <c r="A80">
        <v>671</v>
      </c>
      <c r="B80">
        <v>1482</v>
      </c>
      <c r="C80">
        <v>685</v>
      </c>
      <c r="D80">
        <v>280</v>
      </c>
      <c r="E80">
        <v>8695</v>
      </c>
      <c r="G80">
        <v>-1.1408004495468937</v>
      </c>
      <c r="H80">
        <v>-1.4500164908379418</v>
      </c>
      <c r="I80">
        <v>-0.69994737563069809</v>
      </c>
      <c r="K80">
        <v>-1.0969214386718444</v>
      </c>
      <c r="L80" s="7" t="s">
        <v>626</v>
      </c>
    </row>
    <row r="81" spans="1:12">
      <c r="A81">
        <v>786</v>
      </c>
      <c r="B81">
        <v>1482</v>
      </c>
      <c r="C81">
        <v>685</v>
      </c>
      <c r="D81">
        <v>280</v>
      </c>
      <c r="E81">
        <v>8695</v>
      </c>
      <c r="G81">
        <v>-1.1408004495468937</v>
      </c>
      <c r="H81">
        <v>-1.4500164908379418</v>
      </c>
      <c r="I81">
        <v>-0.69994737563069809</v>
      </c>
      <c r="K81">
        <v>-1.0969214386718444</v>
      </c>
      <c r="L81" s="7" t="s">
        <v>626</v>
      </c>
    </row>
    <row r="82" spans="1:12">
      <c r="A82">
        <v>806</v>
      </c>
      <c r="B82">
        <v>1408</v>
      </c>
      <c r="C82">
        <v>1838</v>
      </c>
      <c r="D82">
        <v>575</v>
      </c>
      <c r="E82">
        <v>1349</v>
      </c>
      <c r="G82">
        <v>-0.68989996515201091</v>
      </c>
      <c r="H82">
        <v>-1.1152611286533145</v>
      </c>
      <c r="I82">
        <v>-1.4869594634603092</v>
      </c>
      <c r="K82">
        <v>-1.0973735190885447</v>
      </c>
      <c r="L82" s="7" t="s">
        <v>735</v>
      </c>
    </row>
    <row r="83" spans="1:12">
      <c r="A83">
        <v>904</v>
      </c>
      <c r="B83">
        <v>1270</v>
      </c>
      <c r="C83">
        <v>1306</v>
      </c>
      <c r="D83">
        <v>1927</v>
      </c>
      <c r="E83">
        <v>402</v>
      </c>
      <c r="G83">
        <v>-0.79350336141291167</v>
      </c>
      <c r="H83">
        <v>-0.54524832483735564</v>
      </c>
      <c r="I83">
        <v>-1.967946426197607</v>
      </c>
      <c r="K83">
        <v>-1.1022327041492914</v>
      </c>
      <c r="L83" s="7" t="s">
        <v>806</v>
      </c>
    </row>
    <row r="84" spans="1:12">
      <c r="A84">
        <v>818</v>
      </c>
      <c r="B84">
        <v>911</v>
      </c>
      <c r="C84">
        <v>219</v>
      </c>
      <c r="D84">
        <v>2401</v>
      </c>
      <c r="E84">
        <v>685</v>
      </c>
      <c r="G84">
        <v>-1.4247170795288899</v>
      </c>
      <c r="H84">
        <v>-0.30545253545282264</v>
      </c>
      <c r="I84">
        <v>-1.5921965638066926</v>
      </c>
      <c r="K84">
        <v>-1.1074553929294684</v>
      </c>
      <c r="L84" s="7" t="s">
        <v>743</v>
      </c>
    </row>
    <row r="85" spans="1:12">
      <c r="A85">
        <v>812</v>
      </c>
      <c r="B85">
        <v>1539</v>
      </c>
      <c r="C85">
        <v>1044</v>
      </c>
      <c r="D85">
        <v>2484</v>
      </c>
      <c r="E85">
        <v>657</v>
      </c>
      <c r="G85">
        <v>-0.97418093856124532</v>
      </c>
      <c r="H85">
        <v>-0.51841334686378782</v>
      </c>
      <c r="I85">
        <v>-1.838042008597818</v>
      </c>
      <c r="K85">
        <v>-1.1102120980076171</v>
      </c>
      <c r="L85" s="7" t="s">
        <v>739</v>
      </c>
    </row>
    <row r="86" spans="1:12">
      <c r="A86">
        <v>868</v>
      </c>
      <c r="B86">
        <v>1439</v>
      </c>
      <c r="C86">
        <v>336</v>
      </c>
      <c r="D86">
        <v>1751</v>
      </c>
      <c r="E86">
        <v>2330</v>
      </c>
      <c r="G86">
        <v>-1.4373643339427711</v>
      </c>
      <c r="H86">
        <v>-0.6411009663900108</v>
      </c>
      <c r="I86">
        <v>-1.2590736312367063</v>
      </c>
      <c r="K86">
        <v>-1.1125129771898294</v>
      </c>
      <c r="L86" s="7" t="s">
        <v>778</v>
      </c>
    </row>
    <row r="87" spans="1:12">
      <c r="A87">
        <v>790</v>
      </c>
      <c r="B87">
        <v>921</v>
      </c>
      <c r="C87">
        <v>223</v>
      </c>
      <c r="D87">
        <v>5143</v>
      </c>
      <c r="E87">
        <v>301</v>
      </c>
      <c r="G87">
        <v>-1.4215975845446982</v>
      </c>
      <c r="H87">
        <v>2.0630575587389455E-2</v>
      </c>
      <c r="I87">
        <v>-1.9540618929291256</v>
      </c>
      <c r="K87">
        <v>-1.1183429672954781</v>
      </c>
      <c r="L87" s="7" t="s">
        <v>725</v>
      </c>
    </row>
    <row r="88" spans="1:12">
      <c r="A88">
        <v>589</v>
      </c>
      <c r="B88">
        <v>1074</v>
      </c>
      <c r="C88">
        <v>2008</v>
      </c>
      <c r="D88">
        <v>401</v>
      </c>
      <c r="E88">
        <v>670</v>
      </c>
      <c r="G88">
        <v>-0.53388339028656495</v>
      </c>
      <c r="H88">
        <v>-1.1541862272802061</v>
      </c>
      <c r="I88">
        <v>-1.6732982369888305</v>
      </c>
      <c r="K88">
        <v>-1.1204559515185339</v>
      </c>
      <c r="L88" s="7" t="s">
        <v>559</v>
      </c>
    </row>
    <row r="89" spans="1:12">
      <c r="A89">
        <v>485</v>
      </c>
      <c r="B89">
        <v>1215</v>
      </c>
      <c r="C89">
        <v>1986</v>
      </c>
      <c r="D89">
        <v>1900</v>
      </c>
      <c r="E89">
        <v>203</v>
      </c>
      <c r="G89">
        <v>-0.59223985117097855</v>
      </c>
      <c r="H89">
        <v>-0.53214899551835371</v>
      </c>
      <c r="I89">
        <v>-2.2454489983472383</v>
      </c>
      <c r="K89">
        <v>-1.1232792816788568</v>
      </c>
      <c r="L89" s="7" t="s">
        <v>482</v>
      </c>
    </row>
    <row r="90" spans="1:12">
      <c r="A90">
        <v>577</v>
      </c>
      <c r="B90">
        <v>907</v>
      </c>
      <c r="C90">
        <v>391</v>
      </c>
      <c r="D90">
        <v>636</v>
      </c>
      <c r="E90">
        <v>1260</v>
      </c>
      <c r="G90">
        <v>-1.1710733470602384</v>
      </c>
      <c r="H90">
        <v>-0.88047648994853311</v>
      </c>
      <c r="I90">
        <v>-1.3256055002686524</v>
      </c>
      <c r="K90">
        <v>-1.1257184457591414</v>
      </c>
      <c r="L90" s="7" t="s">
        <v>549</v>
      </c>
    </row>
    <row r="91" spans="1:12">
      <c r="A91">
        <v>857</v>
      </c>
      <c r="B91">
        <v>1351</v>
      </c>
      <c r="C91">
        <v>1270</v>
      </c>
      <c r="D91">
        <v>486</v>
      </c>
      <c r="E91">
        <v>1542</v>
      </c>
      <c r="G91">
        <v>-0.83249444546208362</v>
      </c>
      <c r="H91">
        <v>-1.1703453982965888</v>
      </c>
      <c r="I91">
        <v>-1.4109397336332123</v>
      </c>
      <c r="K91">
        <v>-1.137926525797295</v>
      </c>
      <c r="L91" s="7" t="s">
        <v>768</v>
      </c>
    </row>
    <row r="92" spans="1:12">
      <c r="A92">
        <v>217</v>
      </c>
      <c r="B92">
        <v>977</v>
      </c>
      <c r="C92">
        <v>359</v>
      </c>
      <c r="D92">
        <v>1484</v>
      </c>
      <c r="E92">
        <v>673</v>
      </c>
      <c r="G92">
        <v>-1.2404429325364639</v>
      </c>
      <c r="H92">
        <v>-0.54478698131261649</v>
      </c>
      <c r="I92">
        <v>-1.6302482578209163</v>
      </c>
      <c r="K92">
        <v>-1.1384927238899989</v>
      </c>
      <c r="L92" s="7" t="s">
        <v>224</v>
      </c>
    </row>
    <row r="93" spans="1:12">
      <c r="A93">
        <v>147</v>
      </c>
      <c r="B93">
        <v>1279</v>
      </c>
      <c r="C93">
        <v>382</v>
      </c>
      <c r="D93">
        <v>7540</v>
      </c>
      <c r="E93">
        <v>279</v>
      </c>
      <c r="G93">
        <v>-1.3304499989629552</v>
      </c>
      <c r="H93">
        <v>4.4174482854268393E-2</v>
      </c>
      <c r="I93">
        <v>-2.1296350995311766</v>
      </c>
      <c r="K93">
        <v>-1.1386368718799544</v>
      </c>
      <c r="L93" s="7" t="s">
        <v>154</v>
      </c>
    </row>
    <row r="94" spans="1:12">
      <c r="A94">
        <v>146</v>
      </c>
      <c r="B94">
        <v>1063</v>
      </c>
      <c r="C94">
        <v>293</v>
      </c>
      <c r="D94">
        <v>441</v>
      </c>
      <c r="E94">
        <v>3484</v>
      </c>
      <c r="G94">
        <v>-1.3653084615651974</v>
      </c>
      <c r="H94">
        <v>-1.1084209935923099</v>
      </c>
      <c r="I94">
        <v>-0.95282387651379119</v>
      </c>
      <c r="K94">
        <v>-1.1421844438904329</v>
      </c>
      <c r="L94" s="7" t="s">
        <v>153</v>
      </c>
    </row>
    <row r="95" spans="1:12">
      <c r="A95">
        <v>550</v>
      </c>
      <c r="B95">
        <v>1072</v>
      </c>
      <c r="C95">
        <v>362</v>
      </c>
      <c r="D95">
        <v>2541</v>
      </c>
      <c r="E95">
        <v>499</v>
      </c>
      <c r="G95">
        <v>-1.2771290322195954</v>
      </c>
      <c r="H95">
        <v>-0.35151643884323353</v>
      </c>
      <c r="I95">
        <v>-1.8004629980594813</v>
      </c>
      <c r="K95">
        <v>-1.1430361563741034</v>
      </c>
      <c r="L95" s="7" t="s">
        <v>529</v>
      </c>
    </row>
    <row r="96" spans="1:12">
      <c r="A96">
        <v>211</v>
      </c>
      <c r="B96">
        <v>1136</v>
      </c>
      <c r="C96">
        <v>940</v>
      </c>
      <c r="D96">
        <v>1126</v>
      </c>
      <c r="E96">
        <v>507</v>
      </c>
      <c r="G96">
        <v>-0.88789329517131133</v>
      </c>
      <c r="H96">
        <v>-0.73016625939652435</v>
      </c>
      <c r="I96">
        <v>-1.818739130367784</v>
      </c>
      <c r="K96">
        <v>-1.1455995616452066</v>
      </c>
      <c r="L96" s="7" t="s">
        <v>218</v>
      </c>
    </row>
    <row r="97" spans="1:12">
      <c r="A97">
        <v>591</v>
      </c>
      <c r="B97">
        <v>1136</v>
      </c>
      <c r="C97">
        <v>940</v>
      </c>
      <c r="D97">
        <v>1126</v>
      </c>
      <c r="E97">
        <v>507</v>
      </c>
      <c r="G97">
        <v>-0.88789329517131133</v>
      </c>
      <c r="H97">
        <v>-0.73016625939652435</v>
      </c>
      <c r="I97">
        <v>-1.818739130367784</v>
      </c>
      <c r="K97">
        <v>-1.1455995616452066</v>
      </c>
      <c r="L97" s="7" t="s">
        <v>218</v>
      </c>
    </row>
    <row r="98" spans="1:12">
      <c r="A98">
        <v>193</v>
      </c>
      <c r="B98">
        <v>832</v>
      </c>
      <c r="C98">
        <v>1858</v>
      </c>
      <c r="D98">
        <v>212</v>
      </c>
      <c r="E98">
        <v>500</v>
      </c>
      <c r="G98">
        <v>-0.45672043402911089</v>
      </c>
      <c r="H98">
        <v>-1.3201137838988242</v>
      </c>
      <c r="I98">
        <v>-1.6895220802808253</v>
      </c>
      <c r="K98">
        <v>-1.15545209940292</v>
      </c>
      <c r="L98" s="7" t="s">
        <v>200</v>
      </c>
    </row>
    <row r="99" spans="1:12">
      <c r="A99">
        <v>150</v>
      </c>
      <c r="B99">
        <v>1438</v>
      </c>
      <c r="C99">
        <v>935</v>
      </c>
      <c r="D99">
        <v>928</v>
      </c>
      <c r="E99">
        <v>1165</v>
      </c>
      <c r="G99">
        <v>-0.99259009257035591</v>
      </c>
      <c r="H99">
        <v>-0.91653722836485341</v>
      </c>
      <c r="I99">
        <v>-1.5598017190109461</v>
      </c>
      <c r="K99">
        <v>-1.1563096799820518</v>
      </c>
      <c r="L99" s="7" t="s">
        <v>157</v>
      </c>
    </row>
    <row r="100" spans="1:12">
      <c r="A100">
        <v>506</v>
      </c>
      <c r="B100">
        <v>1438</v>
      </c>
      <c r="C100">
        <v>935</v>
      </c>
      <c r="D100">
        <v>928</v>
      </c>
      <c r="E100">
        <v>1165</v>
      </c>
      <c r="G100">
        <v>-0.99259009257035591</v>
      </c>
      <c r="H100">
        <v>-0.91653722836485341</v>
      </c>
      <c r="I100">
        <v>-1.5598017190109461</v>
      </c>
      <c r="K100">
        <v>-1.1563096799820518</v>
      </c>
      <c r="L100" s="7" t="s">
        <v>157</v>
      </c>
    </row>
    <row r="101" spans="1:12">
      <c r="A101">
        <v>563</v>
      </c>
      <c r="B101">
        <v>601</v>
      </c>
      <c r="C101">
        <v>52</v>
      </c>
      <c r="D101">
        <v>5435</v>
      </c>
      <c r="E101">
        <v>257</v>
      </c>
      <c r="G101">
        <v>-1.8685139457639504</v>
      </c>
      <c r="H101">
        <v>0.22999875788272217</v>
      </c>
      <c r="I101">
        <v>-1.837310106997565</v>
      </c>
      <c r="K101">
        <v>-1.1586084316262644</v>
      </c>
      <c r="L101" s="7" t="s">
        <v>540</v>
      </c>
    </row>
    <row r="102" spans="1:12">
      <c r="A102">
        <v>293</v>
      </c>
      <c r="B102">
        <v>641</v>
      </c>
      <c r="C102">
        <v>409</v>
      </c>
      <c r="D102">
        <v>398</v>
      </c>
      <c r="E102">
        <v>534</v>
      </c>
      <c r="G102">
        <v>-1.0007775389074856</v>
      </c>
      <c r="H102">
        <v>-0.93330127598198132</v>
      </c>
      <c r="I102">
        <v>-1.547685530816381</v>
      </c>
      <c r="K102">
        <v>-1.1605881152352826</v>
      </c>
      <c r="L102" s="7" t="s">
        <v>300</v>
      </c>
    </row>
    <row r="103" spans="1:12">
      <c r="A103">
        <v>125</v>
      </c>
      <c r="B103">
        <v>1031</v>
      </c>
      <c r="C103">
        <v>114</v>
      </c>
      <c r="D103">
        <v>4071</v>
      </c>
      <c r="E103">
        <v>772</v>
      </c>
      <c r="G103">
        <v>-1.761996631343054</v>
      </c>
      <c r="H103">
        <v>-0.12988388144096874</v>
      </c>
      <c r="I103">
        <v>-1.5940101232739003</v>
      </c>
      <c r="K103">
        <v>-1.1619635453526411</v>
      </c>
      <c r="L103" s="7" t="s">
        <v>132</v>
      </c>
    </row>
    <row r="104" spans="1:12">
      <c r="A104">
        <v>856</v>
      </c>
      <c r="B104">
        <v>1031</v>
      </c>
      <c r="C104">
        <v>114</v>
      </c>
      <c r="D104">
        <v>4071</v>
      </c>
      <c r="E104">
        <v>772</v>
      </c>
      <c r="G104">
        <v>-1.761996631343054</v>
      </c>
      <c r="H104">
        <v>-0.12988388144096874</v>
      </c>
      <c r="I104">
        <v>-1.5940101232739003</v>
      </c>
      <c r="K104">
        <v>-1.1619635453526411</v>
      </c>
      <c r="L104" s="7" t="s">
        <v>132</v>
      </c>
    </row>
    <row r="105" spans="1:12">
      <c r="A105">
        <v>222</v>
      </c>
      <c r="B105">
        <v>766</v>
      </c>
      <c r="C105">
        <v>830</v>
      </c>
      <c r="D105">
        <v>109</v>
      </c>
      <c r="E105">
        <v>1620</v>
      </c>
      <c r="G105">
        <v>-0.77079349465253999</v>
      </c>
      <c r="H105">
        <v>-1.5731285902288321</v>
      </c>
      <c r="I105">
        <v>-1.1430825134160929</v>
      </c>
      <c r="K105">
        <v>-1.162334866099155</v>
      </c>
      <c r="L105" s="7" t="s">
        <v>229</v>
      </c>
    </row>
    <row r="106" spans="1:12">
      <c r="A106">
        <v>783</v>
      </c>
      <c r="B106">
        <v>1164</v>
      </c>
      <c r="C106">
        <v>227</v>
      </c>
      <c r="D106">
        <v>1014</v>
      </c>
      <c r="E106">
        <v>2225</v>
      </c>
      <c r="G106">
        <v>-1.5155699405167569</v>
      </c>
      <c r="H106">
        <v>-0.78624134385340416</v>
      </c>
      <c r="I106">
        <v>-1.1869917233230391</v>
      </c>
      <c r="K106">
        <v>-1.1629343358977333</v>
      </c>
      <c r="L106" s="7" t="s">
        <v>722</v>
      </c>
    </row>
    <row r="107" spans="1:12">
      <c r="A107">
        <v>329</v>
      </c>
      <c r="B107">
        <v>726</v>
      </c>
      <c r="C107">
        <v>878</v>
      </c>
      <c r="D107">
        <v>139</v>
      </c>
      <c r="E107">
        <v>999</v>
      </c>
      <c r="G107">
        <v>-0.72308492219000109</v>
      </c>
      <c r="H107">
        <v>-1.4442481389828503</v>
      </c>
      <c r="I107">
        <v>-1.3297398908002314</v>
      </c>
      <c r="K107">
        <v>-1.1656909839910277</v>
      </c>
      <c r="L107" s="7" t="s">
        <v>336</v>
      </c>
    </row>
    <row r="108" spans="1:12">
      <c r="A108">
        <v>887</v>
      </c>
      <c r="B108">
        <v>1305</v>
      </c>
      <c r="C108">
        <v>135801</v>
      </c>
      <c r="D108">
        <v>37</v>
      </c>
      <c r="E108">
        <v>140</v>
      </c>
      <c r="G108">
        <v>1.2116496389071842</v>
      </c>
      <c r="H108">
        <v>-2.2737351061441564</v>
      </c>
      <c r="I108">
        <v>-2.4378512343221819</v>
      </c>
      <c r="K108">
        <v>-1.1666455671863847</v>
      </c>
      <c r="L108" s="7" t="s">
        <v>791</v>
      </c>
    </row>
    <row r="109" spans="1:12">
      <c r="A109">
        <v>542</v>
      </c>
      <c r="B109">
        <v>984</v>
      </c>
      <c r="C109">
        <v>64</v>
      </c>
      <c r="D109">
        <v>7305</v>
      </c>
      <c r="E109">
        <v>639</v>
      </c>
      <c r="G109">
        <v>-1.9924579418434643</v>
      </c>
      <c r="H109">
        <v>0.14429880330212241</v>
      </c>
      <c r="I109">
        <v>-1.6558629985990614</v>
      </c>
      <c r="K109">
        <v>-1.1680073790468011</v>
      </c>
      <c r="L109" s="7" t="s">
        <v>522</v>
      </c>
    </row>
    <row r="110" spans="1:12">
      <c r="A110">
        <v>548</v>
      </c>
      <c r="B110">
        <v>1202</v>
      </c>
      <c r="C110">
        <v>2090</v>
      </c>
      <c r="D110">
        <v>427</v>
      </c>
      <c r="E110">
        <v>602</v>
      </c>
      <c r="G110">
        <v>-0.56540099895167661</v>
      </c>
      <c r="H110">
        <v>-1.1758029111785486</v>
      </c>
      <c r="I110">
        <v>-1.7686767347350161</v>
      </c>
      <c r="K110">
        <v>-1.1699602149550803</v>
      </c>
      <c r="L110" s="7" t="s">
        <v>527</v>
      </c>
    </row>
    <row r="111" spans="1:12">
      <c r="A111">
        <v>898</v>
      </c>
      <c r="B111">
        <v>1327</v>
      </c>
      <c r="C111">
        <v>3273</v>
      </c>
      <c r="D111">
        <v>196</v>
      </c>
      <c r="E111">
        <v>1126</v>
      </c>
      <c r="G111">
        <v>-0.41356773495244115</v>
      </c>
      <c r="H111">
        <v>-1.5569411700448113</v>
      </c>
      <c r="I111">
        <v>-1.5397012906752281</v>
      </c>
      <c r="K111">
        <v>-1.1700700652241602</v>
      </c>
      <c r="L111" s="7" t="s">
        <v>800</v>
      </c>
    </row>
    <row r="112" spans="1:12">
      <c r="A112">
        <v>144</v>
      </c>
      <c r="B112">
        <v>1689</v>
      </c>
      <c r="C112">
        <v>731</v>
      </c>
      <c r="D112">
        <v>1807</v>
      </c>
      <c r="E112">
        <v>1107</v>
      </c>
      <c r="G112">
        <v>-1.1693550900091583</v>
      </c>
      <c r="H112">
        <v>-0.69699781554692852</v>
      </c>
      <c r="I112">
        <v>-1.6518507870184058</v>
      </c>
      <c r="K112">
        <v>-1.1727345641914975</v>
      </c>
      <c r="L112" s="7" t="s">
        <v>151</v>
      </c>
    </row>
    <row r="113" spans="1:12">
      <c r="A113">
        <v>518</v>
      </c>
      <c r="B113">
        <v>1689</v>
      </c>
      <c r="C113">
        <v>731</v>
      </c>
      <c r="D113">
        <v>1807</v>
      </c>
      <c r="E113">
        <v>1107</v>
      </c>
      <c r="G113">
        <v>-1.1693550900091583</v>
      </c>
      <c r="H113">
        <v>-0.69699781554692852</v>
      </c>
      <c r="I113">
        <v>-1.6518507870184058</v>
      </c>
      <c r="K113">
        <v>-1.1727345641914975</v>
      </c>
      <c r="L113" s="7" t="s">
        <v>151</v>
      </c>
    </row>
    <row r="114" spans="1:12">
      <c r="A114">
        <v>554</v>
      </c>
      <c r="B114">
        <v>1072</v>
      </c>
      <c r="C114">
        <v>2857</v>
      </c>
      <c r="D114">
        <v>156</v>
      </c>
      <c r="E114">
        <v>756</v>
      </c>
      <c r="G114">
        <v>-0.37992736237001817</v>
      </c>
      <c r="H114">
        <v>-1.5633965055391412</v>
      </c>
      <c r="I114">
        <v>-1.6200417481816647</v>
      </c>
      <c r="K114">
        <v>-1.1877885386969413</v>
      </c>
      <c r="L114" s="7" t="s">
        <v>532</v>
      </c>
    </row>
    <row r="115" spans="1:12">
      <c r="A115">
        <v>251</v>
      </c>
      <c r="B115">
        <v>1423</v>
      </c>
      <c r="C115">
        <v>865</v>
      </c>
      <c r="D115">
        <v>1105</v>
      </c>
      <c r="E115">
        <v>790</v>
      </c>
      <c r="G115">
        <v>-1.0218316100154801</v>
      </c>
      <c r="H115">
        <v>-0.83616894060000657</v>
      </c>
      <c r="I115">
        <v>-1.723946567119963</v>
      </c>
      <c r="K115">
        <v>-1.1939823725784831</v>
      </c>
      <c r="L115" s="7" t="s">
        <v>258</v>
      </c>
    </row>
    <row r="116" spans="1:12">
      <c r="A116">
        <v>514</v>
      </c>
      <c r="B116">
        <v>1423</v>
      </c>
      <c r="C116">
        <v>865</v>
      </c>
      <c r="D116">
        <v>1105</v>
      </c>
      <c r="E116">
        <v>790</v>
      </c>
      <c r="G116">
        <v>-1.0218316100154801</v>
      </c>
      <c r="H116">
        <v>-0.83616894060000657</v>
      </c>
      <c r="I116">
        <v>-1.723946567119963</v>
      </c>
      <c r="K116">
        <v>-1.1939823725784831</v>
      </c>
      <c r="L116" s="7" t="s">
        <v>258</v>
      </c>
    </row>
    <row r="117" spans="1:12">
      <c r="A117">
        <v>524</v>
      </c>
      <c r="B117">
        <v>766</v>
      </c>
      <c r="C117">
        <v>1063</v>
      </c>
      <c r="D117">
        <v>524</v>
      </c>
      <c r="E117">
        <v>207</v>
      </c>
      <c r="G117">
        <v>-0.6633383225053171</v>
      </c>
      <c r="H117">
        <v>-0.89122380118572897</v>
      </c>
      <c r="I117">
        <v>-2.0366271825018063</v>
      </c>
      <c r="K117">
        <v>-1.1970631020642841</v>
      </c>
      <c r="L117" s="7" t="s">
        <v>506</v>
      </c>
    </row>
    <row r="118" spans="1:12">
      <c r="A118">
        <v>874</v>
      </c>
      <c r="B118">
        <v>1479</v>
      </c>
      <c r="C118">
        <v>183</v>
      </c>
      <c r="D118">
        <v>25802</v>
      </c>
      <c r="E118">
        <v>173</v>
      </c>
      <c r="G118">
        <v>-1.7131599016624728</v>
      </c>
      <c r="H118">
        <v>0.51535887836356775</v>
      </c>
      <c r="I118">
        <v>-2.4002908291942173</v>
      </c>
      <c r="K118">
        <v>-1.1993639508310407</v>
      </c>
      <c r="L118" s="7" t="s">
        <v>782</v>
      </c>
    </row>
    <row r="119" spans="1:12">
      <c r="A119">
        <v>835</v>
      </c>
      <c r="B119">
        <v>688</v>
      </c>
      <c r="C119">
        <v>188</v>
      </c>
      <c r="D119">
        <v>661</v>
      </c>
      <c r="E119">
        <v>651</v>
      </c>
      <c r="G119">
        <v>-1.3690734063678414</v>
      </c>
      <c r="H119">
        <v>-0.74371329728672275</v>
      </c>
      <c r="I119">
        <v>-1.4923762079934393</v>
      </c>
      <c r="K119">
        <v>-1.2017209705493344</v>
      </c>
      <c r="L119" s="7" t="s">
        <v>758</v>
      </c>
    </row>
    <row r="120" spans="1:12">
      <c r="A120">
        <v>24</v>
      </c>
      <c r="B120">
        <v>1243</v>
      </c>
      <c r="C120">
        <v>510</v>
      </c>
      <c r="D120">
        <v>1378</v>
      </c>
      <c r="E120">
        <v>666</v>
      </c>
      <c r="G120">
        <v>-1.1925437699397183</v>
      </c>
      <c r="H120">
        <v>-0.68154822960688943</v>
      </c>
      <c r="I120">
        <v>-1.7393656577974639</v>
      </c>
      <c r="K120">
        <v>-1.2044858857813572</v>
      </c>
      <c r="L120" s="7" t="s">
        <v>31</v>
      </c>
    </row>
    <row r="121" spans="1:12">
      <c r="A121">
        <v>79</v>
      </c>
      <c r="B121">
        <v>1633</v>
      </c>
      <c r="C121">
        <v>1332</v>
      </c>
      <c r="D121">
        <v>1040</v>
      </c>
      <c r="E121">
        <v>756</v>
      </c>
      <c r="G121">
        <v>-0.8941247772983959</v>
      </c>
      <c r="H121">
        <v>-0.92227916397473952</v>
      </c>
      <c r="I121">
        <v>-1.8028331475615818</v>
      </c>
      <c r="K121">
        <v>-1.2064123629449057</v>
      </c>
      <c r="L121" s="7" t="s">
        <v>86</v>
      </c>
    </row>
    <row r="122" spans="1:12">
      <c r="A122">
        <v>837</v>
      </c>
      <c r="B122">
        <v>1633</v>
      </c>
      <c r="C122">
        <v>1332</v>
      </c>
      <c r="D122">
        <v>1040</v>
      </c>
      <c r="E122">
        <v>756</v>
      </c>
      <c r="G122">
        <v>-0.8941247772983959</v>
      </c>
      <c r="H122">
        <v>-0.92227916397473952</v>
      </c>
      <c r="I122">
        <v>-1.8028331475615818</v>
      </c>
      <c r="K122">
        <v>-1.2064123629449057</v>
      </c>
      <c r="L122" s="7" t="s">
        <v>86</v>
      </c>
    </row>
    <row r="123" spans="1:12">
      <c r="A123">
        <v>282</v>
      </c>
      <c r="B123">
        <v>1193</v>
      </c>
      <c r="C123">
        <v>86</v>
      </c>
      <c r="D123">
        <v>1471</v>
      </c>
      <c r="E123">
        <v>3111</v>
      </c>
      <c r="G123">
        <v>-1.9477848098227841</v>
      </c>
      <c r="H123">
        <v>-0.63535408947966343</v>
      </c>
      <c r="I123">
        <v>-1.0521091908877584</v>
      </c>
      <c r="K123">
        <v>-1.2117493633967353</v>
      </c>
      <c r="L123" s="7" t="s">
        <v>289</v>
      </c>
    </row>
    <row r="124" spans="1:12">
      <c r="A124">
        <v>722</v>
      </c>
      <c r="B124">
        <v>787</v>
      </c>
      <c r="C124">
        <v>729</v>
      </c>
      <c r="D124">
        <v>331</v>
      </c>
      <c r="E124">
        <v>460</v>
      </c>
      <c r="G124">
        <v>-0.8388900214370999</v>
      </c>
      <c r="H124">
        <v>-1.1024730571201975</v>
      </c>
      <c r="I124">
        <v>-1.7015856590036105</v>
      </c>
      <c r="K124">
        <v>-1.2143162458536361</v>
      </c>
      <c r="L124" s="7" t="s">
        <v>673</v>
      </c>
    </row>
    <row r="125" spans="1:12">
      <c r="A125">
        <v>872</v>
      </c>
      <c r="B125">
        <v>787</v>
      </c>
      <c r="C125">
        <v>729</v>
      </c>
      <c r="D125">
        <v>331</v>
      </c>
      <c r="E125">
        <v>460</v>
      </c>
      <c r="G125">
        <v>-0.8388900214370999</v>
      </c>
      <c r="H125">
        <v>-1.1024730571201975</v>
      </c>
      <c r="I125">
        <v>-1.7015856590036105</v>
      </c>
      <c r="K125">
        <v>-1.2143162458536361</v>
      </c>
      <c r="L125" s="7" t="s">
        <v>673</v>
      </c>
    </row>
    <row r="126" spans="1:12">
      <c r="A126">
        <v>327</v>
      </c>
      <c r="B126">
        <v>429</v>
      </c>
      <c r="C126">
        <v>70</v>
      </c>
      <c r="D126">
        <v>736</v>
      </c>
      <c r="E126">
        <v>347</v>
      </c>
      <c r="G126">
        <v>-1.5930020695664773</v>
      </c>
      <c r="H126">
        <v>-0.49190579638407705</v>
      </c>
      <c r="I126">
        <v>-1.5604965757199705</v>
      </c>
      <c r="K126">
        <v>-1.215134813890175</v>
      </c>
      <c r="L126" s="7" t="s">
        <v>334</v>
      </c>
    </row>
    <row r="127" spans="1:12">
      <c r="A127">
        <v>710</v>
      </c>
      <c r="B127">
        <v>1242</v>
      </c>
      <c r="C127">
        <v>395</v>
      </c>
      <c r="D127">
        <v>942</v>
      </c>
      <c r="E127">
        <v>1159</v>
      </c>
      <c r="G127">
        <v>-1.3031673176101111</v>
      </c>
      <c r="H127">
        <v>-0.84639701158453573</v>
      </c>
      <c r="I127">
        <v>-1.4984069182030855</v>
      </c>
      <c r="K127">
        <v>-1.2159904157992443</v>
      </c>
      <c r="L127" s="7" t="s">
        <v>662</v>
      </c>
    </row>
    <row r="128" spans="1:12">
      <c r="A128">
        <v>292</v>
      </c>
      <c r="B128">
        <v>1170</v>
      </c>
      <c r="C128">
        <v>819</v>
      </c>
      <c r="D128">
        <v>665</v>
      </c>
      <c r="E128">
        <v>647</v>
      </c>
      <c r="G128">
        <v>-0.96054477738175315</v>
      </c>
      <c r="H128">
        <v>-0.97169053497990876</v>
      </c>
      <c r="I128">
        <v>-1.7256503394035811</v>
      </c>
      <c r="K128">
        <v>-1.2192952172550811</v>
      </c>
      <c r="L128" s="7" t="s">
        <v>299</v>
      </c>
    </row>
    <row r="129" spans="1:12">
      <c r="A129">
        <v>753</v>
      </c>
      <c r="B129">
        <v>893</v>
      </c>
      <c r="C129">
        <v>770</v>
      </c>
      <c r="D129">
        <v>396</v>
      </c>
      <c r="E129">
        <v>506</v>
      </c>
      <c r="G129">
        <v>-0.8700035511120745</v>
      </c>
      <c r="H129">
        <v>-1.0794825914998858</v>
      </c>
      <c r="I129">
        <v>-1.7150697003748672</v>
      </c>
      <c r="K129">
        <v>-1.2215186143289425</v>
      </c>
      <c r="L129" s="7" t="s">
        <v>703</v>
      </c>
    </row>
    <row r="130" spans="1:12">
      <c r="A130">
        <v>191</v>
      </c>
      <c r="B130">
        <v>1060</v>
      </c>
      <c r="C130">
        <v>1469</v>
      </c>
      <c r="D130">
        <v>128</v>
      </c>
      <c r="E130">
        <v>1350</v>
      </c>
      <c r="G130">
        <v>-0.6639268868705237</v>
      </c>
      <c r="H130">
        <v>-1.6444222141537534</v>
      </c>
      <c r="I130">
        <v>-1.3633408550958841</v>
      </c>
      <c r="K130">
        <v>-1.2238966520400538</v>
      </c>
      <c r="L130" s="7" t="s">
        <v>198</v>
      </c>
    </row>
    <row r="131" spans="1:12">
      <c r="A131">
        <v>495</v>
      </c>
      <c r="B131">
        <v>1060</v>
      </c>
      <c r="C131">
        <v>1469</v>
      </c>
      <c r="D131">
        <v>128</v>
      </c>
      <c r="E131">
        <v>1350</v>
      </c>
      <c r="G131">
        <v>-0.6639268868705237</v>
      </c>
      <c r="H131">
        <v>-1.6444222141537534</v>
      </c>
      <c r="I131">
        <v>-1.3633408550958841</v>
      </c>
      <c r="K131">
        <v>-1.2238966520400538</v>
      </c>
      <c r="L131" s="7" t="s">
        <v>198</v>
      </c>
    </row>
    <row r="132" spans="1:12">
      <c r="A132">
        <v>277</v>
      </c>
      <c r="B132">
        <v>1039</v>
      </c>
      <c r="C132">
        <v>462</v>
      </c>
      <c r="D132">
        <v>470</v>
      </c>
      <c r="E132">
        <v>1100</v>
      </c>
      <c r="G132">
        <v>-1.1576163893970619</v>
      </c>
      <c r="H132">
        <v>-1.0708440081583117</v>
      </c>
      <c r="I132">
        <v>-1.4435916207250725</v>
      </c>
      <c r="K132">
        <v>-1.2240173394268155</v>
      </c>
      <c r="L132" s="7" t="s">
        <v>284</v>
      </c>
    </row>
    <row r="133" spans="1:12">
      <c r="A133">
        <v>693</v>
      </c>
      <c r="B133">
        <v>1351</v>
      </c>
      <c r="C133">
        <v>538</v>
      </c>
      <c r="D133">
        <v>440</v>
      </c>
      <c r="E133">
        <v>2200</v>
      </c>
      <c r="G133">
        <v>-1.2055158907516514</v>
      </c>
      <c r="H133">
        <v>-1.2135289910726947</v>
      </c>
      <c r="I133">
        <v>-1.2566014265259444</v>
      </c>
      <c r="K133">
        <v>-1.2252154361167635</v>
      </c>
      <c r="L133" s="7" t="s">
        <v>647</v>
      </c>
    </row>
    <row r="134" spans="1:12">
      <c r="A134">
        <v>849</v>
      </c>
      <c r="B134">
        <v>1351</v>
      </c>
      <c r="C134">
        <v>538</v>
      </c>
      <c r="D134">
        <v>440</v>
      </c>
      <c r="E134">
        <v>2200</v>
      </c>
      <c r="G134">
        <v>-1.2055158907516514</v>
      </c>
      <c r="H134">
        <v>-1.2135289910726947</v>
      </c>
      <c r="I134">
        <v>-1.2566014265259444</v>
      </c>
      <c r="K134">
        <v>-1.2252154361167635</v>
      </c>
      <c r="L134" s="7" t="s">
        <v>647</v>
      </c>
    </row>
    <row r="135" spans="1:12">
      <c r="A135">
        <v>871</v>
      </c>
      <c r="B135">
        <v>1304</v>
      </c>
      <c r="C135">
        <v>909</v>
      </c>
      <c r="D135">
        <v>388</v>
      </c>
      <c r="E135">
        <v>1288</v>
      </c>
      <c r="G135">
        <v>-0.96235652556994389</v>
      </c>
      <c r="H135">
        <v>-1.252772184338546</v>
      </c>
      <c r="I135">
        <v>-1.4737304866982281</v>
      </c>
      <c r="K135">
        <v>-1.2296197322022393</v>
      </c>
      <c r="L135" s="7" t="s">
        <v>780</v>
      </c>
    </row>
    <row r="136" spans="1:12">
      <c r="A136">
        <v>497</v>
      </c>
      <c r="B136">
        <v>998</v>
      </c>
      <c r="C136">
        <v>179</v>
      </c>
      <c r="D136">
        <v>1559</v>
      </c>
      <c r="E136">
        <v>707</v>
      </c>
      <c r="G136">
        <v>-1.5519203277034879</v>
      </c>
      <c r="H136">
        <v>-0.53261074463538116</v>
      </c>
      <c r="I136">
        <v>-1.6180798858165917</v>
      </c>
      <c r="K136">
        <v>-1.234203652718487</v>
      </c>
      <c r="L136" s="7" t="s">
        <v>488</v>
      </c>
    </row>
    <row r="137" spans="1:12">
      <c r="A137">
        <v>190</v>
      </c>
      <c r="B137">
        <v>872</v>
      </c>
      <c r="C137">
        <v>496</v>
      </c>
      <c r="D137">
        <v>669</v>
      </c>
      <c r="E137">
        <v>395</v>
      </c>
      <c r="G137">
        <v>-1.0506776258383796</v>
      </c>
      <c r="H137">
        <v>-0.84141668570159578</v>
      </c>
      <c r="I137">
        <v>-1.812288147632227</v>
      </c>
      <c r="K137">
        <v>-1.2347941530574007</v>
      </c>
      <c r="L137" s="7" t="s">
        <v>197</v>
      </c>
    </row>
    <row r="138" spans="1:12">
      <c r="A138">
        <v>582</v>
      </c>
      <c r="B138">
        <v>625</v>
      </c>
      <c r="C138">
        <v>256</v>
      </c>
      <c r="D138">
        <v>655</v>
      </c>
      <c r="E138">
        <v>284</v>
      </c>
      <c r="G138">
        <v>-1.1932828694282356</v>
      </c>
      <c r="H138">
        <v>-0.70596503588914383</v>
      </c>
      <c r="I138">
        <v>-1.8109304356231575</v>
      </c>
      <c r="K138">
        <v>-1.2367261136468457</v>
      </c>
      <c r="L138" s="7" t="s">
        <v>552</v>
      </c>
    </row>
    <row r="139" spans="1:12">
      <c r="A139">
        <v>624</v>
      </c>
      <c r="B139">
        <v>821</v>
      </c>
      <c r="C139">
        <v>2051</v>
      </c>
      <c r="D139">
        <v>177</v>
      </c>
      <c r="E139">
        <v>288</v>
      </c>
      <c r="G139">
        <v>-0.40802031414708445</v>
      </c>
      <c r="H139">
        <v>-1.3926962092944857</v>
      </c>
      <c r="I139">
        <v>-1.9233194276863299</v>
      </c>
      <c r="K139">
        <v>-1.2413453170426332</v>
      </c>
      <c r="L139" s="7" t="s">
        <v>586</v>
      </c>
    </row>
    <row r="140" spans="1:12">
      <c r="A140">
        <v>11</v>
      </c>
      <c r="B140">
        <v>1367</v>
      </c>
      <c r="C140">
        <v>1174</v>
      </c>
      <c r="D140">
        <v>430</v>
      </c>
      <c r="E140">
        <v>941</v>
      </c>
      <c r="G140">
        <v>-0.87174323505223661</v>
      </c>
      <c r="H140">
        <v>-1.2286263775250874</v>
      </c>
      <c r="I140">
        <v>-1.6305476494666853</v>
      </c>
      <c r="K140">
        <v>-1.2436390873480032</v>
      </c>
      <c r="L140" s="7" t="s">
        <v>18</v>
      </c>
    </row>
    <row r="141" spans="1:12">
      <c r="A141">
        <v>668</v>
      </c>
      <c r="B141">
        <v>1367</v>
      </c>
      <c r="C141">
        <v>1174</v>
      </c>
      <c r="D141">
        <v>430</v>
      </c>
      <c r="E141">
        <v>941</v>
      </c>
      <c r="G141">
        <v>-0.87174323505223661</v>
      </c>
      <c r="H141">
        <v>-1.2286263775250874</v>
      </c>
      <c r="I141">
        <v>-1.6305476494666853</v>
      </c>
      <c r="K141">
        <v>-1.2436390873480032</v>
      </c>
      <c r="L141" s="7" t="s">
        <v>18</v>
      </c>
    </row>
    <row r="142" spans="1:12">
      <c r="A142">
        <v>85</v>
      </c>
      <c r="B142">
        <v>1484</v>
      </c>
      <c r="C142">
        <v>1513</v>
      </c>
      <c r="D142">
        <v>243</v>
      </c>
      <c r="E142">
        <v>1610</v>
      </c>
      <c r="G142">
        <v>-0.79723779031583153</v>
      </c>
      <c r="H142">
        <v>-1.5121539458815478</v>
      </c>
      <c r="I142">
        <v>-1.4329767832372786</v>
      </c>
      <c r="K142">
        <v>-1.2474561731448859</v>
      </c>
      <c r="L142" s="7" t="s">
        <v>92</v>
      </c>
    </row>
    <row r="143" spans="1:12">
      <c r="A143">
        <v>145</v>
      </c>
      <c r="B143">
        <v>738</v>
      </c>
      <c r="C143">
        <v>1095</v>
      </c>
      <c r="D143">
        <v>501</v>
      </c>
      <c r="E143">
        <v>132</v>
      </c>
      <c r="G143">
        <v>-0.63428506004291441</v>
      </c>
      <c r="H143">
        <v>-0.89454495449264759</v>
      </c>
      <c r="I143">
        <v>-2.2158511889433115</v>
      </c>
      <c r="K143">
        <v>-1.2482270678262912</v>
      </c>
      <c r="L143" s="7" t="s">
        <v>152</v>
      </c>
    </row>
    <row r="144" spans="1:12">
      <c r="A144">
        <v>82</v>
      </c>
      <c r="B144">
        <v>1193</v>
      </c>
      <c r="C144">
        <v>1156</v>
      </c>
      <c r="D144">
        <v>156</v>
      </c>
      <c r="E144">
        <v>1682</v>
      </c>
      <c r="G144">
        <v>-0.81932542698184152</v>
      </c>
      <c r="H144">
        <v>-1.6098421638527318</v>
      </c>
      <c r="I144">
        <v>-1.3191832105345684</v>
      </c>
      <c r="K144">
        <v>-1.2494502671230474</v>
      </c>
      <c r="L144" s="7" t="s">
        <v>89</v>
      </c>
    </row>
    <row r="145" spans="1:12">
      <c r="A145">
        <v>821</v>
      </c>
      <c r="B145">
        <v>1290</v>
      </c>
      <c r="C145">
        <v>76</v>
      </c>
      <c r="D145">
        <v>38581</v>
      </c>
      <c r="E145">
        <v>128</v>
      </c>
      <c r="G145">
        <v>-2.0354189354144676</v>
      </c>
      <c r="H145">
        <v>0.7494574513108917</v>
      </c>
      <c r="I145">
        <v>-2.4717484989775009</v>
      </c>
      <c r="K145">
        <v>-1.252569994360359</v>
      </c>
      <c r="L145" s="7" t="s">
        <v>746</v>
      </c>
    </row>
    <row r="146" spans="1:12">
      <c r="A146">
        <v>81</v>
      </c>
      <c r="B146">
        <v>1322</v>
      </c>
      <c r="C146">
        <v>658</v>
      </c>
      <c r="D146">
        <v>677</v>
      </c>
      <c r="E146">
        <v>906</v>
      </c>
      <c r="G146">
        <v>-1.1086483789316759</v>
      </c>
      <c r="H146">
        <v>-1.0169691050013288</v>
      </c>
      <c r="I146">
        <v>-1.6324720157989283</v>
      </c>
      <c r="K146">
        <v>-1.2526964999106445</v>
      </c>
      <c r="L146" s="7" t="s">
        <v>88</v>
      </c>
    </row>
    <row r="147" spans="1:12">
      <c r="A147">
        <v>200</v>
      </c>
      <c r="B147">
        <v>966</v>
      </c>
      <c r="C147">
        <v>157</v>
      </c>
      <c r="D147">
        <v>412</v>
      </c>
      <c r="E147">
        <v>2432</v>
      </c>
      <c r="G147">
        <v>-1.5947202914022696</v>
      </c>
      <c r="H147">
        <v>-1.0964062289192105</v>
      </c>
      <c r="I147">
        <v>-1.067382314140916</v>
      </c>
      <c r="K147">
        <v>-1.252836278154132</v>
      </c>
      <c r="L147" s="7" t="s">
        <v>207</v>
      </c>
    </row>
    <row r="148" spans="1:12">
      <c r="A148">
        <v>505</v>
      </c>
      <c r="B148">
        <v>966</v>
      </c>
      <c r="C148">
        <v>157</v>
      </c>
      <c r="D148">
        <v>412</v>
      </c>
      <c r="E148">
        <v>2432</v>
      </c>
      <c r="G148">
        <v>-1.5947202914022696</v>
      </c>
      <c r="H148">
        <v>-1.0964062289192105</v>
      </c>
      <c r="I148">
        <v>-1.067382314140916</v>
      </c>
      <c r="K148">
        <v>-1.252836278154132</v>
      </c>
      <c r="L148" s="7" t="s">
        <v>207</v>
      </c>
    </row>
    <row r="149" spans="1:12">
      <c r="A149">
        <v>333</v>
      </c>
      <c r="B149">
        <v>704</v>
      </c>
      <c r="C149">
        <v>210</v>
      </c>
      <c r="D149">
        <v>4074</v>
      </c>
      <c r="E149">
        <v>71</v>
      </c>
      <c r="G149">
        <v>-1.3309961818042029</v>
      </c>
      <c r="H149">
        <v>3.61220469851814E-2</v>
      </c>
      <c r="I149">
        <v>-2.464683068749157</v>
      </c>
      <c r="K149">
        <v>-1.2531857345227262</v>
      </c>
      <c r="L149" s="7" t="s">
        <v>340</v>
      </c>
    </row>
    <row r="150" spans="1:12">
      <c r="A150">
        <v>63</v>
      </c>
      <c r="B150">
        <v>1384</v>
      </c>
      <c r="C150">
        <v>681</v>
      </c>
      <c r="D150">
        <v>1501</v>
      </c>
      <c r="E150">
        <v>443</v>
      </c>
      <c r="G150">
        <v>-1.1136317956039639</v>
      </c>
      <c r="H150">
        <v>-0.69108171641432026</v>
      </c>
      <c r="I150">
        <v>-1.9631011222237895</v>
      </c>
      <c r="K150">
        <v>-1.2559382114140245</v>
      </c>
      <c r="L150" s="7" t="s">
        <v>70</v>
      </c>
    </row>
    <row r="151" spans="1:12">
      <c r="A151">
        <v>73</v>
      </c>
      <c r="B151">
        <v>697</v>
      </c>
      <c r="C151">
        <v>560</v>
      </c>
      <c r="D151">
        <v>96</v>
      </c>
      <c r="E151">
        <v>1031</v>
      </c>
      <c r="G151">
        <v>-0.90068756848781895</v>
      </c>
      <c r="H151">
        <v>-1.5872878635952927</v>
      </c>
      <c r="I151">
        <v>-1.2983428711406129</v>
      </c>
      <c r="K151">
        <v>-1.2621061010745749</v>
      </c>
      <c r="L151" s="7" t="s">
        <v>80</v>
      </c>
    </row>
    <row r="152" spans="1:12">
      <c r="A152">
        <v>865</v>
      </c>
      <c r="B152">
        <v>934</v>
      </c>
      <c r="C152">
        <v>613</v>
      </c>
      <c r="D152">
        <v>255</v>
      </c>
      <c r="E152">
        <v>838</v>
      </c>
      <c r="G152">
        <v>-0.98852921910768832</v>
      </c>
      <c r="H152">
        <v>-1.2901330143329899</v>
      </c>
      <c r="I152">
        <v>-1.5154716159259369</v>
      </c>
      <c r="K152">
        <v>-1.2647112831222049</v>
      </c>
      <c r="L152" s="7" t="s">
        <v>775</v>
      </c>
    </row>
    <row r="153" spans="1:12">
      <c r="A153">
        <v>254</v>
      </c>
      <c r="B153">
        <v>1216</v>
      </c>
      <c r="C153">
        <v>891</v>
      </c>
      <c r="D153">
        <v>433</v>
      </c>
      <c r="E153">
        <v>749</v>
      </c>
      <c r="G153">
        <v>-0.94069868829585135</v>
      </c>
      <c r="H153">
        <v>-1.1747719971202024</v>
      </c>
      <c r="I153">
        <v>-1.6788205155633698</v>
      </c>
      <c r="K153">
        <v>-1.2647637336598079</v>
      </c>
      <c r="L153" s="7" t="s">
        <v>261</v>
      </c>
    </row>
    <row r="154" spans="1:12">
      <c r="A154">
        <v>173</v>
      </c>
      <c r="B154">
        <v>797</v>
      </c>
      <c r="C154">
        <v>173</v>
      </c>
      <c r="D154">
        <v>1200</v>
      </c>
      <c r="E154">
        <v>389</v>
      </c>
      <c r="G154">
        <v>-1.469055035663327</v>
      </c>
      <c r="H154">
        <v>-0.54860339388533919</v>
      </c>
      <c r="I154">
        <v>-1.7798774783965245</v>
      </c>
      <c r="K154">
        <v>-1.2658453026483969</v>
      </c>
      <c r="L154" s="7" t="s">
        <v>180</v>
      </c>
    </row>
    <row r="155" spans="1:12">
      <c r="A155">
        <v>484</v>
      </c>
      <c r="B155">
        <v>552</v>
      </c>
      <c r="C155">
        <v>445</v>
      </c>
      <c r="D155">
        <v>383</v>
      </c>
      <c r="E155">
        <v>152</v>
      </c>
      <c r="G155">
        <v>-0.89922188414427728</v>
      </c>
      <c r="H155">
        <v>-0.88506662229742794</v>
      </c>
      <c r="I155">
        <v>-2.0284642481105464</v>
      </c>
      <c r="K155">
        <v>-1.2709175848507506</v>
      </c>
      <c r="L155" s="7" t="s">
        <v>481</v>
      </c>
    </row>
    <row r="156" spans="1:12">
      <c r="A156">
        <v>551</v>
      </c>
      <c r="B156">
        <v>961</v>
      </c>
      <c r="C156">
        <v>485</v>
      </c>
      <c r="D156">
        <v>2071</v>
      </c>
      <c r="E156">
        <v>136</v>
      </c>
      <c r="G156">
        <v>-1.1026244664622915</v>
      </c>
      <c r="H156">
        <v>-0.39286960731194448</v>
      </c>
      <c r="I156">
        <v>-2.3175532376244479</v>
      </c>
      <c r="K156">
        <v>-1.2710157704662279</v>
      </c>
      <c r="L156" s="7" t="s">
        <v>530</v>
      </c>
    </row>
    <row r="157" spans="1:12">
      <c r="A157">
        <v>586</v>
      </c>
      <c r="B157">
        <v>722</v>
      </c>
      <c r="C157">
        <v>144</v>
      </c>
      <c r="D157">
        <v>256</v>
      </c>
      <c r="E157">
        <v>1566</v>
      </c>
      <c r="G157">
        <v>-1.5058175228703994</v>
      </c>
      <c r="H157">
        <v>-1.1766235507946412</v>
      </c>
      <c r="I157">
        <v>-1.1321141981738345</v>
      </c>
      <c r="K157">
        <v>-1.2715184239462918</v>
      </c>
      <c r="L157" s="7" t="s">
        <v>556</v>
      </c>
    </row>
    <row r="158" spans="1:12">
      <c r="A158">
        <v>845</v>
      </c>
      <c r="B158">
        <v>726</v>
      </c>
      <c r="C158">
        <v>5037</v>
      </c>
      <c r="D158">
        <v>56</v>
      </c>
      <c r="E158">
        <v>208</v>
      </c>
      <c r="G158">
        <v>3.5592512761607575E-2</v>
      </c>
      <c r="H158">
        <v>-1.8390749122307448</v>
      </c>
      <c r="I158">
        <v>-2.0112420440634522</v>
      </c>
      <c r="K158">
        <v>-1.2715748145108632</v>
      </c>
      <c r="L158" s="7" t="s">
        <v>762</v>
      </c>
    </row>
    <row r="159" spans="1:12">
      <c r="A159">
        <v>171</v>
      </c>
      <c r="B159">
        <v>979</v>
      </c>
      <c r="C159">
        <v>1138</v>
      </c>
      <c r="D159">
        <v>670</v>
      </c>
      <c r="E159">
        <v>185</v>
      </c>
      <c r="G159">
        <v>-0.74028324714009541</v>
      </c>
      <c r="H159">
        <v>-0.89103420763916308</v>
      </c>
      <c r="I159">
        <v>-2.191979721726244</v>
      </c>
      <c r="K159">
        <v>-1.2744323921685008</v>
      </c>
      <c r="L159" s="7" t="s">
        <v>178</v>
      </c>
    </row>
    <row r="160" spans="1:12">
      <c r="A160">
        <v>721</v>
      </c>
      <c r="B160">
        <v>1103</v>
      </c>
      <c r="C160">
        <v>1077</v>
      </c>
      <c r="D160">
        <v>311</v>
      </c>
      <c r="E160">
        <v>601</v>
      </c>
      <c r="G160">
        <v>-0.81600262653821898</v>
      </c>
      <c r="H160">
        <v>-1.2761414419502048</v>
      </c>
      <c r="I160">
        <v>-1.7320697987635711</v>
      </c>
      <c r="K160">
        <v>-1.2747379557506651</v>
      </c>
      <c r="L160" s="7" t="s">
        <v>672</v>
      </c>
    </row>
    <row r="161" spans="1:12">
      <c r="A161">
        <v>813</v>
      </c>
      <c r="B161">
        <v>1103</v>
      </c>
      <c r="C161">
        <v>1077</v>
      </c>
      <c r="D161">
        <v>311</v>
      </c>
      <c r="E161">
        <v>601</v>
      </c>
      <c r="G161">
        <v>-0.81600262653821898</v>
      </c>
      <c r="H161">
        <v>-1.2761414419502048</v>
      </c>
      <c r="I161">
        <v>-1.7320697987635711</v>
      </c>
      <c r="K161">
        <v>-1.2747379557506651</v>
      </c>
      <c r="L161" s="7" t="s">
        <v>672</v>
      </c>
    </row>
    <row r="162" spans="1:12">
      <c r="A162">
        <v>728</v>
      </c>
      <c r="B162">
        <v>1259</v>
      </c>
      <c r="C162">
        <v>766</v>
      </c>
      <c r="D162">
        <v>539</v>
      </c>
      <c r="E162">
        <v>716</v>
      </c>
      <c r="G162">
        <v>-1.0214397778712687</v>
      </c>
      <c r="H162">
        <v>-1.0947632834579757</v>
      </c>
      <c r="I162">
        <v>-1.7134814661261271</v>
      </c>
      <c r="K162">
        <v>-1.2765615091517903</v>
      </c>
      <c r="L162" s="7" t="s">
        <v>679</v>
      </c>
    </row>
    <row r="163" spans="1:12">
      <c r="A163">
        <v>117</v>
      </c>
      <c r="B163">
        <v>1298</v>
      </c>
      <c r="C163">
        <v>1209</v>
      </c>
      <c r="D163">
        <v>775</v>
      </c>
      <c r="E163">
        <v>341</v>
      </c>
      <c r="G163">
        <v>-0.83649120899958851</v>
      </c>
      <c r="H163">
        <v>-0.95029930849489186</v>
      </c>
      <c r="I163">
        <v>-2.0488890717979729</v>
      </c>
      <c r="K163">
        <v>-1.2785598630974844</v>
      </c>
      <c r="L163" s="7" t="s">
        <v>124</v>
      </c>
    </row>
    <row r="164" spans="1:12">
      <c r="A164">
        <v>848</v>
      </c>
      <c r="B164">
        <v>1298</v>
      </c>
      <c r="C164">
        <v>1209</v>
      </c>
      <c r="D164">
        <v>775</v>
      </c>
      <c r="E164">
        <v>341</v>
      </c>
      <c r="G164">
        <v>-0.83649120899958851</v>
      </c>
      <c r="H164">
        <v>-0.95029930849489186</v>
      </c>
      <c r="I164">
        <v>-2.0488890717979729</v>
      </c>
      <c r="K164">
        <v>-1.2785598630974844</v>
      </c>
      <c r="L164" s="7" t="s">
        <v>124</v>
      </c>
    </row>
    <row r="165" spans="1:12">
      <c r="A165">
        <v>502</v>
      </c>
      <c r="B165">
        <v>925</v>
      </c>
      <c r="C165">
        <v>397</v>
      </c>
      <c r="D165">
        <v>559</v>
      </c>
      <c r="E165">
        <v>517</v>
      </c>
      <c r="G165">
        <v>-1.1729940433719275</v>
      </c>
      <c r="H165">
        <v>-0.94505624338946093</v>
      </c>
      <c r="I165">
        <v>-1.7210199479712101</v>
      </c>
      <c r="K165">
        <v>-1.2796900782441993</v>
      </c>
      <c r="L165" s="7" t="s">
        <v>492</v>
      </c>
    </row>
    <row r="166" spans="1:12">
      <c r="A166">
        <v>140</v>
      </c>
      <c r="B166">
        <v>1039</v>
      </c>
      <c r="C166">
        <v>98</v>
      </c>
      <c r="D166">
        <v>12205</v>
      </c>
      <c r="E166">
        <v>135</v>
      </c>
      <c r="G166">
        <v>-1.8310322892606925</v>
      </c>
      <c r="H166">
        <v>0.34359591765917841</v>
      </c>
      <c r="I166">
        <v>-2.3546505373882916</v>
      </c>
      <c r="K166">
        <v>-1.2806956363299353</v>
      </c>
      <c r="L166" s="7" t="s">
        <v>147</v>
      </c>
    </row>
    <row r="167" spans="1:12">
      <c r="A167">
        <v>510</v>
      </c>
      <c r="B167">
        <v>509</v>
      </c>
      <c r="C167">
        <v>274</v>
      </c>
      <c r="D167">
        <v>398</v>
      </c>
      <c r="E167">
        <v>173</v>
      </c>
      <c r="G167">
        <v>-1.0746100369123808</v>
      </c>
      <c r="H167">
        <v>-0.8331610287999226</v>
      </c>
      <c r="I167">
        <v>-1.9370404375340833</v>
      </c>
      <c r="K167">
        <v>-1.2816038344154623</v>
      </c>
      <c r="L167" s="7" t="s">
        <v>496</v>
      </c>
    </row>
    <row r="168" spans="1:12">
      <c r="A168">
        <v>580</v>
      </c>
      <c r="B168">
        <v>1193</v>
      </c>
      <c r="C168">
        <v>216</v>
      </c>
      <c r="D168">
        <v>1601</v>
      </c>
      <c r="E168">
        <v>693</v>
      </c>
      <c r="G168">
        <v>-1.5478295099154209</v>
      </c>
      <c r="H168">
        <v>-0.59857543028789384</v>
      </c>
      <c r="I168">
        <v>-1.704275967384655</v>
      </c>
      <c r="K168">
        <v>-1.2835603025293232</v>
      </c>
      <c r="L168" s="7" t="s">
        <v>551</v>
      </c>
    </row>
    <row r="169" spans="1:12">
      <c r="A169">
        <v>26</v>
      </c>
      <c r="B169">
        <v>1114</v>
      </c>
      <c r="C169">
        <v>813</v>
      </c>
      <c r="D169">
        <v>467</v>
      </c>
      <c r="E169">
        <v>503</v>
      </c>
      <c r="G169">
        <v>-0.94243746263965189</v>
      </c>
      <c r="H169">
        <v>-1.1038946288084497</v>
      </c>
      <c r="I169">
        <v>-1.8136859641079028</v>
      </c>
      <c r="K169">
        <v>-1.2866726851853347</v>
      </c>
      <c r="L169" s="7" t="s">
        <v>33</v>
      </c>
    </row>
    <row r="170" spans="1:12">
      <c r="A170">
        <v>619</v>
      </c>
      <c r="B170">
        <v>1114</v>
      </c>
      <c r="C170">
        <v>813</v>
      </c>
      <c r="D170">
        <v>467</v>
      </c>
      <c r="E170">
        <v>503</v>
      </c>
      <c r="G170">
        <v>-0.94243746263965189</v>
      </c>
      <c r="H170">
        <v>-1.1038946288084497</v>
      </c>
      <c r="I170">
        <v>-1.8136859641079028</v>
      </c>
      <c r="K170">
        <v>-1.2866726851853347</v>
      </c>
      <c r="L170" s="7" t="s">
        <v>33</v>
      </c>
    </row>
    <row r="171" spans="1:12">
      <c r="A171">
        <v>512</v>
      </c>
      <c r="B171">
        <v>1179</v>
      </c>
      <c r="C171">
        <v>82</v>
      </c>
      <c r="D171">
        <v>1725</v>
      </c>
      <c r="E171">
        <v>1574</v>
      </c>
      <c r="G171">
        <v>-1.9633427701073825</v>
      </c>
      <c r="H171">
        <v>-0.56105102422264785</v>
      </c>
      <c r="I171">
        <v>-1.3428778353981634</v>
      </c>
      <c r="K171">
        <v>-1.2890905432427313</v>
      </c>
      <c r="L171" s="7" t="s">
        <v>498</v>
      </c>
    </row>
    <row r="172" spans="1:12">
      <c r="A172">
        <v>91</v>
      </c>
      <c r="B172">
        <v>1145</v>
      </c>
      <c r="C172">
        <v>2944</v>
      </c>
      <c r="D172">
        <v>252</v>
      </c>
      <c r="E172">
        <v>273</v>
      </c>
      <c r="G172">
        <v>-0.39551049840645552</v>
      </c>
      <c r="H172">
        <v>-1.3837312644312143</v>
      </c>
      <c r="I172">
        <v>-2.0910115979612707</v>
      </c>
      <c r="K172">
        <v>-1.2900844535996467</v>
      </c>
      <c r="L172" s="7" t="s">
        <v>98</v>
      </c>
    </row>
    <row r="173" spans="1:12">
      <c r="A173">
        <v>669</v>
      </c>
      <c r="B173">
        <v>1145</v>
      </c>
      <c r="C173">
        <v>2944</v>
      </c>
      <c r="D173">
        <v>252</v>
      </c>
      <c r="E173">
        <v>273</v>
      </c>
      <c r="G173">
        <v>-0.39551049840645552</v>
      </c>
      <c r="H173">
        <v>-1.3837312644312143</v>
      </c>
      <c r="I173">
        <v>-2.0910115979612707</v>
      </c>
      <c r="K173">
        <v>-1.2900844535996467</v>
      </c>
      <c r="L173" s="7" t="s">
        <v>98</v>
      </c>
    </row>
    <row r="174" spans="1:12">
      <c r="A174">
        <v>133</v>
      </c>
      <c r="B174">
        <v>869</v>
      </c>
      <c r="C174">
        <v>3220</v>
      </c>
      <c r="D174">
        <v>218</v>
      </c>
      <c r="E174">
        <v>126</v>
      </c>
      <c r="G174">
        <v>-0.23680672214884546</v>
      </c>
      <c r="H174">
        <v>-1.3268896013809133</v>
      </c>
      <c r="I174">
        <v>-2.3070179896572238</v>
      </c>
      <c r="K174">
        <v>-1.2902381043956608</v>
      </c>
      <c r="L174" s="7" t="s">
        <v>140</v>
      </c>
    </row>
    <row r="175" spans="1:12">
      <c r="A175">
        <v>712</v>
      </c>
      <c r="B175">
        <v>1171</v>
      </c>
      <c r="C175">
        <v>1110</v>
      </c>
      <c r="D175">
        <v>329</v>
      </c>
      <c r="E175">
        <v>586</v>
      </c>
      <c r="G175">
        <v>-0.82887673368171566</v>
      </c>
      <c r="H175">
        <v>-1.2776873156592405</v>
      </c>
      <c r="I175">
        <v>-1.7690280373803924</v>
      </c>
      <c r="K175">
        <v>-1.2918640289071162</v>
      </c>
      <c r="L175" s="7" t="s">
        <v>664</v>
      </c>
    </row>
    <row r="176" spans="1:12">
      <c r="A176">
        <v>319</v>
      </c>
      <c r="B176">
        <v>402</v>
      </c>
      <c r="C176">
        <v>81</v>
      </c>
      <c r="D176">
        <v>598</v>
      </c>
      <c r="E176">
        <v>177</v>
      </c>
      <c r="G176">
        <v>-1.5013838516018303</v>
      </c>
      <c r="H176">
        <v>-0.55385118763291086</v>
      </c>
      <c r="I176">
        <v>-1.8246215450487835</v>
      </c>
      <c r="K176">
        <v>-1.2932855280945084</v>
      </c>
      <c r="L176" s="7" t="s">
        <v>326</v>
      </c>
    </row>
    <row r="177" spans="1:12">
      <c r="A177">
        <v>565</v>
      </c>
      <c r="B177">
        <v>1076</v>
      </c>
      <c r="C177">
        <v>541</v>
      </c>
      <c r="D177">
        <v>204</v>
      </c>
      <c r="E177">
        <v>1482</v>
      </c>
      <c r="G177">
        <v>-1.1042578236198108</v>
      </c>
      <c r="H177">
        <v>-1.4485084224413232</v>
      </c>
      <c r="I177">
        <v>-1.3293328260131809</v>
      </c>
      <c r="K177">
        <v>-1.2940330240247717</v>
      </c>
      <c r="L177" s="7" t="s">
        <v>542</v>
      </c>
    </row>
    <row r="178" spans="1:12">
      <c r="A178">
        <v>225</v>
      </c>
      <c r="B178">
        <v>1052</v>
      </c>
      <c r="C178">
        <v>476</v>
      </c>
      <c r="D178">
        <v>508</v>
      </c>
      <c r="E178">
        <v>627</v>
      </c>
      <c r="G178">
        <v>-1.1500516044932372</v>
      </c>
      <c r="H178">
        <v>-1.0424783460706526</v>
      </c>
      <c r="I178">
        <v>-1.6931169573131239</v>
      </c>
      <c r="K178">
        <v>-1.2952156359590046</v>
      </c>
      <c r="L178" s="7" t="s">
        <v>232</v>
      </c>
    </row>
    <row r="179" spans="1:12">
      <c r="A179">
        <v>468</v>
      </c>
      <c r="B179">
        <v>1052</v>
      </c>
      <c r="C179">
        <v>476</v>
      </c>
      <c r="D179">
        <v>508</v>
      </c>
      <c r="E179">
        <v>627</v>
      </c>
      <c r="G179">
        <v>-1.1500516044932372</v>
      </c>
      <c r="H179">
        <v>-1.0424783460706526</v>
      </c>
      <c r="I179">
        <v>-1.6931169573131239</v>
      </c>
      <c r="K179">
        <v>-1.2952156359590046</v>
      </c>
      <c r="L179" s="7" t="s">
        <v>232</v>
      </c>
    </row>
    <row r="180" spans="1:12">
      <c r="A180">
        <v>511</v>
      </c>
      <c r="B180">
        <v>1451</v>
      </c>
      <c r="C180">
        <v>919</v>
      </c>
      <c r="D180">
        <v>360</v>
      </c>
      <c r="E180">
        <v>1140</v>
      </c>
      <c r="G180">
        <v>-1.0039947184476345</v>
      </c>
      <c r="H180">
        <v>-1.3316912302073003</v>
      </c>
      <c r="I180">
        <v>-1.5731313194273833</v>
      </c>
      <c r="K180">
        <v>-1.3029390893607726</v>
      </c>
      <c r="L180" s="7" t="s">
        <v>497</v>
      </c>
    </row>
    <row r="181" spans="1:12">
      <c r="A181">
        <v>149</v>
      </c>
      <c r="B181">
        <v>1048</v>
      </c>
      <c r="C181">
        <v>533</v>
      </c>
      <c r="D181">
        <v>453</v>
      </c>
      <c r="E181">
        <v>588</v>
      </c>
      <c r="G181">
        <v>-1.0992768910171455</v>
      </c>
      <c r="H181">
        <v>-1.0905893991717277</v>
      </c>
      <c r="I181">
        <v>-1.7193527148976893</v>
      </c>
      <c r="K181">
        <v>-1.3030730016955208</v>
      </c>
      <c r="L181" s="7" t="s">
        <v>156</v>
      </c>
    </row>
    <row r="182" spans="1:12">
      <c r="A182">
        <v>496</v>
      </c>
      <c r="B182">
        <v>1048</v>
      </c>
      <c r="C182">
        <v>533</v>
      </c>
      <c r="D182">
        <v>453</v>
      </c>
      <c r="E182">
        <v>588</v>
      </c>
      <c r="G182">
        <v>-1.0992768910171455</v>
      </c>
      <c r="H182">
        <v>-1.0905893991717277</v>
      </c>
      <c r="I182">
        <v>-1.7193527148976893</v>
      </c>
      <c r="K182">
        <v>-1.3030730016955208</v>
      </c>
      <c r="L182" s="7" t="s">
        <v>156</v>
      </c>
    </row>
    <row r="183" spans="1:12">
      <c r="A183">
        <v>464</v>
      </c>
      <c r="B183">
        <v>931</v>
      </c>
      <c r="C183">
        <v>820</v>
      </c>
      <c r="D183">
        <v>311</v>
      </c>
      <c r="E183">
        <v>387</v>
      </c>
      <c r="G183">
        <v>-0.86077864599363596</v>
      </c>
      <c r="H183">
        <v>-1.2025156104913568</v>
      </c>
      <c r="I183">
        <v>-1.8496074742885513</v>
      </c>
      <c r="K183">
        <v>-1.3043005769245146</v>
      </c>
      <c r="L183" s="7" t="s">
        <v>471</v>
      </c>
    </row>
    <row r="184" spans="1:12">
      <c r="A184">
        <v>297</v>
      </c>
      <c r="B184">
        <v>1314</v>
      </c>
      <c r="C184">
        <v>1071</v>
      </c>
      <c r="D184">
        <v>129</v>
      </c>
      <c r="E184">
        <v>1982</v>
      </c>
      <c r="G184">
        <v>-0.8944487117879163</v>
      </c>
      <c r="H184">
        <v>-1.7343319734613649</v>
      </c>
      <c r="I184">
        <v>-1.2898604734006254</v>
      </c>
      <c r="K184">
        <v>-1.3062137195499688</v>
      </c>
      <c r="L184" s="7" t="s">
        <v>304</v>
      </c>
    </row>
    <row r="185" spans="1:12">
      <c r="A185">
        <v>568</v>
      </c>
      <c r="B185">
        <v>1314</v>
      </c>
      <c r="C185">
        <v>1071</v>
      </c>
      <c r="D185">
        <v>129</v>
      </c>
      <c r="E185">
        <v>1982</v>
      </c>
      <c r="G185">
        <v>-0.8944487117879163</v>
      </c>
      <c r="H185">
        <v>-1.7343319734613649</v>
      </c>
      <c r="I185">
        <v>-1.2898604734006254</v>
      </c>
      <c r="K185">
        <v>-1.3062137195499688</v>
      </c>
      <c r="L185" s="7" t="s">
        <v>304</v>
      </c>
    </row>
    <row r="186" spans="1:12">
      <c r="A186">
        <v>245</v>
      </c>
      <c r="B186">
        <v>1424</v>
      </c>
      <c r="C186">
        <v>2123</v>
      </c>
      <c r="D186">
        <v>246</v>
      </c>
      <c r="E186">
        <v>660</v>
      </c>
      <c r="G186">
        <v>-0.63220281253084876</v>
      </c>
      <c r="H186">
        <v>-1.4889012007343101</v>
      </c>
      <c r="I186">
        <v>-1.8023348120850888</v>
      </c>
      <c r="K186">
        <v>-1.3078129417834159</v>
      </c>
      <c r="L186" s="7" t="s">
        <v>252</v>
      </c>
    </row>
    <row r="187" spans="1:12">
      <c r="A187">
        <v>493</v>
      </c>
      <c r="B187">
        <v>1424</v>
      </c>
      <c r="C187">
        <v>2123</v>
      </c>
      <c r="D187">
        <v>246</v>
      </c>
      <c r="E187">
        <v>660</v>
      </c>
      <c r="G187">
        <v>-0.63220281253084876</v>
      </c>
      <c r="H187">
        <v>-1.4889012007343101</v>
      </c>
      <c r="I187">
        <v>-1.8023348120850888</v>
      </c>
      <c r="K187">
        <v>-1.3078129417834159</v>
      </c>
      <c r="L187" s="7" t="s">
        <v>252</v>
      </c>
    </row>
    <row r="188" spans="1:12">
      <c r="A188">
        <v>829</v>
      </c>
      <c r="B188">
        <v>974</v>
      </c>
      <c r="C188">
        <v>689</v>
      </c>
      <c r="D188">
        <v>907</v>
      </c>
      <c r="E188">
        <v>174</v>
      </c>
      <c r="G188">
        <v>-0.95598255236699969</v>
      </c>
      <c r="H188">
        <v>-0.75727798835537197</v>
      </c>
      <c r="I188">
        <v>-2.2163784669221358</v>
      </c>
      <c r="K188">
        <v>-1.3098796692148358</v>
      </c>
      <c r="L188" s="7" t="s">
        <v>752</v>
      </c>
    </row>
    <row r="189" spans="1:12">
      <c r="A189">
        <v>537</v>
      </c>
      <c r="B189">
        <v>912</v>
      </c>
      <c r="C189">
        <v>359</v>
      </c>
      <c r="D189">
        <v>246</v>
      </c>
      <c r="E189">
        <v>994</v>
      </c>
      <c r="G189">
        <v>-1.2105432071461071</v>
      </c>
      <c r="H189">
        <v>-1.2953860497618888</v>
      </c>
      <c r="I189">
        <v>-1.4309772122572229</v>
      </c>
      <c r="K189">
        <v>-1.3123021563884063</v>
      </c>
      <c r="L189" s="7" t="s">
        <v>518</v>
      </c>
    </row>
    <row r="190" spans="1:12">
      <c r="A190">
        <v>286</v>
      </c>
      <c r="B190">
        <v>1146</v>
      </c>
      <c r="C190">
        <v>1449</v>
      </c>
      <c r="D190">
        <v>437</v>
      </c>
      <c r="E190">
        <v>260</v>
      </c>
      <c r="G190">
        <v>-0.7037590495562065</v>
      </c>
      <c r="H190">
        <v>-1.1450294991978009</v>
      </c>
      <c r="I190">
        <v>-2.1125800279866733</v>
      </c>
      <c r="K190">
        <v>-1.3204561922468936</v>
      </c>
      <c r="L190" s="7" t="s">
        <v>293</v>
      </c>
    </row>
    <row r="191" spans="1:12">
      <c r="A191">
        <v>853</v>
      </c>
      <c r="B191">
        <v>1137</v>
      </c>
      <c r="C191">
        <v>448</v>
      </c>
      <c r="D191">
        <v>166</v>
      </c>
      <c r="E191">
        <v>2136</v>
      </c>
      <c r="G191">
        <v>-1.2101252680856007</v>
      </c>
      <c r="H191">
        <v>-1.5619786951845314</v>
      </c>
      <c r="I191">
        <v>-1.1945279746573361</v>
      </c>
      <c r="K191">
        <v>-1.3222106459758227</v>
      </c>
      <c r="L191" s="7" t="s">
        <v>766</v>
      </c>
    </row>
    <row r="192" spans="1:12">
      <c r="A192">
        <v>567</v>
      </c>
      <c r="B192">
        <v>1241</v>
      </c>
      <c r="C192">
        <v>944</v>
      </c>
      <c r="D192">
        <v>157</v>
      </c>
      <c r="E192">
        <v>1385</v>
      </c>
      <c r="G192">
        <v>-0.92444260459667082</v>
      </c>
      <c r="H192">
        <v>-1.6241984476263478</v>
      </c>
      <c r="I192">
        <v>-1.4206907664243824</v>
      </c>
      <c r="K192">
        <v>-1.3231106062158002</v>
      </c>
      <c r="L192" s="7" t="s">
        <v>543</v>
      </c>
    </row>
    <row r="193" spans="1:12">
      <c r="A193">
        <v>881</v>
      </c>
      <c r="B193">
        <v>1290</v>
      </c>
      <c r="C193">
        <v>289</v>
      </c>
      <c r="D193">
        <v>382</v>
      </c>
      <c r="E193">
        <v>2060</v>
      </c>
      <c r="G193">
        <v>-1.4553346849387112</v>
      </c>
      <c r="H193">
        <v>-1.2548526659243919</v>
      </c>
      <c r="I193">
        <v>-1.2650912482562156</v>
      </c>
      <c r="K193">
        <v>-1.3250928663731063</v>
      </c>
      <c r="L193" s="7" t="s">
        <v>787</v>
      </c>
    </row>
    <row r="194" spans="1:12">
      <c r="A194">
        <v>883</v>
      </c>
      <c r="B194">
        <v>989</v>
      </c>
      <c r="C194">
        <v>713</v>
      </c>
      <c r="D194">
        <v>576</v>
      </c>
      <c r="E194">
        <v>246</v>
      </c>
      <c r="G194">
        <v>-0.94774957914132385</v>
      </c>
      <c r="H194">
        <v>-0.96110012671081901</v>
      </c>
      <c r="I194">
        <v>-2.0726299428199204</v>
      </c>
      <c r="K194">
        <v>-1.3271598828906879</v>
      </c>
      <c r="L194" s="7" t="s">
        <v>789</v>
      </c>
    </row>
    <row r="195" spans="1:12">
      <c r="A195">
        <v>535</v>
      </c>
      <c r="B195">
        <v>941</v>
      </c>
      <c r="C195">
        <v>1275</v>
      </c>
      <c r="D195">
        <v>75</v>
      </c>
      <c r="E195">
        <v>853</v>
      </c>
      <c r="G195">
        <v>-0.67372225605329283</v>
      </c>
      <c r="H195">
        <v>-1.8248546785724087</v>
      </c>
      <c r="I195">
        <v>-1.5110093505858539</v>
      </c>
      <c r="K195">
        <v>-1.336528761737185</v>
      </c>
      <c r="L195" s="7" t="s">
        <v>516</v>
      </c>
    </row>
    <row r="196" spans="1:12">
      <c r="A196">
        <v>719</v>
      </c>
      <c r="B196">
        <v>1532</v>
      </c>
      <c r="C196">
        <v>206</v>
      </c>
      <c r="D196">
        <v>992</v>
      </c>
      <c r="E196">
        <v>1721</v>
      </c>
      <c r="G196">
        <v>-1.6770343623234418</v>
      </c>
      <c r="H196">
        <v>-0.91507341167925815</v>
      </c>
      <c r="I196">
        <v>-1.4178466532951448</v>
      </c>
      <c r="K196">
        <v>-1.3366514757659482</v>
      </c>
      <c r="L196" s="7" t="s">
        <v>670</v>
      </c>
    </row>
    <row r="197" spans="1:12">
      <c r="A197">
        <v>761</v>
      </c>
      <c r="B197">
        <v>1319</v>
      </c>
      <c r="C197">
        <v>2113</v>
      </c>
      <c r="D197">
        <v>373</v>
      </c>
      <c r="E197">
        <v>280</v>
      </c>
      <c r="G197">
        <v>-0.60098811589006185</v>
      </c>
      <c r="H197">
        <v>-1.2748622822745295</v>
      </c>
      <c r="I197">
        <v>-2.1414555225302663</v>
      </c>
      <c r="K197">
        <v>-1.3391019735649525</v>
      </c>
      <c r="L197" s="7" t="s">
        <v>711</v>
      </c>
    </row>
    <row r="198" spans="1:12">
      <c r="A198">
        <v>847</v>
      </c>
      <c r="B198">
        <v>800</v>
      </c>
      <c r="C198">
        <v>361</v>
      </c>
      <c r="D198">
        <v>199</v>
      </c>
      <c r="E198">
        <v>684</v>
      </c>
      <c r="G198">
        <v>-1.1512256024822958</v>
      </c>
      <c r="H198">
        <v>-1.3305632291190888</v>
      </c>
      <c r="I198">
        <v>-1.5364026435979474</v>
      </c>
      <c r="K198">
        <v>-1.3393971583997775</v>
      </c>
      <c r="L198" s="7" t="s">
        <v>764</v>
      </c>
    </row>
    <row r="199" spans="1:12">
      <c r="A199">
        <v>107</v>
      </c>
      <c r="B199">
        <v>1448</v>
      </c>
      <c r="C199">
        <v>987</v>
      </c>
      <c r="D199">
        <v>1273</v>
      </c>
      <c r="E199">
        <v>231</v>
      </c>
      <c r="G199">
        <v>-0.97209422658750133</v>
      </c>
      <c r="H199">
        <v>-0.78226647674432437</v>
      </c>
      <c r="I199">
        <v>-2.2655253402951039</v>
      </c>
      <c r="K199">
        <v>-1.3399620145423097</v>
      </c>
      <c r="L199" s="7" t="s">
        <v>114</v>
      </c>
    </row>
    <row r="200" spans="1:12">
      <c r="A200">
        <v>897</v>
      </c>
      <c r="B200">
        <v>986</v>
      </c>
      <c r="C200">
        <v>343</v>
      </c>
      <c r="D200">
        <v>1157</v>
      </c>
      <c r="E200">
        <v>230</v>
      </c>
      <c r="G200">
        <v>-1.2642256122944506</v>
      </c>
      <c r="H200">
        <v>-0.6568698745263134</v>
      </c>
      <c r="I200">
        <v>-2.1005178372497384</v>
      </c>
      <c r="K200">
        <v>-1.3405377746901674</v>
      </c>
      <c r="L200" s="7" t="s">
        <v>799</v>
      </c>
    </row>
    <row r="201" spans="1:12">
      <c r="A201">
        <v>284</v>
      </c>
      <c r="B201">
        <v>871</v>
      </c>
      <c r="C201">
        <v>256</v>
      </c>
      <c r="D201">
        <v>300</v>
      </c>
      <c r="E201">
        <v>799</v>
      </c>
      <c r="G201">
        <v>-1.3374210070918235</v>
      </c>
      <c r="H201">
        <v>-1.1892232188248524</v>
      </c>
      <c r="I201">
        <v>-1.5058401340197918</v>
      </c>
      <c r="K201">
        <v>-1.3441614533121558</v>
      </c>
      <c r="L201" s="7" t="s">
        <v>291</v>
      </c>
    </row>
    <row r="202" spans="1:12">
      <c r="A202">
        <v>221</v>
      </c>
      <c r="B202">
        <v>720</v>
      </c>
      <c r="C202">
        <v>575</v>
      </c>
      <c r="D202">
        <v>513</v>
      </c>
      <c r="E202">
        <v>116</v>
      </c>
      <c r="G202">
        <v>-0.90330746913764792</v>
      </c>
      <c r="H202">
        <v>-0.87354144985630389</v>
      </c>
      <c r="I202">
        <v>-2.2612432655304699</v>
      </c>
      <c r="K202">
        <v>-1.3460307281748072</v>
      </c>
      <c r="L202" s="7" t="s">
        <v>228</v>
      </c>
    </row>
    <row r="203" spans="1:12">
      <c r="A203">
        <v>103</v>
      </c>
      <c r="B203">
        <v>1238</v>
      </c>
      <c r="C203">
        <v>484</v>
      </c>
      <c r="D203">
        <v>368</v>
      </c>
      <c r="E203">
        <v>967</v>
      </c>
      <c r="G203">
        <v>-1.2135181004356967</v>
      </c>
      <c r="H203">
        <v>-1.2531991445474331</v>
      </c>
      <c r="I203">
        <v>-1.5756629289272175</v>
      </c>
      <c r="K203">
        <v>-1.3474600579701157</v>
      </c>
      <c r="L203" s="7" t="s">
        <v>110</v>
      </c>
    </row>
    <row r="204" spans="1:12">
      <c r="A204">
        <v>705</v>
      </c>
      <c r="B204">
        <v>778</v>
      </c>
      <c r="C204">
        <v>632</v>
      </c>
      <c r="D204">
        <v>489</v>
      </c>
      <c r="E204">
        <v>138</v>
      </c>
      <c r="G204">
        <v>-0.8959053361033138</v>
      </c>
      <c r="H204">
        <v>-0.9279970564029203</v>
      </c>
      <c r="I204">
        <v>-2.2194692689145725</v>
      </c>
      <c r="K204">
        <v>-1.3477905538069355</v>
      </c>
      <c r="L204" s="7" t="s">
        <v>657</v>
      </c>
    </row>
    <row r="205" spans="1:12">
      <c r="A205">
        <v>224</v>
      </c>
      <c r="B205">
        <v>1520</v>
      </c>
      <c r="C205">
        <v>303</v>
      </c>
      <c r="D205">
        <v>1019</v>
      </c>
      <c r="E205">
        <v>989</v>
      </c>
      <c r="G205">
        <v>-1.5060437768384776</v>
      </c>
      <c r="H205">
        <v>-0.89999572247519788</v>
      </c>
      <c r="I205">
        <v>-1.6550160546737132</v>
      </c>
      <c r="K205">
        <v>-1.3536851846624629</v>
      </c>
      <c r="L205" s="7" t="s">
        <v>231</v>
      </c>
    </row>
    <row r="206" spans="1:12">
      <c r="A206">
        <v>570</v>
      </c>
      <c r="B206">
        <v>1520</v>
      </c>
      <c r="C206">
        <v>303</v>
      </c>
      <c r="D206">
        <v>1019</v>
      </c>
      <c r="E206">
        <v>989</v>
      </c>
      <c r="G206">
        <v>-1.5060437768384776</v>
      </c>
      <c r="H206">
        <v>-0.89999572247519788</v>
      </c>
      <c r="I206">
        <v>-1.6550160546737132</v>
      </c>
      <c r="K206">
        <v>-1.3536851846624629</v>
      </c>
      <c r="L206" s="7" t="s">
        <v>231</v>
      </c>
    </row>
    <row r="207" spans="1:12">
      <c r="A207">
        <v>534</v>
      </c>
      <c r="B207">
        <v>1241</v>
      </c>
      <c r="C207">
        <v>346</v>
      </c>
      <c r="D207">
        <v>532</v>
      </c>
      <c r="E207">
        <v>889</v>
      </c>
      <c r="G207">
        <v>-1.3603385001019632</v>
      </c>
      <c r="H207">
        <v>-1.0941864677405333</v>
      </c>
      <c r="I207">
        <v>-1.6132387788546361</v>
      </c>
      <c r="K207">
        <v>-1.3559212488990442</v>
      </c>
      <c r="L207" s="7" t="s">
        <v>515</v>
      </c>
    </row>
    <row r="208" spans="1:12">
      <c r="A208">
        <v>276</v>
      </c>
      <c r="B208">
        <v>400</v>
      </c>
      <c r="C208">
        <v>134</v>
      </c>
      <c r="D208">
        <v>50</v>
      </c>
      <c r="E208">
        <v>806</v>
      </c>
      <c r="G208">
        <v>-1.2805980103591648</v>
      </c>
      <c r="H208">
        <v>-1.6294163055287951</v>
      </c>
      <c r="I208">
        <v>-1.1640937078489917</v>
      </c>
      <c r="K208">
        <v>-1.358036007912317</v>
      </c>
      <c r="L208" s="7" t="s">
        <v>283</v>
      </c>
    </row>
    <row r="209" spans="1:12">
      <c r="A209">
        <v>358</v>
      </c>
      <c r="B209">
        <v>788</v>
      </c>
      <c r="C209">
        <v>469</v>
      </c>
      <c r="D209">
        <v>129</v>
      </c>
      <c r="E209">
        <v>661</v>
      </c>
      <c r="G209">
        <v>-1.030996192170482</v>
      </c>
      <c r="H209">
        <v>-1.512262825727158</v>
      </c>
      <c r="I209">
        <v>-1.544693516330035</v>
      </c>
      <c r="K209">
        <v>-1.3626508447425583</v>
      </c>
      <c r="L209" s="7" t="s">
        <v>365</v>
      </c>
    </row>
    <row r="210" spans="1:12">
      <c r="A210">
        <v>233</v>
      </c>
      <c r="B210">
        <v>1303</v>
      </c>
      <c r="C210">
        <v>171</v>
      </c>
      <c r="D210">
        <v>813</v>
      </c>
      <c r="E210">
        <v>1273</v>
      </c>
      <c r="G210">
        <v>-1.6875911227164409</v>
      </c>
      <c r="H210">
        <v>-0.93118018865536822</v>
      </c>
      <c r="I210">
        <v>-1.4784847703850492</v>
      </c>
      <c r="K210">
        <v>-1.3657520272522861</v>
      </c>
      <c r="L210" s="7" t="s">
        <v>240</v>
      </c>
    </row>
    <row r="211" spans="1:12">
      <c r="A211">
        <v>105</v>
      </c>
      <c r="B211">
        <v>1710</v>
      </c>
      <c r="C211">
        <v>358</v>
      </c>
      <c r="D211">
        <v>339</v>
      </c>
      <c r="E211">
        <v>3211</v>
      </c>
      <c r="G211">
        <v>-1.4847559011442895</v>
      </c>
      <c r="H211">
        <v>-1.4291227307259233</v>
      </c>
      <c r="I211">
        <v>-1.1947245631517713</v>
      </c>
      <c r="K211">
        <v>-1.3695343983406614</v>
      </c>
      <c r="L211" s="7" t="s">
        <v>112</v>
      </c>
    </row>
    <row r="212" spans="1:12">
      <c r="A212">
        <v>714</v>
      </c>
      <c r="B212">
        <v>1710</v>
      </c>
      <c r="C212">
        <v>358</v>
      </c>
      <c r="D212">
        <v>339</v>
      </c>
      <c r="E212">
        <v>3211</v>
      </c>
      <c r="G212">
        <v>-1.4847559011442895</v>
      </c>
      <c r="H212">
        <v>-1.4291227307259233</v>
      </c>
      <c r="I212">
        <v>-1.1947245631517713</v>
      </c>
      <c r="K212">
        <v>-1.3695343983406614</v>
      </c>
      <c r="L212" s="7" t="s">
        <v>112</v>
      </c>
    </row>
    <row r="213" spans="1:12">
      <c r="A213">
        <v>765</v>
      </c>
      <c r="B213">
        <v>1710</v>
      </c>
      <c r="C213">
        <v>358</v>
      </c>
      <c r="D213">
        <v>339</v>
      </c>
      <c r="E213">
        <v>3211</v>
      </c>
      <c r="G213">
        <v>-1.4847559011442895</v>
      </c>
      <c r="H213">
        <v>-1.4291227307259233</v>
      </c>
      <c r="I213">
        <v>-1.1947245631517713</v>
      </c>
      <c r="K213">
        <v>-1.3695343983406614</v>
      </c>
      <c r="L213" s="7" t="s">
        <v>112</v>
      </c>
    </row>
    <row r="214" spans="1:12">
      <c r="A214">
        <v>745</v>
      </c>
      <c r="B214">
        <v>1089</v>
      </c>
      <c r="C214">
        <v>235</v>
      </c>
      <c r="D214">
        <v>2100</v>
      </c>
      <c r="E214">
        <v>199</v>
      </c>
      <c r="G214">
        <v>-1.4716028348800485</v>
      </c>
      <c r="H214">
        <v>-0.44113490355870738</v>
      </c>
      <c r="I214">
        <v>-2.2065435616721882</v>
      </c>
      <c r="K214">
        <v>-1.373093766703648</v>
      </c>
      <c r="L214" s="7" t="s">
        <v>696</v>
      </c>
    </row>
    <row r="215" spans="1:12">
      <c r="A215">
        <v>810</v>
      </c>
      <c r="B215">
        <v>1089</v>
      </c>
      <c r="C215">
        <v>235</v>
      </c>
      <c r="D215">
        <v>2100</v>
      </c>
      <c r="E215">
        <v>199</v>
      </c>
      <c r="G215">
        <v>-1.4716028348800485</v>
      </c>
      <c r="H215">
        <v>-0.44113490355870738</v>
      </c>
      <c r="I215">
        <v>-2.2065435616721882</v>
      </c>
      <c r="K215">
        <v>-1.373093766703648</v>
      </c>
      <c r="L215" s="7" t="s">
        <v>696</v>
      </c>
    </row>
    <row r="216" spans="1:12">
      <c r="A216">
        <v>635</v>
      </c>
      <c r="B216">
        <v>1428</v>
      </c>
      <c r="C216">
        <v>520</v>
      </c>
      <c r="D216">
        <v>926</v>
      </c>
      <c r="E216">
        <v>455</v>
      </c>
      <c r="G216">
        <v>-1.2443676812013664</v>
      </c>
      <c r="H216">
        <v>-0.91444353929507294</v>
      </c>
      <c r="I216">
        <v>-1.9650855691091631</v>
      </c>
      <c r="K216">
        <v>-1.3746322632018675</v>
      </c>
      <c r="L216" s="7" t="s">
        <v>595</v>
      </c>
    </row>
    <row r="217" spans="1:12">
      <c r="A217">
        <v>109</v>
      </c>
      <c r="B217">
        <v>1014</v>
      </c>
      <c r="C217">
        <v>357</v>
      </c>
      <c r="D217">
        <v>176</v>
      </c>
      <c r="E217">
        <v>1245</v>
      </c>
      <c r="G217">
        <v>-1.2590125562811338</v>
      </c>
      <c r="H217">
        <v>-1.4868516057200192</v>
      </c>
      <c r="I217">
        <v>-1.379237361891682</v>
      </c>
      <c r="K217">
        <v>-1.3750338412976115</v>
      </c>
      <c r="L217" s="7" t="s">
        <v>116</v>
      </c>
    </row>
    <row r="218" spans="1:12">
      <c r="A218">
        <v>598</v>
      </c>
      <c r="B218">
        <v>1014</v>
      </c>
      <c r="C218">
        <v>357</v>
      </c>
      <c r="D218">
        <v>176</v>
      </c>
      <c r="E218">
        <v>1245</v>
      </c>
      <c r="G218">
        <v>-1.2590125562811338</v>
      </c>
      <c r="H218">
        <v>-1.4868516057200192</v>
      </c>
      <c r="I218">
        <v>-1.379237361891682</v>
      </c>
      <c r="K218">
        <v>-1.3750338412976115</v>
      </c>
      <c r="L218" s="7" t="s">
        <v>116</v>
      </c>
    </row>
    <row r="219" spans="1:12">
      <c r="A219">
        <v>609</v>
      </c>
      <c r="B219">
        <v>1436</v>
      </c>
      <c r="C219">
        <v>872</v>
      </c>
      <c r="D219">
        <v>351</v>
      </c>
      <c r="E219">
        <v>717</v>
      </c>
      <c r="G219">
        <v>-1.0222807723697243</v>
      </c>
      <c r="H219">
        <v>-1.3381736419773091</v>
      </c>
      <c r="I219">
        <v>-1.7700040425646013</v>
      </c>
      <c r="K219">
        <v>-1.3768194856372116</v>
      </c>
      <c r="L219" s="7" t="s">
        <v>572</v>
      </c>
    </row>
    <row r="220" spans="1:12">
      <c r="A220">
        <v>184</v>
      </c>
      <c r="B220">
        <v>1977</v>
      </c>
      <c r="C220">
        <v>1574</v>
      </c>
      <c r="D220">
        <v>398</v>
      </c>
      <c r="E220">
        <v>900</v>
      </c>
      <c r="G220">
        <v>-0.90464475868663652</v>
      </c>
      <c r="H220">
        <v>-1.4224499157768362</v>
      </c>
      <c r="I220">
        <v>-1.8101329182004675</v>
      </c>
      <c r="K220">
        <v>-1.3790758642213135</v>
      </c>
      <c r="L220" s="7" t="s">
        <v>191</v>
      </c>
    </row>
    <row r="221" spans="1:12">
      <c r="A221">
        <v>477</v>
      </c>
      <c r="B221">
        <v>1977</v>
      </c>
      <c r="C221">
        <v>1574</v>
      </c>
      <c r="D221">
        <v>398</v>
      </c>
      <c r="E221">
        <v>900</v>
      </c>
      <c r="G221">
        <v>-0.90464475868663652</v>
      </c>
      <c r="H221">
        <v>-1.4224499157768362</v>
      </c>
      <c r="I221">
        <v>-1.8101329182004675</v>
      </c>
      <c r="K221">
        <v>-1.3790758642213135</v>
      </c>
      <c r="L221" s="7" t="s">
        <v>191</v>
      </c>
    </row>
    <row r="222" spans="1:12">
      <c r="A222">
        <v>527</v>
      </c>
      <c r="B222">
        <v>1231</v>
      </c>
      <c r="C222">
        <v>123</v>
      </c>
      <c r="D222">
        <v>856</v>
      </c>
      <c r="E222">
        <v>1277</v>
      </c>
      <c r="G222">
        <v>-1.8059957588879283</v>
      </c>
      <c r="H222">
        <v>-0.88411060679101472</v>
      </c>
      <c r="I222">
        <v>-1.4524359139940211</v>
      </c>
      <c r="K222">
        <v>-1.3808474265576549</v>
      </c>
      <c r="L222" s="7" t="s">
        <v>509</v>
      </c>
    </row>
    <row r="223" spans="1:12">
      <c r="A223">
        <v>864</v>
      </c>
      <c r="B223">
        <v>630</v>
      </c>
      <c r="C223">
        <v>117</v>
      </c>
      <c r="D223">
        <v>342</v>
      </c>
      <c r="E223">
        <v>449</v>
      </c>
      <c r="G223">
        <v>-1.5367975051034302</v>
      </c>
      <c r="H223">
        <v>-0.9916407619342984</v>
      </c>
      <c r="I223">
        <v>-1.6154629667763785</v>
      </c>
      <c r="K223">
        <v>-1.3813004112713692</v>
      </c>
      <c r="L223" s="7" t="s">
        <v>774</v>
      </c>
    </row>
    <row r="224" spans="1:12">
      <c r="A224">
        <v>533</v>
      </c>
      <c r="B224">
        <v>754</v>
      </c>
      <c r="C224">
        <v>150</v>
      </c>
      <c r="D224">
        <v>654</v>
      </c>
      <c r="E224">
        <v>313</v>
      </c>
      <c r="G224">
        <v>-1.5069229042101027</v>
      </c>
      <c r="H224">
        <v>-0.78811991608235843</v>
      </c>
      <c r="I224">
        <v>-1.8501957666494455</v>
      </c>
      <c r="K224">
        <v>-1.3817461956473023</v>
      </c>
      <c r="L224" s="7" t="s">
        <v>514</v>
      </c>
    </row>
    <row r="225" spans="1:12">
      <c r="A225">
        <v>135</v>
      </c>
      <c r="B225">
        <v>1124</v>
      </c>
      <c r="C225">
        <v>1505</v>
      </c>
      <c r="D225">
        <v>72</v>
      </c>
      <c r="E225">
        <v>935</v>
      </c>
      <c r="G225">
        <v>-0.67887262869919007</v>
      </c>
      <c r="H225">
        <v>-1.9197601333386256</v>
      </c>
      <c r="I225">
        <v>-1.5483234586866446</v>
      </c>
      <c r="K225">
        <v>-1.3823187402414867</v>
      </c>
      <c r="L225" s="7" t="s">
        <v>142</v>
      </c>
    </row>
    <row r="226" spans="1:12">
      <c r="A226">
        <v>629</v>
      </c>
      <c r="B226">
        <v>1211</v>
      </c>
      <c r="C226">
        <v>3062</v>
      </c>
      <c r="D226">
        <v>123</v>
      </c>
      <c r="E226">
        <v>325</v>
      </c>
      <c r="G226">
        <v>-0.40278177417681998</v>
      </c>
      <c r="H226">
        <v>-1.7195653502405062</v>
      </c>
      <c r="I226">
        <v>-2.039629540490298</v>
      </c>
      <c r="K226">
        <v>-1.3873255549692081</v>
      </c>
      <c r="L226" s="7" t="s">
        <v>590</v>
      </c>
    </row>
    <row r="227" spans="1:12">
      <c r="A227">
        <v>707</v>
      </c>
      <c r="B227">
        <v>1064</v>
      </c>
      <c r="C227">
        <v>376</v>
      </c>
      <c r="D227">
        <v>551</v>
      </c>
      <c r="E227">
        <v>400</v>
      </c>
      <c r="G227">
        <v>-1.2573966004273784</v>
      </c>
      <c r="H227">
        <v>-1.012116347644096</v>
      </c>
      <c r="I227">
        <v>-1.8932503949571871</v>
      </c>
      <c r="K227">
        <v>-1.3875877810095538</v>
      </c>
      <c r="L227" s="7" t="s">
        <v>659</v>
      </c>
    </row>
    <row r="228" spans="1:12">
      <c r="A228">
        <v>57</v>
      </c>
      <c r="B228">
        <v>714</v>
      </c>
      <c r="C228">
        <v>738</v>
      </c>
      <c r="D228">
        <v>138</v>
      </c>
      <c r="E228">
        <v>242</v>
      </c>
      <c r="G228">
        <v>-0.79128466734914271</v>
      </c>
      <c r="H228">
        <v>-1.4401454439117896</v>
      </c>
      <c r="I228">
        <v>-1.9382516041218631</v>
      </c>
      <c r="K228">
        <v>-1.3898939051275985</v>
      </c>
      <c r="L228" s="7" t="s">
        <v>64</v>
      </c>
    </row>
    <row r="229" spans="1:12">
      <c r="A229">
        <v>352</v>
      </c>
      <c r="B229">
        <v>399</v>
      </c>
      <c r="C229">
        <v>182</v>
      </c>
      <c r="D229">
        <v>127</v>
      </c>
      <c r="E229">
        <v>186</v>
      </c>
      <c r="G229">
        <v>-1.1465443250976834</v>
      </c>
      <c r="H229">
        <v>-1.223495493267643</v>
      </c>
      <c r="I229">
        <v>-1.7998287097949519</v>
      </c>
      <c r="K229">
        <v>-1.389956176053426</v>
      </c>
      <c r="L229" s="7" t="s">
        <v>359</v>
      </c>
    </row>
    <row r="230" spans="1:12">
      <c r="A230">
        <v>234</v>
      </c>
      <c r="B230">
        <v>1244</v>
      </c>
      <c r="C230">
        <v>297</v>
      </c>
      <c r="D230">
        <v>381</v>
      </c>
      <c r="E230">
        <v>1132</v>
      </c>
      <c r="G230">
        <v>-1.4277067484335975</v>
      </c>
      <c r="H230">
        <v>-1.2402217232160324</v>
      </c>
      <c r="I230">
        <v>-1.5093427118286673</v>
      </c>
      <c r="K230">
        <v>-1.3924237278260989</v>
      </c>
      <c r="L230" s="7" t="s">
        <v>241</v>
      </c>
    </row>
    <row r="231" spans="1:12">
      <c r="A231">
        <v>509</v>
      </c>
      <c r="B231">
        <v>1244</v>
      </c>
      <c r="C231">
        <v>297</v>
      </c>
      <c r="D231">
        <v>381</v>
      </c>
      <c r="E231">
        <v>1132</v>
      </c>
      <c r="G231">
        <v>-1.4277067484335975</v>
      </c>
      <c r="H231">
        <v>-1.2402217232160324</v>
      </c>
      <c r="I231">
        <v>-1.5093427118286673</v>
      </c>
      <c r="K231">
        <v>-1.3924237278260989</v>
      </c>
      <c r="L231" s="7" t="s">
        <v>241</v>
      </c>
    </row>
    <row r="232" spans="1:12">
      <c r="A232">
        <v>14</v>
      </c>
      <c r="B232">
        <v>1209</v>
      </c>
      <c r="C232">
        <v>122</v>
      </c>
      <c r="D232">
        <v>3691</v>
      </c>
      <c r="E232">
        <v>259</v>
      </c>
      <c r="G232">
        <v>-1.8017092875820335</v>
      </c>
      <c r="H232">
        <v>-0.24160857420196641</v>
      </c>
      <c r="I232">
        <v>-2.1374952951056398</v>
      </c>
      <c r="K232">
        <v>-1.3936043856298799</v>
      </c>
      <c r="L232" s="7" t="s">
        <v>21</v>
      </c>
    </row>
    <row r="233" spans="1:12">
      <c r="A233">
        <v>802</v>
      </c>
      <c r="B233">
        <v>1209</v>
      </c>
      <c r="C233">
        <v>122</v>
      </c>
      <c r="D233">
        <v>3691</v>
      </c>
      <c r="E233">
        <v>259</v>
      </c>
      <c r="G233">
        <v>-1.8017092875820335</v>
      </c>
      <c r="H233">
        <v>-0.24160857420196641</v>
      </c>
      <c r="I233">
        <v>-2.1374952951056398</v>
      </c>
      <c r="K233">
        <v>-1.3936043856298799</v>
      </c>
      <c r="L233" s="7" t="s">
        <v>21</v>
      </c>
    </row>
    <row r="234" spans="1:12">
      <c r="A234">
        <v>387</v>
      </c>
      <c r="B234">
        <v>568</v>
      </c>
      <c r="C234">
        <v>281</v>
      </c>
      <c r="D234">
        <v>105</v>
      </c>
      <c r="E234">
        <v>401</v>
      </c>
      <c r="G234">
        <v>-1.1112848332019489</v>
      </c>
      <c r="H234">
        <v>-1.4594853551779325</v>
      </c>
      <c r="I234">
        <v>-1.6195727214169566</v>
      </c>
      <c r="K234">
        <v>-1.3967809699322793</v>
      </c>
      <c r="L234" s="7" t="s">
        <v>394</v>
      </c>
    </row>
    <row r="235" spans="1:12">
      <c r="A235">
        <v>236</v>
      </c>
      <c r="B235">
        <v>1157</v>
      </c>
      <c r="C235">
        <v>233</v>
      </c>
      <c r="D235">
        <v>334</v>
      </c>
      <c r="E235">
        <v>1276</v>
      </c>
      <c r="G235">
        <v>-1.5016202553217406</v>
      </c>
      <c r="H235">
        <v>-1.2659132106770368</v>
      </c>
      <c r="I235">
        <v>-1.425851442892726</v>
      </c>
      <c r="K235">
        <v>-1.3977949696305012</v>
      </c>
      <c r="L235" s="7" t="s">
        <v>243</v>
      </c>
    </row>
    <row r="236" spans="1:12">
      <c r="A236">
        <v>823</v>
      </c>
      <c r="B236">
        <v>1278</v>
      </c>
      <c r="C236">
        <v>99</v>
      </c>
      <c r="D236">
        <v>610</v>
      </c>
      <c r="E236">
        <v>2208</v>
      </c>
      <c r="G236">
        <v>-1.9165384766208415</v>
      </c>
      <c r="H236">
        <v>-1.0475273373484661</v>
      </c>
      <c r="I236">
        <v>-1.23090054309134</v>
      </c>
      <c r="K236">
        <v>-1.398322119020216</v>
      </c>
      <c r="L236" s="7" t="s">
        <v>748</v>
      </c>
    </row>
    <row r="237" spans="1:12">
      <c r="A237">
        <v>448</v>
      </c>
      <c r="B237">
        <v>426</v>
      </c>
      <c r="C237">
        <v>76</v>
      </c>
      <c r="D237">
        <v>402</v>
      </c>
      <c r="E237">
        <v>161</v>
      </c>
      <c r="G237">
        <v>-1.5542388242179377</v>
      </c>
      <c r="H237">
        <v>-0.7515098645551006</v>
      </c>
      <c r="I237">
        <v>-1.8909524813969891</v>
      </c>
      <c r="K237">
        <v>-1.3989003900566759</v>
      </c>
      <c r="L237" s="7" t="s">
        <v>455</v>
      </c>
    </row>
    <row r="238" spans="1:12">
      <c r="A238">
        <v>166</v>
      </c>
      <c r="B238">
        <v>1418</v>
      </c>
      <c r="C238">
        <v>1318</v>
      </c>
      <c r="D238">
        <v>166</v>
      </c>
      <c r="E238">
        <v>824</v>
      </c>
      <c r="G238">
        <v>-0.83740363798506667</v>
      </c>
      <c r="H238">
        <v>-1.6578944613438442</v>
      </c>
      <c r="I238">
        <v>-1.7041177774760521</v>
      </c>
      <c r="K238">
        <v>-1.3998052922683211</v>
      </c>
      <c r="L238" s="7" t="s">
        <v>173</v>
      </c>
    </row>
    <row r="239" spans="1:12">
      <c r="A239">
        <v>10</v>
      </c>
      <c r="B239">
        <v>1078</v>
      </c>
      <c r="C239">
        <v>269</v>
      </c>
      <c r="D239">
        <v>427</v>
      </c>
      <c r="E239">
        <v>689</v>
      </c>
      <c r="G239">
        <v>-1.4085092982443219</v>
      </c>
      <c r="H239">
        <v>-1.1285172043625478</v>
      </c>
      <c r="I239">
        <v>-1.6627682972692142</v>
      </c>
      <c r="K239">
        <v>-1.3999315999586948</v>
      </c>
      <c r="L239" s="7" t="s">
        <v>17</v>
      </c>
    </row>
    <row r="240" spans="1:12">
      <c r="A240">
        <v>602</v>
      </c>
      <c r="B240">
        <v>1078</v>
      </c>
      <c r="C240">
        <v>269</v>
      </c>
      <c r="D240">
        <v>427</v>
      </c>
      <c r="E240">
        <v>689</v>
      </c>
      <c r="G240">
        <v>-1.4085092982443219</v>
      </c>
      <c r="H240">
        <v>-1.1285172043625478</v>
      </c>
      <c r="I240">
        <v>-1.6627682972692142</v>
      </c>
      <c r="K240">
        <v>-1.3999315999586948</v>
      </c>
      <c r="L240" s="7" t="s">
        <v>17</v>
      </c>
    </row>
    <row r="241" spans="1:12">
      <c r="A241">
        <v>500</v>
      </c>
      <c r="B241">
        <v>1515</v>
      </c>
      <c r="C241">
        <v>531</v>
      </c>
      <c r="D241">
        <v>1914</v>
      </c>
      <c r="E241">
        <v>214</v>
      </c>
      <c r="G241">
        <v>-1.2609609291528647</v>
      </c>
      <c r="H241">
        <v>-0.62479701793435072</v>
      </c>
      <c r="I241">
        <v>-2.318367617815253</v>
      </c>
      <c r="K241">
        <v>-1.4013751883008227</v>
      </c>
      <c r="L241" s="7" t="s">
        <v>490</v>
      </c>
    </row>
    <row r="242" spans="1:12">
      <c r="A242">
        <v>621</v>
      </c>
      <c r="B242">
        <v>1437</v>
      </c>
      <c r="C242">
        <v>1696</v>
      </c>
      <c r="D242">
        <v>375</v>
      </c>
      <c r="E242">
        <v>286</v>
      </c>
      <c r="G242">
        <v>-0.73367373760954058</v>
      </c>
      <c r="H242">
        <v>-1.3097518189433583</v>
      </c>
      <c r="I242">
        <v>-2.1694594933313027</v>
      </c>
      <c r="K242">
        <v>-1.4042950166280672</v>
      </c>
      <c r="L242" s="7" t="s">
        <v>583</v>
      </c>
    </row>
    <row r="243" spans="1:12">
      <c r="A243">
        <v>260</v>
      </c>
      <c r="B243">
        <v>672</v>
      </c>
      <c r="C243">
        <v>173</v>
      </c>
      <c r="D243">
        <v>263</v>
      </c>
      <c r="E243">
        <v>403</v>
      </c>
      <c r="G243">
        <v>-1.3949659873210398</v>
      </c>
      <c r="H243">
        <v>-1.1337398431009191</v>
      </c>
      <c r="I243">
        <v>-1.6904329852388358</v>
      </c>
      <c r="K243">
        <v>-1.4063796052202651</v>
      </c>
      <c r="L243" s="7" t="s">
        <v>267</v>
      </c>
    </row>
    <row r="244" spans="1:12">
      <c r="A244">
        <v>498</v>
      </c>
      <c r="B244">
        <v>672</v>
      </c>
      <c r="C244">
        <v>173</v>
      </c>
      <c r="D244">
        <v>263</v>
      </c>
      <c r="E244">
        <v>403</v>
      </c>
      <c r="G244">
        <v>-1.3949659873210398</v>
      </c>
      <c r="H244">
        <v>-1.1337398431009191</v>
      </c>
      <c r="I244">
        <v>-1.6904329852388358</v>
      </c>
      <c r="K244">
        <v>-1.4063796052202651</v>
      </c>
      <c r="L244" s="7" t="s">
        <v>267</v>
      </c>
    </row>
    <row r="245" spans="1:12">
      <c r="A245">
        <v>643</v>
      </c>
      <c r="B245">
        <v>1436</v>
      </c>
      <c r="C245">
        <v>1250</v>
      </c>
      <c r="D245">
        <v>342</v>
      </c>
      <c r="E245">
        <v>409</v>
      </c>
      <c r="G245">
        <v>-0.86588724429423514</v>
      </c>
      <c r="H245">
        <v>-1.3494546523869981</v>
      </c>
      <c r="I245">
        <v>-2.0137998902250596</v>
      </c>
      <c r="K245">
        <v>-1.4097139289687644</v>
      </c>
      <c r="L245" s="7" t="s">
        <v>603</v>
      </c>
    </row>
    <row r="246" spans="1:12">
      <c r="A246">
        <v>244</v>
      </c>
      <c r="B246">
        <v>1045</v>
      </c>
      <c r="C246">
        <v>103</v>
      </c>
      <c r="D246">
        <v>374</v>
      </c>
      <c r="E246">
        <v>1718</v>
      </c>
      <c r="G246">
        <v>-1.8119218831379105</v>
      </c>
      <c r="H246">
        <v>-1.1725710067834443</v>
      </c>
      <c r="I246">
        <v>-1.2524618892779693</v>
      </c>
      <c r="K246">
        <v>-1.4123182597331081</v>
      </c>
      <c r="L246" s="7" t="s">
        <v>251</v>
      </c>
    </row>
    <row r="247" spans="1:12">
      <c r="A247">
        <v>154</v>
      </c>
      <c r="B247">
        <v>898</v>
      </c>
      <c r="C247">
        <v>106</v>
      </c>
      <c r="D247">
        <v>830</v>
      </c>
      <c r="E247">
        <v>477</v>
      </c>
      <c r="G247">
        <v>-1.733613288798544</v>
      </c>
      <c r="H247">
        <v>-0.76052456282808212</v>
      </c>
      <c r="I247">
        <v>-1.7431267159533106</v>
      </c>
      <c r="K247">
        <v>-1.4124215225266454</v>
      </c>
      <c r="L247" s="7" t="s">
        <v>161</v>
      </c>
    </row>
    <row r="248" spans="1:12">
      <c r="A248">
        <v>189</v>
      </c>
      <c r="B248">
        <v>824</v>
      </c>
      <c r="C248">
        <v>223</v>
      </c>
      <c r="D248">
        <v>120</v>
      </c>
      <c r="E248">
        <v>1209</v>
      </c>
      <c r="G248">
        <v>-1.3732651660449651</v>
      </c>
      <c r="H248">
        <v>-1.5630722841863427</v>
      </c>
      <c r="I248">
        <v>-1.301869669162464</v>
      </c>
      <c r="K248">
        <v>-1.4127357064645907</v>
      </c>
      <c r="L248" s="7" t="s">
        <v>196</v>
      </c>
    </row>
    <row r="249" spans="1:12">
      <c r="A249">
        <v>494</v>
      </c>
      <c r="B249">
        <v>679</v>
      </c>
      <c r="C249">
        <v>108</v>
      </c>
      <c r="D249">
        <v>174</v>
      </c>
      <c r="E249">
        <v>922</v>
      </c>
      <c r="G249">
        <v>-1.604088836189562</v>
      </c>
      <c r="H249">
        <v>-1.3176468445347536</v>
      </c>
      <c r="I249">
        <v>-1.3355076115529922</v>
      </c>
      <c r="K249">
        <v>-1.4190810974257693</v>
      </c>
      <c r="L249" s="7" t="s">
        <v>487</v>
      </c>
    </row>
    <row r="250" spans="1:12">
      <c r="A250">
        <v>137</v>
      </c>
      <c r="B250">
        <v>1135</v>
      </c>
      <c r="C250">
        <v>758</v>
      </c>
      <c r="D250">
        <v>829</v>
      </c>
      <c r="E250">
        <v>127</v>
      </c>
      <c r="G250">
        <v>-0.98096947329309792</v>
      </c>
      <c r="H250">
        <v>-0.86276764951571971</v>
      </c>
      <c r="I250">
        <v>-2.4195608988993049</v>
      </c>
      <c r="K250">
        <v>-1.4210993405693741</v>
      </c>
      <c r="L250" s="7" t="s">
        <v>144</v>
      </c>
    </row>
    <row r="251" spans="1:12">
      <c r="A251">
        <v>769</v>
      </c>
      <c r="B251">
        <v>779</v>
      </c>
      <c r="C251">
        <v>172</v>
      </c>
      <c r="D251">
        <v>1565</v>
      </c>
      <c r="E251">
        <v>95</v>
      </c>
      <c r="G251">
        <v>-1.4616518281610253</v>
      </c>
      <c r="H251">
        <v>-0.42334943432694888</v>
      </c>
      <c r="I251">
        <v>-2.3821826107098367</v>
      </c>
      <c r="K251">
        <v>-1.4223946243992704</v>
      </c>
      <c r="L251" s="7" t="s">
        <v>714</v>
      </c>
    </row>
    <row r="252" spans="1:12">
      <c r="A252">
        <v>638</v>
      </c>
      <c r="B252">
        <v>1212</v>
      </c>
      <c r="C252">
        <v>4987</v>
      </c>
      <c r="D252">
        <v>123</v>
      </c>
      <c r="E252">
        <v>157</v>
      </c>
      <c r="G252">
        <v>-0.19130606900791436</v>
      </c>
      <c r="H252">
        <v>-1.7199238269277211</v>
      </c>
      <c r="I252">
        <v>-2.3559717257471537</v>
      </c>
      <c r="K252">
        <v>-1.4224005405609297</v>
      </c>
      <c r="L252" s="7" t="s">
        <v>598</v>
      </c>
    </row>
    <row r="253" spans="1:12">
      <c r="A253">
        <v>732</v>
      </c>
      <c r="B253">
        <v>805</v>
      </c>
      <c r="C253">
        <v>463</v>
      </c>
      <c r="D253">
        <v>648</v>
      </c>
      <c r="E253">
        <v>92</v>
      </c>
      <c r="G253">
        <v>-1.0458577067459254</v>
      </c>
      <c r="H253">
        <v>-0.82054719303412682</v>
      </c>
      <c r="I253">
        <v>-2.4103768113484332</v>
      </c>
      <c r="K253">
        <v>-1.4255939037094951</v>
      </c>
      <c r="L253" s="7" t="s">
        <v>683</v>
      </c>
    </row>
    <row r="254" spans="1:12">
      <c r="A254">
        <v>504</v>
      </c>
      <c r="B254">
        <v>852</v>
      </c>
      <c r="C254">
        <v>155</v>
      </c>
      <c r="D254">
        <v>568</v>
      </c>
      <c r="E254">
        <v>369</v>
      </c>
      <c r="G254">
        <v>-1.5457507139924185</v>
      </c>
      <c r="H254">
        <v>-0.90241757759253294</v>
      </c>
      <c r="I254">
        <v>-1.8317819869337597</v>
      </c>
      <c r="K254">
        <v>-1.4266500928395704</v>
      </c>
      <c r="L254" s="7" t="s">
        <v>493</v>
      </c>
    </row>
    <row r="255" spans="1:12">
      <c r="A255">
        <v>41</v>
      </c>
      <c r="B255">
        <v>1400</v>
      </c>
      <c r="C255">
        <v>679</v>
      </c>
      <c r="D255">
        <v>253</v>
      </c>
      <c r="E255">
        <v>830</v>
      </c>
      <c r="G255">
        <v>-1.1199010787937462</v>
      </c>
      <c r="H255">
        <v>-1.4693338330392718</v>
      </c>
      <c r="I255">
        <v>-1.6954187016282842</v>
      </c>
      <c r="K255">
        <v>-1.4282178711537676</v>
      </c>
      <c r="L255" s="7" t="s">
        <v>48</v>
      </c>
    </row>
    <row r="256" spans="1:12">
      <c r="A256">
        <v>794</v>
      </c>
      <c r="B256">
        <v>1400</v>
      </c>
      <c r="C256">
        <v>679</v>
      </c>
      <c r="D256">
        <v>253</v>
      </c>
      <c r="E256">
        <v>830</v>
      </c>
      <c r="G256">
        <v>-1.1199010787937462</v>
      </c>
      <c r="H256">
        <v>-1.4693338330392718</v>
      </c>
      <c r="I256">
        <v>-1.6954187016282842</v>
      </c>
      <c r="K256">
        <v>-1.4282178711537676</v>
      </c>
      <c r="L256" s="7" t="s">
        <v>48</v>
      </c>
    </row>
    <row r="257" spans="1:12">
      <c r="A257">
        <v>540</v>
      </c>
      <c r="B257">
        <v>1146</v>
      </c>
      <c r="C257">
        <v>472</v>
      </c>
      <c r="D257">
        <v>206</v>
      </c>
      <c r="E257">
        <v>802</v>
      </c>
      <c r="G257">
        <v>-1.1908854363932933</v>
      </c>
      <c r="H257">
        <v>-1.4716437157990696</v>
      </c>
      <c r="I257">
        <v>-1.6233790076733277</v>
      </c>
      <c r="K257">
        <v>-1.4286360532885636</v>
      </c>
      <c r="L257" s="7" t="s">
        <v>520</v>
      </c>
    </row>
    <row r="258" spans="1:12">
      <c r="A258">
        <v>2</v>
      </c>
      <c r="B258">
        <v>600</v>
      </c>
      <c r="C258">
        <v>483</v>
      </c>
      <c r="D258">
        <v>183</v>
      </c>
      <c r="E258">
        <v>126</v>
      </c>
      <c r="G258">
        <v>-0.89984693702814145</v>
      </c>
      <c r="H258">
        <v>-1.2420264791900659</v>
      </c>
      <c r="I258">
        <v>-2.1461494635922005</v>
      </c>
      <c r="K258">
        <v>-1.4293409599368025</v>
      </c>
      <c r="L258" s="7" t="s">
        <v>9</v>
      </c>
    </row>
    <row r="259" spans="1:12">
      <c r="A259">
        <v>246</v>
      </c>
      <c r="B259">
        <v>1104</v>
      </c>
      <c r="C259">
        <v>1725</v>
      </c>
      <c r="D259">
        <v>290</v>
      </c>
      <c r="E259">
        <v>138</v>
      </c>
      <c r="G259">
        <v>-0.61182279137989715</v>
      </c>
      <c r="H259">
        <v>-1.3068973940310757</v>
      </c>
      <c r="I259">
        <v>-2.3714587453180638</v>
      </c>
      <c r="K259">
        <v>-1.4300596435763453</v>
      </c>
      <c r="L259" s="7" t="s">
        <v>253</v>
      </c>
    </row>
    <row r="260" spans="1:12">
      <c r="A260">
        <v>530</v>
      </c>
      <c r="B260">
        <v>1104</v>
      </c>
      <c r="C260">
        <v>1725</v>
      </c>
      <c r="D260">
        <v>290</v>
      </c>
      <c r="E260">
        <v>138</v>
      </c>
      <c r="G260">
        <v>-0.61182279137989715</v>
      </c>
      <c r="H260">
        <v>-1.3068973940310757</v>
      </c>
      <c r="I260">
        <v>-2.3714587453180638</v>
      </c>
      <c r="K260">
        <v>-1.4300596435763453</v>
      </c>
      <c r="L260" s="7" t="s">
        <v>253</v>
      </c>
    </row>
    <row r="261" spans="1:12">
      <c r="A261">
        <v>25</v>
      </c>
      <c r="B261">
        <v>768</v>
      </c>
      <c r="C261">
        <v>471</v>
      </c>
      <c r="D261">
        <v>655</v>
      </c>
      <c r="E261">
        <v>75</v>
      </c>
      <c r="G261">
        <v>-1.0179831302986257</v>
      </c>
      <c r="H261">
        <v>-0.79544623857658059</v>
      </c>
      <c r="I261">
        <v>-2.4786687149659317</v>
      </c>
      <c r="K261">
        <v>-1.4306993612803793</v>
      </c>
      <c r="L261" s="7" t="s">
        <v>32</v>
      </c>
    </row>
    <row r="262" spans="1:12">
      <c r="A262">
        <v>748</v>
      </c>
      <c r="B262">
        <v>1665</v>
      </c>
      <c r="C262">
        <v>281</v>
      </c>
      <c r="D262">
        <v>224</v>
      </c>
      <c r="E262">
        <v>3738</v>
      </c>
      <c r="G262">
        <v>-1.5783507353332689</v>
      </c>
      <c r="H262">
        <v>-1.5974925380450276</v>
      </c>
      <c r="I262">
        <v>-1.1171436991256454</v>
      </c>
      <c r="K262">
        <v>-1.4309956575013139</v>
      </c>
      <c r="L262" s="7" t="s">
        <v>698</v>
      </c>
    </row>
    <row r="263" spans="1:12">
      <c r="A263">
        <v>226</v>
      </c>
      <c r="B263">
        <v>1358</v>
      </c>
      <c r="C263">
        <v>604</v>
      </c>
      <c r="D263">
        <v>219</v>
      </c>
      <c r="E263">
        <v>964</v>
      </c>
      <c r="G263">
        <v>-1.1575056487193609</v>
      </c>
      <c r="H263">
        <v>-1.5187819736412163</v>
      </c>
      <c r="I263">
        <v>-1.6171914943677721</v>
      </c>
      <c r="K263">
        <v>-1.4311597055761165</v>
      </c>
      <c r="L263" s="7" t="s">
        <v>233</v>
      </c>
    </row>
    <row r="264" spans="1:12">
      <c r="A264">
        <v>594</v>
      </c>
      <c r="B264">
        <v>1358</v>
      </c>
      <c r="C264">
        <v>604</v>
      </c>
      <c r="D264">
        <v>219</v>
      </c>
      <c r="E264">
        <v>964</v>
      </c>
      <c r="G264">
        <v>-1.1575056487193609</v>
      </c>
      <c r="H264">
        <v>-1.5187819736412163</v>
      </c>
      <c r="I264">
        <v>-1.6171914943677721</v>
      </c>
      <c r="K264">
        <v>-1.4311597055761165</v>
      </c>
      <c r="L264" s="7" t="s">
        <v>233</v>
      </c>
    </row>
    <row r="265" spans="1:12">
      <c r="A265">
        <v>314</v>
      </c>
      <c r="B265">
        <v>416</v>
      </c>
      <c r="C265">
        <v>230</v>
      </c>
      <c r="D265">
        <v>124</v>
      </c>
      <c r="E265">
        <v>128</v>
      </c>
      <c r="G265">
        <v>-1.0630083120051599</v>
      </c>
      <c r="H265">
        <v>-1.2519979640013594</v>
      </c>
      <c r="I265">
        <v>-1.9802521193049945</v>
      </c>
      <c r="K265">
        <v>-1.4317527984371712</v>
      </c>
      <c r="L265" s="7" t="s">
        <v>321</v>
      </c>
    </row>
    <row r="266" spans="1:12">
      <c r="A266">
        <v>592</v>
      </c>
      <c r="B266">
        <v>1198</v>
      </c>
      <c r="C266">
        <v>312</v>
      </c>
      <c r="D266">
        <v>1038</v>
      </c>
      <c r="E266">
        <v>269</v>
      </c>
      <c r="G266">
        <v>-1.3899450414308596</v>
      </c>
      <c r="H266">
        <v>-0.78858578307770522</v>
      </c>
      <c r="I266">
        <v>-2.1170732963770047</v>
      </c>
      <c r="K266">
        <v>-1.4318680402951898</v>
      </c>
      <c r="L266" s="7" t="s">
        <v>561</v>
      </c>
    </row>
    <row r="267" spans="1:12">
      <c r="A267">
        <v>613</v>
      </c>
      <c r="B267">
        <v>1297</v>
      </c>
      <c r="C267">
        <v>362</v>
      </c>
      <c r="D267">
        <v>312</v>
      </c>
      <c r="E267">
        <v>967</v>
      </c>
      <c r="G267">
        <v>-1.3598742229469245</v>
      </c>
      <c r="H267">
        <v>-1.3451117006024891</v>
      </c>
      <c r="I267">
        <v>-1.5958822603271985</v>
      </c>
      <c r="K267">
        <v>-1.4336227279588707</v>
      </c>
      <c r="L267" s="7" t="s">
        <v>576</v>
      </c>
    </row>
    <row r="268" spans="1:12">
      <c r="A268">
        <v>902</v>
      </c>
      <c r="B268">
        <v>664</v>
      </c>
      <c r="C268">
        <v>117</v>
      </c>
      <c r="D268">
        <v>164</v>
      </c>
      <c r="E268">
        <v>747</v>
      </c>
      <c r="G268">
        <v>-1.5596250350178658</v>
      </c>
      <c r="H268">
        <v>-1.3336505498571714</v>
      </c>
      <c r="I268">
        <v>-1.4172162358787388</v>
      </c>
      <c r="K268">
        <v>-1.4368306069179253</v>
      </c>
      <c r="L268" s="7" t="s">
        <v>804</v>
      </c>
    </row>
    <row r="269" spans="1:12">
      <c r="A269">
        <v>687</v>
      </c>
      <c r="B269">
        <v>1151</v>
      </c>
      <c r="C269">
        <v>66</v>
      </c>
      <c r="D269">
        <v>4452</v>
      </c>
      <c r="E269">
        <v>249</v>
      </c>
      <c r="G269">
        <v>-2.047174205483933</v>
      </c>
      <c r="H269">
        <v>-0.1388464865039728</v>
      </c>
      <c r="I269">
        <v>-2.1332447348601753</v>
      </c>
      <c r="K269">
        <v>-1.4397551422826937</v>
      </c>
      <c r="L269" s="7" t="s">
        <v>642</v>
      </c>
    </row>
    <row r="270" spans="1:12">
      <c r="A270">
        <v>890</v>
      </c>
      <c r="B270">
        <v>1270</v>
      </c>
      <c r="C270">
        <v>815</v>
      </c>
      <c r="D270">
        <v>199</v>
      </c>
      <c r="E270">
        <v>603</v>
      </c>
      <c r="G270">
        <v>-0.99828892961199023</v>
      </c>
      <c r="H270">
        <v>-1.5312769630831018</v>
      </c>
      <c r="I270">
        <v>-1.7918551671419256</v>
      </c>
      <c r="K270">
        <v>-1.4404736866123393</v>
      </c>
      <c r="L270" s="7" t="s">
        <v>794</v>
      </c>
    </row>
    <row r="271" spans="1:12">
      <c r="A271">
        <v>44</v>
      </c>
      <c r="B271">
        <v>944</v>
      </c>
      <c r="C271">
        <v>619</v>
      </c>
      <c r="D271">
        <v>240</v>
      </c>
      <c r="E271">
        <v>270</v>
      </c>
      <c r="G271">
        <v>-0.98892416267396099</v>
      </c>
      <c r="H271">
        <v>-1.3210870711233147</v>
      </c>
      <c r="I271">
        <v>-2.0119769884652019</v>
      </c>
      <c r="K271">
        <v>-1.4406627407541592</v>
      </c>
      <c r="L271" s="7" t="s">
        <v>51</v>
      </c>
    </row>
    <row r="272" spans="1:12">
      <c r="A272">
        <v>593</v>
      </c>
      <c r="B272">
        <v>1323</v>
      </c>
      <c r="C272">
        <v>773</v>
      </c>
      <c r="D272">
        <v>520</v>
      </c>
      <c r="E272">
        <v>274</v>
      </c>
      <c r="G272">
        <v>-1.039023167665186</v>
      </c>
      <c r="H272">
        <v>-1.1318828190895536</v>
      </c>
      <c r="I272">
        <v>-2.1521780396932328</v>
      </c>
      <c r="K272">
        <v>-1.4410280088159908</v>
      </c>
      <c r="L272" s="7" t="s">
        <v>562</v>
      </c>
    </row>
    <row r="273" spans="1:12">
      <c r="A273">
        <v>678</v>
      </c>
      <c r="B273">
        <v>1196</v>
      </c>
      <c r="C273">
        <v>300</v>
      </c>
      <c r="D273">
        <v>305</v>
      </c>
      <c r="E273">
        <v>885</v>
      </c>
      <c r="G273">
        <v>-1.4062527423287396</v>
      </c>
      <c r="H273">
        <v>-1.319757658842458</v>
      </c>
      <c r="I273">
        <v>-1.5991566672806865</v>
      </c>
      <c r="K273">
        <v>-1.4417223561506283</v>
      </c>
      <c r="L273" s="7" t="s">
        <v>633</v>
      </c>
    </row>
    <row r="274" spans="1:12">
      <c r="A274">
        <v>299</v>
      </c>
      <c r="B274">
        <v>736</v>
      </c>
      <c r="C274">
        <v>1059</v>
      </c>
      <c r="D274">
        <v>153</v>
      </c>
      <c r="E274">
        <v>116</v>
      </c>
      <c r="G274">
        <v>-0.64762467162602388</v>
      </c>
      <c r="H274">
        <v>-1.4085127020567518</v>
      </c>
      <c r="I274">
        <v>-2.2707885834367003</v>
      </c>
      <c r="K274">
        <v>-1.4423086523731588</v>
      </c>
      <c r="L274" s="7" t="s">
        <v>306</v>
      </c>
    </row>
    <row r="275" spans="1:12">
      <c r="A275">
        <v>404</v>
      </c>
      <c r="B275">
        <v>1114</v>
      </c>
      <c r="C275">
        <v>711</v>
      </c>
      <c r="D275">
        <v>579</v>
      </c>
      <c r="E275">
        <v>157</v>
      </c>
      <c r="G275">
        <v>-1.0006584075039537</v>
      </c>
      <c r="H275">
        <v>-1.0105329456471255</v>
      </c>
      <c r="I275">
        <v>-2.3193542967545966</v>
      </c>
      <c r="K275">
        <v>-1.4435152166352252</v>
      </c>
      <c r="L275" s="7" t="s">
        <v>411</v>
      </c>
    </row>
    <row r="276" spans="1:12">
      <c r="A276">
        <v>816</v>
      </c>
      <c r="B276">
        <v>773</v>
      </c>
      <c r="C276">
        <v>195</v>
      </c>
      <c r="D276">
        <v>813</v>
      </c>
      <c r="E276">
        <v>136</v>
      </c>
      <c r="G276">
        <v>-1.4037876999518168</v>
      </c>
      <c r="H276">
        <v>-0.70441526686110845</v>
      </c>
      <c r="I276">
        <v>-2.2230093438742271</v>
      </c>
      <c r="K276">
        <v>-1.4437374368957174</v>
      </c>
      <c r="L276" s="7" t="s">
        <v>741</v>
      </c>
    </row>
    <row r="277" spans="1:12">
      <c r="A277">
        <v>165</v>
      </c>
      <c r="B277">
        <v>1202</v>
      </c>
      <c r="C277">
        <v>246</v>
      </c>
      <c r="D277">
        <v>339</v>
      </c>
      <c r="E277">
        <v>961</v>
      </c>
      <c r="G277">
        <v>-1.4946121779593515</v>
      </c>
      <c r="H277">
        <v>-1.2760310880004901</v>
      </c>
      <c r="I277">
        <v>-1.5655498383242954</v>
      </c>
      <c r="K277">
        <v>-1.4453977014280455</v>
      </c>
      <c r="L277" s="7" t="s">
        <v>172</v>
      </c>
    </row>
    <row r="278" spans="1:12">
      <c r="A278">
        <v>508</v>
      </c>
      <c r="B278">
        <v>844</v>
      </c>
      <c r="C278">
        <v>192</v>
      </c>
      <c r="D278">
        <v>222</v>
      </c>
      <c r="E278">
        <v>643</v>
      </c>
      <c r="G278">
        <v>-1.4486840353181154</v>
      </c>
      <c r="H278">
        <v>-1.3063157907118681</v>
      </c>
      <c r="I278">
        <v>-1.586500232027553</v>
      </c>
      <c r="K278">
        <v>-1.4471666860191787</v>
      </c>
      <c r="L278" s="7" t="s">
        <v>495</v>
      </c>
    </row>
    <row r="279" spans="1:12">
      <c r="A279">
        <v>672</v>
      </c>
      <c r="B279">
        <v>990</v>
      </c>
      <c r="C279">
        <v>171</v>
      </c>
      <c r="D279">
        <v>746</v>
      </c>
      <c r="E279">
        <v>332</v>
      </c>
      <c r="G279">
        <v>-1.568281901601406</v>
      </c>
      <c r="H279">
        <v>-0.84922268566173287</v>
      </c>
      <c r="I279">
        <v>-1.9428658692196337</v>
      </c>
      <c r="K279">
        <v>-1.4534568188275907</v>
      </c>
      <c r="L279" s="7" t="s">
        <v>627</v>
      </c>
    </row>
    <row r="280" spans="1:12">
      <c r="A280">
        <v>513</v>
      </c>
      <c r="B280">
        <v>990</v>
      </c>
      <c r="C280">
        <v>277</v>
      </c>
      <c r="D280">
        <v>87</v>
      </c>
      <c r="E280">
        <v>1745</v>
      </c>
      <c r="G280">
        <v>-1.3587982429291112</v>
      </c>
      <c r="H280">
        <v>-1.7824422605157832</v>
      </c>
      <c r="I280">
        <v>-1.2222085216284713</v>
      </c>
      <c r="K280">
        <v>-1.4544830083577887</v>
      </c>
      <c r="L280" s="7" t="s">
        <v>499</v>
      </c>
    </row>
    <row r="281" spans="1:12">
      <c r="A281">
        <v>640</v>
      </c>
      <c r="B281">
        <v>1122</v>
      </c>
      <c r="C281">
        <v>80</v>
      </c>
      <c r="D281">
        <v>931</v>
      </c>
      <c r="E281">
        <v>821</v>
      </c>
      <c r="G281">
        <v>-1.9525456873242089</v>
      </c>
      <c r="H281">
        <v>-0.80736949447565176</v>
      </c>
      <c r="I281">
        <v>-1.6040184581268218</v>
      </c>
      <c r="K281">
        <v>-1.4546445466422275</v>
      </c>
      <c r="L281" s="7" t="s">
        <v>600</v>
      </c>
    </row>
    <row r="282" spans="1:12">
      <c r="A282">
        <v>801</v>
      </c>
      <c r="B282">
        <v>1122</v>
      </c>
      <c r="C282">
        <v>80</v>
      </c>
      <c r="D282">
        <v>931</v>
      </c>
      <c r="E282">
        <v>821</v>
      </c>
      <c r="G282">
        <v>-1.9525456873242089</v>
      </c>
      <c r="H282">
        <v>-0.80736949447565176</v>
      </c>
      <c r="I282">
        <v>-1.6040184581268218</v>
      </c>
      <c r="K282">
        <v>-1.4546445466422275</v>
      </c>
      <c r="L282" s="7" t="s">
        <v>600</v>
      </c>
    </row>
    <row r="283" spans="1:12">
      <c r="A283">
        <v>899</v>
      </c>
      <c r="B283">
        <v>1324</v>
      </c>
      <c r="C283">
        <v>3524</v>
      </c>
      <c r="D283">
        <v>105</v>
      </c>
      <c r="E283">
        <v>270</v>
      </c>
      <c r="G283">
        <v>-0.38049490275968079</v>
      </c>
      <c r="H283">
        <v>-1.8270250045705949</v>
      </c>
      <c r="I283">
        <v>-2.1588929792708136</v>
      </c>
      <c r="K283">
        <v>-1.4554709622003632</v>
      </c>
      <c r="L283" s="7" t="s">
        <v>801</v>
      </c>
    </row>
    <row r="284" spans="1:12">
      <c r="A284">
        <v>691</v>
      </c>
      <c r="B284">
        <v>936</v>
      </c>
      <c r="C284">
        <v>765</v>
      </c>
      <c r="D284">
        <v>177</v>
      </c>
      <c r="E284">
        <v>252</v>
      </c>
      <c r="G284">
        <v>-0.89325723098049759</v>
      </c>
      <c r="H284">
        <v>-1.4496289009131504</v>
      </c>
      <c r="I284">
        <v>-2.0382440662826813</v>
      </c>
      <c r="K284">
        <v>-1.4603767327254431</v>
      </c>
      <c r="L284" s="7" t="s">
        <v>646</v>
      </c>
    </row>
    <row r="285" spans="1:12">
      <c r="A285">
        <v>834</v>
      </c>
      <c r="B285">
        <v>1217</v>
      </c>
      <c r="C285">
        <v>259</v>
      </c>
      <c r="D285">
        <v>652</v>
      </c>
      <c r="E285">
        <v>442</v>
      </c>
      <c r="G285">
        <v>-1.4776336315448231</v>
      </c>
      <c r="H285">
        <v>-0.99736930103499644</v>
      </c>
      <c r="I285">
        <v>-1.908237067207093</v>
      </c>
      <c r="K285">
        <v>-1.4610799999289708</v>
      </c>
      <c r="L285" s="7" t="s">
        <v>757</v>
      </c>
    </row>
    <row r="286" spans="1:12">
      <c r="A286">
        <v>9</v>
      </c>
      <c r="B286">
        <v>1040</v>
      </c>
      <c r="C286">
        <v>815</v>
      </c>
      <c r="D286">
        <v>243</v>
      </c>
      <c r="E286">
        <v>235</v>
      </c>
      <c r="G286">
        <v>-0.91151854795481368</v>
      </c>
      <c r="H286">
        <v>-1.3577533842373199</v>
      </c>
      <c r="I286">
        <v>-2.114334235353164</v>
      </c>
      <c r="K286">
        <v>-1.4612020558484324</v>
      </c>
      <c r="L286" s="7" t="s">
        <v>16</v>
      </c>
    </row>
    <row r="287" spans="1:12">
      <c r="A287">
        <v>220</v>
      </c>
      <c r="B287">
        <v>683</v>
      </c>
      <c r="C287">
        <v>50</v>
      </c>
      <c r="D287">
        <v>821</v>
      </c>
      <c r="E287">
        <v>316</v>
      </c>
      <c r="G287">
        <v>-1.9410935167415238</v>
      </c>
      <c r="H287">
        <v>-0.64640386509894343</v>
      </c>
      <c r="I287">
        <v>-1.8031023793892487</v>
      </c>
      <c r="K287">
        <v>-1.4635332537432386</v>
      </c>
      <c r="L287" s="7" t="s">
        <v>227</v>
      </c>
    </row>
    <row r="288" spans="1:12">
      <c r="A288">
        <v>202</v>
      </c>
      <c r="B288">
        <v>1399</v>
      </c>
      <c r="C288">
        <v>2067</v>
      </c>
      <c r="D288">
        <v>113</v>
      </c>
      <c r="E288">
        <v>475</v>
      </c>
      <c r="G288">
        <v>-0.63612005526054938</v>
      </c>
      <c r="H288">
        <v>-1.8190655895452594</v>
      </c>
      <c r="I288">
        <v>-1.937492863193081</v>
      </c>
      <c r="K288">
        <v>-1.4642261693329635</v>
      </c>
      <c r="L288" s="7" t="s">
        <v>209</v>
      </c>
    </row>
    <row r="289" spans="1:12">
      <c r="A289">
        <v>676</v>
      </c>
      <c r="B289">
        <v>936</v>
      </c>
      <c r="C289">
        <v>383</v>
      </c>
      <c r="D289">
        <v>533</v>
      </c>
      <c r="E289">
        <v>162</v>
      </c>
      <c r="G289">
        <v>-1.1937198921654923</v>
      </c>
      <c r="H289">
        <v>-0.97087495824838466</v>
      </c>
      <c r="I289">
        <v>-2.2301295925215943</v>
      </c>
      <c r="K289">
        <v>-1.4649081476451571</v>
      </c>
      <c r="L289" s="7" t="s">
        <v>631</v>
      </c>
    </row>
    <row r="290" spans="1:12">
      <c r="A290">
        <v>781</v>
      </c>
      <c r="B290">
        <v>990</v>
      </c>
      <c r="C290">
        <v>569</v>
      </c>
      <c r="D290">
        <v>791</v>
      </c>
      <c r="E290">
        <v>86</v>
      </c>
      <c r="G290">
        <v>-1.0461657455984887</v>
      </c>
      <c r="H290">
        <v>-0.82378502963672506</v>
      </c>
      <c r="I290">
        <v>-2.5295055016801022</v>
      </c>
      <c r="K290">
        <v>-1.4664854256384388</v>
      </c>
      <c r="L290" s="7" t="s">
        <v>720</v>
      </c>
    </row>
    <row r="291" spans="1:12">
      <c r="A291">
        <v>545</v>
      </c>
      <c r="B291">
        <v>1081</v>
      </c>
      <c r="C291">
        <v>272</v>
      </c>
      <c r="D291">
        <v>120</v>
      </c>
      <c r="E291">
        <v>1533</v>
      </c>
      <c r="G291">
        <v>-1.4048996073151216</v>
      </c>
      <c r="H291">
        <v>-1.6809707664425373</v>
      </c>
      <c r="I291">
        <v>-1.3166522974250552</v>
      </c>
      <c r="K291">
        <v>-1.4675075570609046</v>
      </c>
      <c r="L291" s="7" t="s">
        <v>525</v>
      </c>
    </row>
    <row r="292" spans="1:12">
      <c r="A292">
        <v>188</v>
      </c>
      <c r="B292">
        <v>1031</v>
      </c>
      <c r="C292">
        <v>422</v>
      </c>
      <c r="D292">
        <v>617</v>
      </c>
      <c r="E292">
        <v>165</v>
      </c>
      <c r="G292">
        <v>-1.1935890317178526</v>
      </c>
      <c r="H292">
        <v>-0.94929981978712652</v>
      </c>
      <c r="I292">
        <v>-2.2641434793957305</v>
      </c>
      <c r="K292">
        <v>-1.4690107769669032</v>
      </c>
      <c r="L292" s="7" t="s">
        <v>195</v>
      </c>
    </row>
    <row r="293" spans="1:12">
      <c r="A293">
        <v>210</v>
      </c>
      <c r="B293">
        <v>1364</v>
      </c>
      <c r="C293">
        <v>390</v>
      </c>
      <c r="D293">
        <v>274</v>
      </c>
      <c r="E293">
        <v>926</v>
      </c>
      <c r="G293">
        <v>-1.3493925806899707</v>
      </c>
      <c r="H293">
        <v>-1.4233901260369239</v>
      </c>
      <c r="I293">
        <v>-1.6365721419646457</v>
      </c>
      <c r="K293">
        <v>-1.4697849495638469</v>
      </c>
      <c r="L293" s="7" t="s">
        <v>217</v>
      </c>
    </row>
    <row r="294" spans="1:12">
      <c r="A294">
        <v>287</v>
      </c>
      <c r="B294">
        <v>735</v>
      </c>
      <c r="C294">
        <v>141</v>
      </c>
      <c r="D294">
        <v>105</v>
      </c>
      <c r="E294">
        <v>1031</v>
      </c>
      <c r="G294">
        <v>-1.5227110438248248</v>
      </c>
      <c r="H294">
        <v>-1.5714243585511085</v>
      </c>
      <c r="I294">
        <v>-1.3213974321267983</v>
      </c>
      <c r="K294">
        <v>-1.4718442781675771</v>
      </c>
      <c r="L294" s="7" t="s">
        <v>294</v>
      </c>
    </row>
    <row r="295" spans="1:12">
      <c r="A295">
        <v>48</v>
      </c>
      <c r="B295">
        <v>1036</v>
      </c>
      <c r="C295">
        <v>899</v>
      </c>
      <c r="D295">
        <v>116</v>
      </c>
      <c r="E295">
        <v>403</v>
      </c>
      <c r="G295">
        <v>-0.86724288107199543</v>
      </c>
      <c r="H295">
        <v>-1.6772280847191474</v>
      </c>
      <c r="I295">
        <v>-1.8784234675942248</v>
      </c>
      <c r="K295">
        <v>-1.4742981444617893</v>
      </c>
      <c r="L295" s="7" t="s">
        <v>55</v>
      </c>
    </row>
    <row r="296" spans="1:12">
      <c r="A296">
        <v>232</v>
      </c>
      <c r="B296">
        <v>1014</v>
      </c>
      <c r="C296">
        <v>219</v>
      </c>
      <c r="D296">
        <v>323</v>
      </c>
      <c r="E296">
        <v>553</v>
      </c>
      <c r="G296">
        <v>-1.4712366575532088</v>
      </c>
      <c r="H296">
        <v>-1.2231617512030659</v>
      </c>
      <c r="I296">
        <v>-1.731681582018739</v>
      </c>
      <c r="K296">
        <v>-1.4753599969250046</v>
      </c>
      <c r="L296" s="7" t="s">
        <v>239</v>
      </c>
    </row>
    <row r="297" spans="1:12">
      <c r="A297">
        <v>83</v>
      </c>
      <c r="B297">
        <v>1769</v>
      </c>
      <c r="C297">
        <v>1504</v>
      </c>
      <c r="D297">
        <v>126</v>
      </c>
      <c r="E297">
        <v>1086</v>
      </c>
      <c r="G297">
        <v>-0.87612281405010961</v>
      </c>
      <c r="H297">
        <v>-1.8736836063290121</v>
      </c>
      <c r="I297">
        <v>-1.6802667659830151</v>
      </c>
      <c r="K297">
        <v>-1.4766910621207121</v>
      </c>
      <c r="L297" s="7" t="s">
        <v>90</v>
      </c>
    </row>
    <row r="298" spans="1:12">
      <c r="A298">
        <v>704</v>
      </c>
      <c r="B298">
        <v>1769</v>
      </c>
      <c r="C298">
        <v>1504</v>
      </c>
      <c r="D298">
        <v>126</v>
      </c>
      <c r="E298">
        <v>1086</v>
      </c>
      <c r="G298">
        <v>-0.87612281405010961</v>
      </c>
      <c r="H298">
        <v>-1.8736836063290121</v>
      </c>
      <c r="I298">
        <v>-1.6802667659830151</v>
      </c>
      <c r="K298">
        <v>-1.4766910621207121</v>
      </c>
      <c r="L298" s="7" t="s">
        <v>90</v>
      </c>
    </row>
    <row r="299" spans="1:12">
      <c r="A299">
        <v>466</v>
      </c>
      <c r="B299">
        <v>1698</v>
      </c>
      <c r="C299">
        <v>232</v>
      </c>
      <c r="D299">
        <v>1891</v>
      </c>
      <c r="E299">
        <v>404</v>
      </c>
      <c r="G299">
        <v>-1.6700925184130442</v>
      </c>
      <c r="H299">
        <v>-0.67957247559974587</v>
      </c>
      <c r="I299">
        <v>-2.0919250791234489</v>
      </c>
      <c r="K299">
        <v>-1.4805300243787463</v>
      </c>
      <c r="L299" s="7" t="s">
        <v>472</v>
      </c>
    </row>
    <row r="300" spans="1:12">
      <c r="A300">
        <v>157</v>
      </c>
      <c r="B300">
        <v>1352</v>
      </c>
      <c r="C300">
        <v>173</v>
      </c>
      <c r="D300">
        <v>534</v>
      </c>
      <c r="E300">
        <v>963</v>
      </c>
      <c r="G300">
        <v>-1.6985734058728317</v>
      </c>
      <c r="H300">
        <v>-1.1297617531139124</v>
      </c>
      <c r="I300">
        <v>-1.6157191628072027</v>
      </c>
      <c r="K300">
        <v>-1.4813514405979822</v>
      </c>
      <c r="L300" s="7" t="s">
        <v>164</v>
      </c>
    </row>
    <row r="301" spans="1:12">
      <c r="A301">
        <v>488</v>
      </c>
      <c r="B301">
        <v>850</v>
      </c>
      <c r="C301">
        <v>2557</v>
      </c>
      <c r="D301">
        <v>140</v>
      </c>
      <c r="E301">
        <v>61</v>
      </c>
      <c r="G301">
        <v>-0.32733101508396723</v>
      </c>
      <c r="H301">
        <v>-1.5096172085729065</v>
      </c>
      <c r="I301">
        <v>-2.6124578490296457</v>
      </c>
      <c r="K301">
        <v>-1.4831353575621733</v>
      </c>
      <c r="L301" s="7" t="s">
        <v>484</v>
      </c>
    </row>
    <row r="302" spans="1:12">
      <c r="A302">
        <v>139</v>
      </c>
      <c r="B302">
        <v>792</v>
      </c>
      <c r="C302">
        <v>1342</v>
      </c>
      <c r="D302">
        <v>274</v>
      </c>
      <c r="E302">
        <v>48</v>
      </c>
      <c r="G302">
        <v>-0.57661548315253019</v>
      </c>
      <c r="H302">
        <v>-1.1873009373059573</v>
      </c>
      <c r="I302">
        <v>-2.6858527025400263</v>
      </c>
      <c r="K302">
        <v>-1.4832563743328382</v>
      </c>
      <c r="L302" s="7" t="s">
        <v>146</v>
      </c>
    </row>
    <row r="303" spans="1:12">
      <c r="A303">
        <v>575</v>
      </c>
      <c r="B303">
        <v>547</v>
      </c>
      <c r="C303">
        <v>94</v>
      </c>
      <c r="D303">
        <v>114</v>
      </c>
      <c r="E303">
        <v>542</v>
      </c>
      <c r="G303">
        <v>-1.5705022901297421</v>
      </c>
      <c r="H303">
        <v>-1.40740879353381</v>
      </c>
      <c r="I303">
        <v>-1.4723567981211638</v>
      </c>
      <c r="K303">
        <v>-1.4834226272615723</v>
      </c>
      <c r="L303" s="7" t="s">
        <v>548</v>
      </c>
    </row>
    <row r="304" spans="1:12">
      <c r="A304">
        <v>445</v>
      </c>
      <c r="B304">
        <v>717</v>
      </c>
      <c r="C304">
        <v>84</v>
      </c>
      <c r="D304">
        <v>60</v>
      </c>
      <c r="E304">
        <v>2583</v>
      </c>
      <c r="G304">
        <v>-1.7368826870019283</v>
      </c>
      <c r="H304">
        <v>-1.8036942238210081</v>
      </c>
      <c r="I304">
        <v>-0.911763507820603</v>
      </c>
      <c r="K304">
        <v>-1.4841134728811796</v>
      </c>
      <c r="L304" s="7" t="s">
        <v>452</v>
      </c>
    </row>
    <row r="305" spans="1:12">
      <c r="A305">
        <v>265</v>
      </c>
      <c r="B305">
        <v>1011</v>
      </c>
      <c r="C305">
        <v>351</v>
      </c>
      <c r="D305">
        <v>250</v>
      </c>
      <c r="E305">
        <v>411</v>
      </c>
      <c r="G305">
        <v>-1.265086856521187</v>
      </c>
      <c r="H305">
        <v>-1.333137465455815</v>
      </c>
      <c r="I305">
        <v>-1.8592780920410519</v>
      </c>
      <c r="K305">
        <v>-1.4858341380060178</v>
      </c>
      <c r="L305" s="7" t="s">
        <v>272</v>
      </c>
    </row>
    <row r="306" spans="1:12">
      <c r="A306">
        <v>859</v>
      </c>
      <c r="B306">
        <v>959</v>
      </c>
      <c r="C306">
        <v>330</v>
      </c>
      <c r="D306">
        <v>321</v>
      </c>
      <c r="E306">
        <v>285</v>
      </c>
      <c r="G306">
        <v>-1.268947484688786</v>
      </c>
      <c r="H306">
        <v>-1.2016398933026433</v>
      </c>
      <c r="I306">
        <v>-1.9953425054882734</v>
      </c>
      <c r="K306">
        <v>-1.4886432944932342</v>
      </c>
      <c r="L306" s="7" t="s">
        <v>770</v>
      </c>
    </row>
    <row r="307" spans="1:12">
      <c r="A307">
        <v>269</v>
      </c>
      <c r="B307">
        <v>969</v>
      </c>
      <c r="C307">
        <v>338</v>
      </c>
      <c r="D307">
        <v>302</v>
      </c>
      <c r="E307">
        <v>305</v>
      </c>
      <c r="G307">
        <v>-1.2630498941691206</v>
      </c>
      <c r="H307">
        <v>-1.2326431526304664</v>
      </c>
      <c r="I307">
        <v>-1.9703926960300995</v>
      </c>
      <c r="K307">
        <v>-1.4886952476098954</v>
      </c>
      <c r="L307" s="7" t="s">
        <v>276</v>
      </c>
    </row>
    <row r="308" spans="1:12">
      <c r="A308">
        <v>870</v>
      </c>
      <c r="B308">
        <v>1008</v>
      </c>
      <c r="C308">
        <v>44</v>
      </c>
      <c r="D308">
        <v>5086</v>
      </c>
      <c r="E308">
        <v>156</v>
      </c>
      <c r="G308">
        <v>-2.165650673019329</v>
      </c>
      <c r="H308">
        <v>-2.3410494806668125E-2</v>
      </c>
      <c r="I308">
        <v>-2.2787046920811651</v>
      </c>
      <c r="K308">
        <v>-1.4892552866357207</v>
      </c>
      <c r="L308" s="7" t="s">
        <v>779</v>
      </c>
    </row>
    <row r="309" spans="1:12">
      <c r="A309">
        <v>569</v>
      </c>
      <c r="B309">
        <v>966</v>
      </c>
      <c r="C309">
        <v>372</v>
      </c>
      <c r="D309">
        <v>492</v>
      </c>
      <c r="E309">
        <v>167</v>
      </c>
      <c r="G309">
        <v>-1.2200770039296058</v>
      </c>
      <c r="H309">
        <v>-1.0193383421849846</v>
      </c>
      <c r="I309">
        <v>-2.2306294135940301</v>
      </c>
      <c r="K309">
        <v>-1.4900149199028736</v>
      </c>
      <c r="L309" s="7" t="s">
        <v>544</v>
      </c>
    </row>
    <row r="310" spans="1:12">
      <c r="A310">
        <v>701</v>
      </c>
      <c r="B310">
        <v>1137</v>
      </c>
      <c r="C310">
        <v>525</v>
      </c>
      <c r="D310">
        <v>468</v>
      </c>
      <c r="E310">
        <v>200</v>
      </c>
      <c r="G310">
        <v>-1.1412439786777879</v>
      </c>
      <c r="H310">
        <v>-1.1118409301504624</v>
      </c>
      <c r="I310">
        <v>-2.2230992273498735</v>
      </c>
      <c r="K310">
        <v>-1.4920613787260413</v>
      </c>
      <c r="L310" s="7" t="s">
        <v>655</v>
      </c>
    </row>
    <row r="311" spans="1:12">
      <c r="A311">
        <v>270</v>
      </c>
      <c r="B311">
        <v>1475</v>
      </c>
      <c r="C311">
        <v>196</v>
      </c>
      <c r="D311">
        <v>405</v>
      </c>
      <c r="E311">
        <v>1332</v>
      </c>
      <c r="G311">
        <v>-1.6821787663537158</v>
      </c>
      <c r="H311">
        <v>-1.2876633156363648</v>
      </c>
      <c r="I311">
        <v>-1.5126565538060195</v>
      </c>
      <c r="K311">
        <v>-1.4941662119320334</v>
      </c>
      <c r="L311" s="7" t="s">
        <v>277</v>
      </c>
    </row>
    <row r="312" spans="1:12">
      <c r="A312">
        <v>249</v>
      </c>
      <c r="B312">
        <v>721</v>
      </c>
      <c r="C312">
        <v>1980</v>
      </c>
      <c r="D312">
        <v>44</v>
      </c>
      <c r="E312">
        <v>137</v>
      </c>
      <c r="G312">
        <v>-0.36691289185390785</v>
      </c>
      <c r="H312">
        <v>-1.9408089067700933</v>
      </c>
      <c r="I312">
        <v>-2.1895834558891423</v>
      </c>
      <c r="K312">
        <v>-1.4991017515043812</v>
      </c>
      <c r="L312" s="7" t="s">
        <v>256</v>
      </c>
    </row>
    <row r="313" spans="1:12">
      <c r="A313">
        <v>515</v>
      </c>
      <c r="B313">
        <v>721</v>
      </c>
      <c r="C313">
        <v>1980</v>
      </c>
      <c r="D313">
        <v>44</v>
      </c>
      <c r="E313">
        <v>137</v>
      </c>
      <c r="G313">
        <v>-0.36691289185390785</v>
      </c>
      <c r="H313">
        <v>-1.9408089067700933</v>
      </c>
      <c r="I313">
        <v>-2.1895834558891423</v>
      </c>
      <c r="K313">
        <v>-1.4991017515043812</v>
      </c>
      <c r="L313" s="7" t="s">
        <v>256</v>
      </c>
    </row>
    <row r="314" spans="1:12">
      <c r="A314">
        <v>131</v>
      </c>
      <c r="B314">
        <v>956</v>
      </c>
      <c r="C314">
        <v>1174</v>
      </c>
      <c r="D314">
        <v>129</v>
      </c>
      <c r="E314">
        <v>181</v>
      </c>
      <c r="G314">
        <v>-0.7164326127605144</v>
      </c>
      <c r="H314">
        <v>-1.5961945005137028</v>
      </c>
      <c r="I314">
        <v>-2.1911480757330355</v>
      </c>
      <c r="K314">
        <v>-1.5012583963357509</v>
      </c>
      <c r="L314" s="7" t="s">
        <v>138</v>
      </c>
    </row>
    <row r="315" spans="1:12">
      <c r="A315">
        <v>579</v>
      </c>
      <c r="B315">
        <v>960</v>
      </c>
      <c r="C315">
        <v>493</v>
      </c>
      <c r="D315">
        <v>949</v>
      </c>
      <c r="E315">
        <v>58</v>
      </c>
      <c r="G315">
        <v>-1.0950671311583484</v>
      </c>
      <c r="H315">
        <v>-0.7313313391491274</v>
      </c>
      <c r="I315">
        <v>-2.6872119978027511</v>
      </c>
      <c r="K315">
        <v>-1.504536822703409</v>
      </c>
      <c r="L315" s="7" t="s">
        <v>550</v>
      </c>
    </row>
    <row r="316" spans="1:12">
      <c r="A316">
        <v>230</v>
      </c>
      <c r="B316">
        <v>937</v>
      </c>
      <c r="C316">
        <v>254</v>
      </c>
      <c r="D316">
        <v>407</v>
      </c>
      <c r="E316">
        <v>243</v>
      </c>
      <c r="G316">
        <v>-1.3725486916638503</v>
      </c>
      <c r="H316">
        <v>-1.0884715001994099</v>
      </c>
      <c r="I316">
        <v>-2.0545020756155861</v>
      </c>
      <c r="K316">
        <v>-1.5051740891596153</v>
      </c>
      <c r="L316" s="7" t="s">
        <v>237</v>
      </c>
    </row>
    <row r="317" spans="1:12">
      <c r="A317">
        <v>521</v>
      </c>
      <c r="B317">
        <v>1066</v>
      </c>
      <c r="C317">
        <v>288</v>
      </c>
      <c r="D317">
        <v>371</v>
      </c>
      <c r="E317">
        <v>346</v>
      </c>
      <c r="G317">
        <v>-1.3740075343273326</v>
      </c>
      <c r="H317">
        <v>-1.1847096136123594</v>
      </c>
      <c r="I317">
        <v>-1.9570498642238969</v>
      </c>
      <c r="K317">
        <v>-1.5052556707211966</v>
      </c>
      <c r="L317" s="7" t="s">
        <v>504</v>
      </c>
    </row>
    <row r="318" spans="1:12">
      <c r="A318">
        <v>774</v>
      </c>
      <c r="B318">
        <v>1669</v>
      </c>
      <c r="C318">
        <v>349</v>
      </c>
      <c r="D318">
        <v>287</v>
      </c>
      <c r="E318">
        <v>1390</v>
      </c>
      <c r="G318">
        <v>-1.4852737271160767</v>
      </c>
      <c r="H318">
        <v>-1.4909007584821059</v>
      </c>
      <c r="I318">
        <v>-1.5478102947512715</v>
      </c>
      <c r="K318">
        <v>-1.5079949267831514</v>
      </c>
      <c r="L318" s="7" t="s">
        <v>716</v>
      </c>
    </row>
    <row r="319" spans="1:12">
      <c r="A319">
        <v>49</v>
      </c>
      <c r="B319">
        <v>1627</v>
      </c>
      <c r="C319">
        <v>511</v>
      </c>
      <c r="D319">
        <v>171</v>
      </c>
      <c r="E319">
        <v>1472</v>
      </c>
      <c r="G319">
        <v>-1.3086094701981561</v>
      </c>
      <c r="H319">
        <v>-1.7047177610815567</v>
      </c>
      <c r="I319">
        <v>-1.5118485012614988</v>
      </c>
      <c r="K319">
        <v>-1.5083919108470705</v>
      </c>
      <c r="L319" s="7" t="s">
        <v>56</v>
      </c>
    </row>
    <row r="320" spans="1:12">
      <c r="A320">
        <v>793</v>
      </c>
      <c r="B320">
        <v>1627</v>
      </c>
      <c r="C320">
        <v>511</v>
      </c>
      <c r="D320">
        <v>171</v>
      </c>
      <c r="E320">
        <v>1472</v>
      </c>
      <c r="G320">
        <v>-1.3086094701981561</v>
      </c>
      <c r="H320">
        <v>-1.7047177610815567</v>
      </c>
      <c r="I320">
        <v>-1.5118485012614988</v>
      </c>
      <c r="K320">
        <v>-1.5083919108470705</v>
      </c>
      <c r="L320" s="7" t="s">
        <v>56</v>
      </c>
    </row>
    <row r="321" spans="1:12">
      <c r="A321">
        <v>664</v>
      </c>
      <c r="B321">
        <v>1084</v>
      </c>
      <c r="C321">
        <v>197</v>
      </c>
      <c r="D321">
        <v>1006</v>
      </c>
      <c r="E321">
        <v>190</v>
      </c>
      <c r="G321">
        <v>-1.5462058734367852</v>
      </c>
      <c r="H321">
        <v>-0.75875762001931124</v>
      </c>
      <c r="I321">
        <v>-2.224644439575659</v>
      </c>
      <c r="K321">
        <v>-1.5098693110105852</v>
      </c>
      <c r="L321" s="7" t="s">
        <v>621</v>
      </c>
    </row>
    <row r="322" spans="1:12">
      <c r="A322">
        <v>777</v>
      </c>
      <c r="B322">
        <v>1337</v>
      </c>
      <c r="C322">
        <v>168</v>
      </c>
      <c r="D322">
        <v>1067</v>
      </c>
      <c r="E322">
        <v>391</v>
      </c>
      <c r="G322">
        <v>-1.7064649429321315</v>
      </c>
      <c r="H322">
        <v>-0.82429330637436615</v>
      </c>
      <c r="I322">
        <v>-2.0023234081922374</v>
      </c>
      <c r="K322">
        <v>-1.5110272191662453</v>
      </c>
      <c r="L322" s="7" t="s">
        <v>718</v>
      </c>
    </row>
    <row r="323" spans="1:12">
      <c r="A323">
        <v>152</v>
      </c>
      <c r="B323">
        <v>1231</v>
      </c>
      <c r="C323">
        <v>268</v>
      </c>
      <c r="D323">
        <v>866</v>
      </c>
      <c r="E323">
        <v>235</v>
      </c>
      <c r="G323">
        <v>-1.4677660762985374</v>
      </c>
      <c r="H323">
        <v>-0.87906647945082139</v>
      </c>
      <c r="I323">
        <v>-2.1875589489856999</v>
      </c>
      <c r="K323">
        <v>-1.5114638349116862</v>
      </c>
      <c r="L323" s="7" t="s">
        <v>159</v>
      </c>
    </row>
    <row r="324" spans="1:12">
      <c r="A324">
        <v>64</v>
      </c>
      <c r="B324">
        <v>1100</v>
      </c>
      <c r="C324">
        <v>249</v>
      </c>
      <c r="D324">
        <v>533</v>
      </c>
      <c r="E324">
        <v>291</v>
      </c>
      <c r="G324">
        <v>-1.4508361554584988</v>
      </c>
      <c r="H324">
        <v>-1.0409917946685043</v>
      </c>
      <c r="I324">
        <v>-2.0458684544984376</v>
      </c>
      <c r="K324">
        <v>-1.5125654682084804</v>
      </c>
      <c r="L324" s="7" t="s">
        <v>71</v>
      </c>
    </row>
    <row r="325" spans="1:12">
      <c r="A325">
        <v>151</v>
      </c>
      <c r="B325">
        <v>829</v>
      </c>
      <c r="C325">
        <v>71</v>
      </c>
      <c r="D325">
        <v>362</v>
      </c>
      <c r="E325">
        <v>643</v>
      </c>
      <c r="G325">
        <v>-1.8729389992272083</v>
      </c>
      <c r="H325">
        <v>-1.0861722785539596</v>
      </c>
      <c r="I325">
        <v>-1.5787123159521714</v>
      </c>
      <c r="K325">
        <v>-1.5126078645777798</v>
      </c>
      <c r="L325" s="7" t="s">
        <v>158</v>
      </c>
    </row>
    <row r="326" spans="1:12">
      <c r="A326">
        <v>660</v>
      </c>
      <c r="B326">
        <v>1364</v>
      </c>
      <c r="C326">
        <v>164</v>
      </c>
      <c r="D326">
        <v>363</v>
      </c>
      <c r="E326">
        <v>1233</v>
      </c>
      <c r="G326">
        <v>-1.7256133396687723</v>
      </c>
      <c r="H326">
        <v>-1.3012340638211994</v>
      </c>
      <c r="I326">
        <v>-1.5122200520508484</v>
      </c>
      <c r="K326">
        <v>-1.5130224851802734</v>
      </c>
      <c r="L326" s="7" t="s">
        <v>617</v>
      </c>
    </row>
    <row r="327" spans="1:12">
      <c r="A327">
        <v>787</v>
      </c>
      <c r="B327">
        <v>1364</v>
      </c>
      <c r="C327">
        <v>164</v>
      </c>
      <c r="D327">
        <v>363</v>
      </c>
      <c r="E327">
        <v>1233</v>
      </c>
      <c r="G327">
        <v>-1.7256133396687723</v>
      </c>
      <c r="H327">
        <v>-1.3012340638211994</v>
      </c>
      <c r="I327">
        <v>-1.5122200520508484</v>
      </c>
      <c r="K327">
        <v>-1.5130224851802734</v>
      </c>
      <c r="L327" s="7" t="s">
        <v>617</v>
      </c>
    </row>
    <row r="328" spans="1:12">
      <c r="A328">
        <v>65</v>
      </c>
      <c r="B328">
        <v>1354</v>
      </c>
      <c r="C328">
        <v>905</v>
      </c>
      <c r="D328">
        <v>237</v>
      </c>
      <c r="E328">
        <v>330</v>
      </c>
      <c r="G328">
        <v>-0.98061290253993216</v>
      </c>
      <c r="H328">
        <v>-1.4831966368758733</v>
      </c>
      <c r="I328">
        <v>-2.081473482797358</v>
      </c>
      <c r="K328">
        <v>-1.5150943407377213</v>
      </c>
      <c r="L328" s="7" t="s">
        <v>72</v>
      </c>
    </row>
    <row r="329" spans="1:12">
      <c r="A329">
        <v>561</v>
      </c>
      <c r="B329">
        <v>1483</v>
      </c>
      <c r="C329">
        <v>932</v>
      </c>
      <c r="D329">
        <v>223</v>
      </c>
      <c r="E329">
        <v>441</v>
      </c>
      <c r="G329">
        <v>-1.0073680560704106</v>
      </c>
      <c r="H329">
        <v>-1.5491626065170729</v>
      </c>
      <c r="I329">
        <v>-1.9950713198866636</v>
      </c>
      <c r="K329">
        <v>-1.5172006608247157</v>
      </c>
      <c r="L329" s="7" t="s">
        <v>538</v>
      </c>
    </row>
    <row r="330" spans="1:12">
      <c r="A330">
        <v>30</v>
      </c>
      <c r="B330">
        <v>1700</v>
      </c>
      <c r="C330">
        <v>589</v>
      </c>
      <c r="D330">
        <v>842</v>
      </c>
      <c r="E330">
        <v>276</v>
      </c>
      <c r="G330">
        <v>-1.2659764439871823</v>
      </c>
      <c r="H330">
        <v>-1.0314631484154761</v>
      </c>
      <c r="I330">
        <v>-2.2579085976391764</v>
      </c>
      <c r="K330">
        <v>-1.5184493966806116</v>
      </c>
      <c r="L330" s="7" t="s">
        <v>37</v>
      </c>
    </row>
    <row r="331" spans="1:12">
      <c r="A331">
        <v>869</v>
      </c>
      <c r="B331">
        <v>1700</v>
      </c>
      <c r="C331">
        <v>589</v>
      </c>
      <c r="D331">
        <v>842</v>
      </c>
      <c r="E331">
        <v>276</v>
      </c>
      <c r="G331">
        <v>-1.2659764439871823</v>
      </c>
      <c r="H331">
        <v>-1.0314631484154761</v>
      </c>
      <c r="I331">
        <v>-2.2579085976391764</v>
      </c>
      <c r="K331">
        <v>-1.5184493966806116</v>
      </c>
      <c r="L331" s="7" t="s">
        <v>37</v>
      </c>
    </row>
    <row r="332" spans="1:12">
      <c r="A332">
        <v>716</v>
      </c>
      <c r="B332">
        <v>1583</v>
      </c>
      <c r="C332">
        <v>502</v>
      </c>
      <c r="D332">
        <v>484</v>
      </c>
      <c r="E332">
        <v>452</v>
      </c>
      <c r="G332">
        <v>-1.3044200151133465</v>
      </c>
      <c r="H332">
        <v>-1.2409618717547952</v>
      </c>
      <c r="I332">
        <v>-2.0127112383770935</v>
      </c>
      <c r="K332">
        <v>-1.5193643750817449</v>
      </c>
      <c r="L332" s="7" t="s">
        <v>667</v>
      </c>
    </row>
    <row r="333" spans="1:12">
      <c r="A333">
        <v>574</v>
      </c>
      <c r="B333">
        <v>898</v>
      </c>
      <c r="C333">
        <v>165</v>
      </c>
      <c r="D333">
        <v>247</v>
      </c>
      <c r="E333">
        <v>486</v>
      </c>
      <c r="G333">
        <v>-1.541435209849408</v>
      </c>
      <c r="H333">
        <v>-1.2869057019444905</v>
      </c>
      <c r="I333">
        <v>-1.7350088257311309</v>
      </c>
      <c r="K333">
        <v>-1.5211165791750096</v>
      </c>
      <c r="L333" s="7" t="s">
        <v>547</v>
      </c>
    </row>
    <row r="334" spans="1:12">
      <c r="A334">
        <v>295</v>
      </c>
      <c r="B334">
        <v>789</v>
      </c>
      <c r="C334">
        <v>134</v>
      </c>
      <c r="D334">
        <v>1341</v>
      </c>
      <c r="E334">
        <v>74</v>
      </c>
      <c r="G334">
        <v>-1.5756150222406227</v>
      </c>
      <c r="H334">
        <v>-0.4959745438946731</v>
      </c>
      <c r="I334">
        <v>-2.4962140418045644</v>
      </c>
      <c r="K334">
        <v>-1.52260120264662</v>
      </c>
      <c r="L334" s="7" t="s">
        <v>302</v>
      </c>
    </row>
    <row r="335" spans="1:12">
      <c r="A335">
        <v>516</v>
      </c>
      <c r="B335">
        <v>817</v>
      </c>
      <c r="C335">
        <v>347</v>
      </c>
      <c r="D335">
        <v>104</v>
      </c>
      <c r="E335">
        <v>394</v>
      </c>
      <c r="G335">
        <v>-1.1775353991375517</v>
      </c>
      <c r="H335">
        <v>-1.6215150357704868</v>
      </c>
      <c r="I335">
        <v>-1.7850945930329614</v>
      </c>
      <c r="K335">
        <v>-1.528048342647</v>
      </c>
      <c r="L335" s="7" t="s">
        <v>500</v>
      </c>
    </row>
    <row r="336" spans="1:12">
      <c r="A336">
        <v>98</v>
      </c>
      <c r="B336">
        <v>916</v>
      </c>
      <c r="C336">
        <v>344</v>
      </c>
      <c r="D336">
        <v>227</v>
      </c>
      <c r="E336">
        <v>254</v>
      </c>
      <c r="G336">
        <v>-1.2309798484923302</v>
      </c>
      <c r="H336">
        <v>-1.3321959350115793</v>
      </c>
      <c r="I336">
        <v>-2.0254305153740324</v>
      </c>
      <c r="K336">
        <v>-1.5295354329593138</v>
      </c>
      <c r="L336" s="7" t="s">
        <v>105</v>
      </c>
    </row>
    <row r="337" spans="1:12">
      <c r="A337">
        <v>12</v>
      </c>
      <c r="B337">
        <v>853</v>
      </c>
      <c r="C337">
        <v>327</v>
      </c>
      <c r="D337">
        <v>177</v>
      </c>
      <c r="E337">
        <v>275</v>
      </c>
      <c r="G337">
        <v>-1.222044095903247</v>
      </c>
      <c r="H337">
        <v>-1.4093020833425682</v>
      </c>
      <c r="I337">
        <v>-1.9599850956633804</v>
      </c>
      <c r="K337">
        <v>-1.5304437583030654</v>
      </c>
      <c r="L337" s="7" t="s">
        <v>19</v>
      </c>
    </row>
    <row r="338" spans="1:12">
      <c r="A338">
        <v>266</v>
      </c>
      <c r="B338">
        <v>1108</v>
      </c>
      <c r="C338">
        <v>211</v>
      </c>
      <c r="D338">
        <v>546</v>
      </c>
      <c r="E338">
        <v>301</v>
      </c>
      <c r="G338">
        <v>-1.5259001224907283</v>
      </c>
      <c r="H338">
        <v>-1.0336734362245255</v>
      </c>
      <c r="I338">
        <v>-2.0343420231246876</v>
      </c>
      <c r="K338">
        <v>-1.5313051939466471</v>
      </c>
      <c r="L338" s="7" t="s">
        <v>273</v>
      </c>
    </row>
    <row r="339" spans="1:12">
      <c r="A339">
        <v>308</v>
      </c>
      <c r="B339">
        <v>934</v>
      </c>
      <c r="C339">
        <v>167</v>
      </c>
      <c r="D339">
        <v>886</v>
      </c>
      <c r="E339">
        <v>140</v>
      </c>
      <c r="G339">
        <v>-1.55327322247852</v>
      </c>
      <c r="H339">
        <v>-0.74923947287989434</v>
      </c>
      <c r="I339">
        <v>-2.2925875988779754</v>
      </c>
      <c r="K339">
        <v>-1.5317000980787967</v>
      </c>
      <c r="L339" s="7" t="s">
        <v>315</v>
      </c>
    </row>
    <row r="340" spans="1:12">
      <c r="A340">
        <v>815</v>
      </c>
      <c r="B340">
        <v>1664</v>
      </c>
      <c r="C340">
        <v>270</v>
      </c>
      <c r="D340">
        <v>656</v>
      </c>
      <c r="E340">
        <v>658</v>
      </c>
      <c r="G340">
        <v>-1.5954323751917276</v>
      </c>
      <c r="H340">
        <v>-1.1305758011158966</v>
      </c>
      <c r="I340">
        <v>-1.8712961866668696</v>
      </c>
      <c r="K340">
        <v>-1.5324347876581648</v>
      </c>
      <c r="L340" s="7" t="s">
        <v>740</v>
      </c>
    </row>
    <row r="341" spans="1:12">
      <c r="A341">
        <v>27</v>
      </c>
      <c r="B341">
        <v>1285</v>
      </c>
      <c r="C341">
        <v>175</v>
      </c>
      <c r="D341">
        <v>903</v>
      </c>
      <c r="E341">
        <v>335</v>
      </c>
      <c r="G341">
        <v>-1.6715078963770289</v>
      </c>
      <c r="H341">
        <v>-0.87954169589065923</v>
      </c>
      <c r="I341">
        <v>-2.0522270789565882</v>
      </c>
      <c r="K341">
        <v>-1.5344255570747587</v>
      </c>
      <c r="L341" s="7" t="s">
        <v>34</v>
      </c>
    </row>
    <row r="342" spans="1:12">
      <c r="A342">
        <v>747</v>
      </c>
      <c r="B342">
        <v>1285</v>
      </c>
      <c r="C342">
        <v>175</v>
      </c>
      <c r="D342">
        <v>903</v>
      </c>
      <c r="E342">
        <v>335</v>
      </c>
      <c r="G342">
        <v>-1.6715078963770289</v>
      </c>
      <c r="H342">
        <v>-0.87954169589065923</v>
      </c>
      <c r="I342">
        <v>-2.0522270789565882</v>
      </c>
      <c r="K342">
        <v>-1.5344255570747587</v>
      </c>
      <c r="L342" s="7" t="s">
        <v>34</v>
      </c>
    </row>
    <row r="343" spans="1:12">
      <c r="A343">
        <v>56</v>
      </c>
      <c r="B343">
        <v>1116</v>
      </c>
      <c r="C343">
        <v>110</v>
      </c>
      <c r="D343">
        <v>293</v>
      </c>
      <c r="E343">
        <v>1070</v>
      </c>
      <c r="G343">
        <v>-1.8119143268393449</v>
      </c>
      <c r="H343">
        <v>-1.3071228927843022</v>
      </c>
      <c r="I343">
        <v>-1.4866491752424704</v>
      </c>
      <c r="K343">
        <v>-1.5352287982887056</v>
      </c>
      <c r="L343" s="7" t="s">
        <v>63</v>
      </c>
    </row>
    <row r="344" spans="1:12">
      <c r="A344">
        <v>123</v>
      </c>
      <c r="B344">
        <v>916</v>
      </c>
      <c r="C344">
        <v>853</v>
      </c>
      <c r="D344">
        <v>152</v>
      </c>
      <c r="E344">
        <v>147</v>
      </c>
      <c r="G344">
        <v>-0.83658925989633726</v>
      </c>
      <c r="H344">
        <v>-1.5063782042599296</v>
      </c>
      <c r="I344">
        <v>-2.2629468972457945</v>
      </c>
      <c r="K344">
        <v>-1.5353047871340204</v>
      </c>
      <c r="L344" s="7" t="s">
        <v>130</v>
      </c>
    </row>
    <row r="345" spans="1:12">
      <c r="A345">
        <v>775</v>
      </c>
      <c r="B345">
        <v>916</v>
      </c>
      <c r="C345">
        <v>853</v>
      </c>
      <c r="D345">
        <v>152</v>
      </c>
      <c r="E345">
        <v>147</v>
      </c>
      <c r="G345">
        <v>-0.83658925989633726</v>
      </c>
      <c r="H345">
        <v>-1.5063782042599296</v>
      </c>
      <c r="I345">
        <v>-2.2629468972457945</v>
      </c>
      <c r="K345">
        <v>-1.5353047871340204</v>
      </c>
      <c r="L345" s="7" t="s">
        <v>130</v>
      </c>
    </row>
    <row r="346" spans="1:12">
      <c r="A346">
        <v>820</v>
      </c>
      <c r="B346">
        <v>1342</v>
      </c>
      <c r="C346">
        <v>901</v>
      </c>
      <c r="D346">
        <v>133</v>
      </c>
      <c r="E346">
        <v>499</v>
      </c>
      <c r="G346">
        <v>-0.97867054224992023</v>
      </c>
      <c r="H346">
        <v>-1.7302271934027393</v>
      </c>
      <c r="I346">
        <v>-1.8980207285357034</v>
      </c>
      <c r="K346">
        <v>-1.5356394880627875</v>
      </c>
      <c r="L346" s="7" t="s">
        <v>745</v>
      </c>
    </row>
    <row r="347" spans="1:12">
      <c r="A347">
        <v>197</v>
      </c>
      <c r="B347">
        <v>948</v>
      </c>
      <c r="C347">
        <v>1001</v>
      </c>
      <c r="D347">
        <v>218</v>
      </c>
      <c r="E347">
        <v>96</v>
      </c>
      <c r="G347">
        <v>-0.78201707725475755</v>
      </c>
      <c r="H347">
        <v>-1.3646781622703132</v>
      </c>
      <c r="I347">
        <v>-2.4629058626246181</v>
      </c>
      <c r="K347">
        <v>-1.5365337007165631</v>
      </c>
      <c r="L347" s="7" t="s">
        <v>204</v>
      </c>
    </row>
    <row r="348" spans="1:12">
      <c r="A348">
        <v>240</v>
      </c>
      <c r="B348">
        <v>1315</v>
      </c>
      <c r="C348">
        <v>1042</v>
      </c>
      <c r="D348">
        <v>163</v>
      </c>
      <c r="E348">
        <v>326</v>
      </c>
      <c r="G348">
        <v>-0.90670085125828093</v>
      </c>
      <c r="H348">
        <v>-1.6330644669586705</v>
      </c>
      <c r="I348">
        <v>-2.0740769110839574</v>
      </c>
      <c r="K348">
        <v>-1.5379474097669696</v>
      </c>
      <c r="L348" s="7" t="s">
        <v>247</v>
      </c>
    </row>
    <row r="349" spans="1:12">
      <c r="A349">
        <v>61</v>
      </c>
      <c r="B349">
        <v>843</v>
      </c>
      <c r="C349">
        <v>1181</v>
      </c>
      <c r="D349">
        <v>73</v>
      </c>
      <c r="E349">
        <v>169</v>
      </c>
      <c r="G349">
        <v>-0.65922049440723751</v>
      </c>
      <c r="H349">
        <v>-1.7888310330411383</v>
      </c>
      <c r="I349">
        <v>-2.166309628337189</v>
      </c>
      <c r="K349">
        <v>-1.5381203852618548</v>
      </c>
      <c r="L349" s="7" t="s">
        <v>68</v>
      </c>
    </row>
    <row r="350" spans="1:12">
      <c r="A350">
        <v>708</v>
      </c>
      <c r="B350">
        <v>1149</v>
      </c>
      <c r="C350">
        <v>997</v>
      </c>
      <c r="D350">
        <v>145</v>
      </c>
      <c r="E350">
        <v>255</v>
      </c>
      <c r="G350">
        <v>-0.86726768777263941</v>
      </c>
      <c r="H350">
        <v>-1.625278344990162</v>
      </c>
      <c r="I350">
        <v>-2.12214860658045</v>
      </c>
      <c r="K350">
        <v>-1.5382315464477505</v>
      </c>
      <c r="L350" s="7" t="s">
        <v>660</v>
      </c>
    </row>
    <row r="351" spans="1:12">
      <c r="A351">
        <v>259</v>
      </c>
      <c r="B351">
        <v>1064</v>
      </c>
      <c r="C351">
        <v>100</v>
      </c>
      <c r="D351">
        <v>440</v>
      </c>
      <c r="E351">
        <v>656</v>
      </c>
      <c r="G351">
        <v>-1.8325844453550393</v>
      </c>
      <c r="H351">
        <v>-1.1098152700096937</v>
      </c>
      <c r="I351">
        <v>-1.6784065469094891</v>
      </c>
      <c r="K351">
        <v>-1.5402687540914073</v>
      </c>
      <c r="L351" s="7" t="s">
        <v>266</v>
      </c>
    </row>
    <row r="352" spans="1:12">
      <c r="A352">
        <v>858</v>
      </c>
      <c r="B352">
        <v>1042</v>
      </c>
      <c r="C352">
        <v>331</v>
      </c>
      <c r="D352">
        <v>280</v>
      </c>
      <c r="E352">
        <v>290</v>
      </c>
      <c r="G352">
        <v>-1.3036825425837968</v>
      </c>
      <c r="H352">
        <v>-1.2970360061581381</v>
      </c>
      <c r="I352">
        <v>-2.0238384793906699</v>
      </c>
      <c r="K352">
        <v>-1.5415190093775351</v>
      </c>
      <c r="L352" s="7" t="s">
        <v>769</v>
      </c>
    </row>
    <row r="353" spans="1:12">
      <c r="A353">
        <v>235</v>
      </c>
      <c r="B353">
        <v>775</v>
      </c>
      <c r="C353">
        <v>237</v>
      </c>
      <c r="D353">
        <v>177</v>
      </c>
      <c r="E353">
        <v>250</v>
      </c>
      <c r="G353">
        <v>-1.3201961738922163</v>
      </c>
      <c r="H353">
        <v>-1.3676547546813553</v>
      </c>
      <c r="I353">
        <v>-1.9597304521603927</v>
      </c>
      <c r="K353">
        <v>-1.549193793577988</v>
      </c>
      <c r="L353" s="7" t="s">
        <v>242</v>
      </c>
    </row>
    <row r="354" spans="1:12">
      <c r="A354">
        <v>615</v>
      </c>
      <c r="B354">
        <v>911</v>
      </c>
      <c r="C354">
        <v>47</v>
      </c>
      <c r="D354">
        <v>767</v>
      </c>
      <c r="E354">
        <v>472</v>
      </c>
      <c r="G354">
        <v>-2.0930633364332909</v>
      </c>
      <c r="H354">
        <v>-0.80104933156086899</v>
      </c>
      <c r="I354">
        <v>-1.7539451366650305</v>
      </c>
      <c r="K354">
        <v>-1.5493526015530634</v>
      </c>
      <c r="L354" s="7" t="s">
        <v>578</v>
      </c>
    </row>
    <row r="355" spans="1:12">
      <c r="A355">
        <v>641</v>
      </c>
      <c r="B355">
        <v>1100</v>
      </c>
      <c r="C355">
        <v>178</v>
      </c>
      <c r="D355">
        <v>176</v>
      </c>
      <c r="E355">
        <v>956</v>
      </c>
      <c r="G355">
        <v>-1.596615500245341</v>
      </c>
      <c r="H355">
        <v>-1.5222063358809268</v>
      </c>
      <c r="I355">
        <v>-1.5293035512082449</v>
      </c>
      <c r="K355">
        <v>-1.5493751291115043</v>
      </c>
      <c r="L355" s="7" t="s">
        <v>601</v>
      </c>
    </row>
    <row r="356" spans="1:12">
      <c r="A356">
        <v>195</v>
      </c>
      <c r="B356">
        <v>1575</v>
      </c>
      <c r="C356">
        <v>284</v>
      </c>
      <c r="D356">
        <v>537</v>
      </c>
      <c r="E356">
        <v>576</v>
      </c>
      <c r="G356">
        <v>-1.5496050354745916</v>
      </c>
      <c r="H356">
        <v>-1.1936325909629155</v>
      </c>
      <c r="I356">
        <v>-1.9052268330285274</v>
      </c>
      <c r="K356">
        <v>-1.5494881531553446</v>
      </c>
      <c r="L356" s="7" t="s">
        <v>202</v>
      </c>
    </row>
    <row r="357" spans="1:12">
      <c r="A357">
        <v>571</v>
      </c>
      <c r="B357">
        <v>1575</v>
      </c>
      <c r="C357">
        <v>284</v>
      </c>
      <c r="D357">
        <v>537</v>
      </c>
      <c r="E357">
        <v>576</v>
      </c>
      <c r="G357">
        <v>-1.5496050354745916</v>
      </c>
      <c r="H357">
        <v>-1.1936325909629155</v>
      </c>
      <c r="I357">
        <v>-1.9052268330285274</v>
      </c>
      <c r="K357">
        <v>-1.5494881531553446</v>
      </c>
      <c r="L357" s="7" t="s">
        <v>202</v>
      </c>
    </row>
    <row r="358" spans="1:12">
      <c r="A358">
        <v>889</v>
      </c>
      <c r="B358">
        <v>878</v>
      </c>
      <c r="C358">
        <v>210</v>
      </c>
      <c r="D358">
        <v>175</v>
      </c>
      <c r="E358">
        <v>409</v>
      </c>
      <c r="G358">
        <v>-1.4269180385681932</v>
      </c>
      <c r="H358">
        <v>-1.42678278575666</v>
      </c>
      <c r="I358">
        <v>-1.8001399662248807</v>
      </c>
      <c r="K358">
        <v>-1.5512802635165779</v>
      </c>
      <c r="L358" s="7" t="s">
        <v>793</v>
      </c>
    </row>
    <row r="359" spans="1:12">
      <c r="A359">
        <v>595</v>
      </c>
      <c r="B359">
        <v>760</v>
      </c>
      <c r="C359">
        <v>404</v>
      </c>
      <c r="D359">
        <v>97</v>
      </c>
      <c r="E359">
        <v>246</v>
      </c>
      <c r="G359">
        <v>-1.0800750445661964</v>
      </c>
      <c r="H359">
        <v>-1.6203681765513982</v>
      </c>
      <c r="I359">
        <v>-1.9582472435035323</v>
      </c>
      <c r="K359">
        <v>-1.5528968215403756</v>
      </c>
      <c r="L359" s="7" t="s">
        <v>563</v>
      </c>
    </row>
    <row r="360" spans="1:12">
      <c r="A360">
        <v>556</v>
      </c>
      <c r="B360">
        <v>1226</v>
      </c>
      <c r="C360">
        <v>735</v>
      </c>
      <c r="D360">
        <v>189</v>
      </c>
      <c r="E360">
        <v>291</v>
      </c>
      <c r="G360">
        <v>-1.0278459484942113</v>
      </c>
      <c r="H360">
        <v>-1.5383549845460038</v>
      </c>
      <c r="I360">
        <v>-2.092966239522609</v>
      </c>
      <c r="K360">
        <v>-1.5530557241876082</v>
      </c>
      <c r="L360" s="7" t="s">
        <v>533</v>
      </c>
    </row>
    <row r="361" spans="1:12">
      <c r="A361">
        <v>181</v>
      </c>
      <c r="B361">
        <v>1006</v>
      </c>
      <c r="C361">
        <v>179</v>
      </c>
      <c r="D361">
        <v>238</v>
      </c>
      <c r="E361">
        <v>521</v>
      </c>
      <c r="G361">
        <v>-1.5553877671360254</v>
      </c>
      <c r="H361">
        <v>-1.3523473422002483</v>
      </c>
      <c r="I361">
        <v>-1.7541290157465041</v>
      </c>
      <c r="K361">
        <v>-1.5539547083609262</v>
      </c>
      <c r="L361" s="7" t="s">
        <v>188</v>
      </c>
    </row>
    <row r="362" spans="1:12">
      <c r="A362">
        <v>718</v>
      </c>
      <c r="B362">
        <v>1176</v>
      </c>
      <c r="C362">
        <v>512</v>
      </c>
      <c r="D362">
        <v>136</v>
      </c>
      <c r="E362">
        <v>506</v>
      </c>
      <c r="G362">
        <v>-1.1667801781602989</v>
      </c>
      <c r="H362">
        <v>-1.6631947319067537</v>
      </c>
      <c r="I362">
        <v>-1.8346255632264405</v>
      </c>
      <c r="K362">
        <v>-1.5548668244311645</v>
      </c>
      <c r="L362" s="7" t="s">
        <v>669</v>
      </c>
    </row>
    <row r="363" spans="1:12">
      <c r="A363">
        <v>727</v>
      </c>
      <c r="B363">
        <v>1161</v>
      </c>
      <c r="C363">
        <v>68</v>
      </c>
      <c r="D363">
        <v>279</v>
      </c>
      <c r="E363">
        <v>1774</v>
      </c>
      <c r="G363">
        <v>-2.0379661244283476</v>
      </c>
      <c r="H363">
        <v>-1.345554335001828</v>
      </c>
      <c r="I363">
        <v>-1.2842473625689863</v>
      </c>
      <c r="K363">
        <v>-1.5559226073330539</v>
      </c>
      <c r="L363" s="7" t="s">
        <v>678</v>
      </c>
    </row>
    <row r="364" spans="1:12">
      <c r="A364">
        <v>158</v>
      </c>
      <c r="B364">
        <v>1500</v>
      </c>
      <c r="C364">
        <v>114</v>
      </c>
      <c r="D364">
        <v>1360</v>
      </c>
      <c r="E364">
        <v>467</v>
      </c>
      <c r="G364">
        <v>-1.9248292251152186</v>
      </c>
      <c r="H364">
        <v>-0.7688786692223154</v>
      </c>
      <c r="I364">
        <v>-1.9751431368156891</v>
      </c>
      <c r="K364">
        <v>-1.5562836770510744</v>
      </c>
      <c r="L364" s="7" t="s">
        <v>165</v>
      </c>
    </row>
    <row r="365" spans="1:12">
      <c r="A365">
        <v>486</v>
      </c>
      <c r="B365">
        <v>1500</v>
      </c>
      <c r="C365">
        <v>114</v>
      </c>
      <c r="D365">
        <v>1360</v>
      </c>
      <c r="E365">
        <v>467</v>
      </c>
      <c r="G365">
        <v>-1.9248292251152186</v>
      </c>
      <c r="H365">
        <v>-0.7688786692223154</v>
      </c>
      <c r="I365">
        <v>-1.9751431368156891</v>
      </c>
      <c r="K365">
        <v>-1.5562836770510744</v>
      </c>
      <c r="L365" s="7" t="s">
        <v>165</v>
      </c>
    </row>
    <row r="366" spans="1:12">
      <c r="A366">
        <v>106</v>
      </c>
      <c r="B366">
        <v>983</v>
      </c>
      <c r="C366">
        <v>333</v>
      </c>
      <c r="D366">
        <v>439</v>
      </c>
      <c r="E366">
        <v>138</v>
      </c>
      <c r="G366">
        <v>-1.2757521017218256</v>
      </c>
      <c r="H366">
        <v>-1.0764153161268659</v>
      </c>
      <c r="I366">
        <v>-2.321043189757019</v>
      </c>
      <c r="K366">
        <v>-1.5577368692019036</v>
      </c>
      <c r="L366" s="7" t="s">
        <v>113</v>
      </c>
    </row>
    <row r="367" spans="1:12">
      <c r="A367">
        <v>40</v>
      </c>
      <c r="B367">
        <v>1021</v>
      </c>
      <c r="C367">
        <v>102</v>
      </c>
      <c r="D367">
        <v>2378</v>
      </c>
      <c r="E367">
        <v>93</v>
      </c>
      <c r="G367">
        <v>-1.8060683877210026</v>
      </c>
      <c r="H367">
        <v>-0.35914021034108917</v>
      </c>
      <c r="I367">
        <v>-2.5089115518590952</v>
      </c>
      <c r="K367">
        <v>-1.558040049973729</v>
      </c>
      <c r="L367" s="7" t="s">
        <v>47</v>
      </c>
    </row>
    <row r="368" spans="1:12">
      <c r="A368">
        <v>903</v>
      </c>
      <c r="B368">
        <v>776</v>
      </c>
      <c r="C368">
        <v>142</v>
      </c>
      <c r="D368">
        <v>246</v>
      </c>
      <c r="E368">
        <v>282</v>
      </c>
      <c r="G368">
        <v>-1.543216194271142</v>
      </c>
      <c r="H368">
        <v>-1.225252932691661</v>
      </c>
      <c r="I368">
        <v>-1.9079813712649474</v>
      </c>
      <c r="K368">
        <v>-1.5588168327425835</v>
      </c>
      <c r="L368" s="7" t="s">
        <v>805</v>
      </c>
    </row>
    <row r="369" spans="1:12">
      <c r="A369">
        <v>198</v>
      </c>
      <c r="B369">
        <v>925</v>
      </c>
      <c r="C369">
        <v>307</v>
      </c>
      <c r="D369">
        <v>515</v>
      </c>
      <c r="E369">
        <v>105</v>
      </c>
      <c r="G369">
        <v>-1.2846461746578561</v>
      </c>
      <c r="H369">
        <v>-0.98066082223469331</v>
      </c>
      <c r="I369">
        <v>-2.4133211919952147</v>
      </c>
      <c r="K369">
        <v>-1.5595427296292546</v>
      </c>
      <c r="L369" s="7" t="s">
        <v>205</v>
      </c>
    </row>
    <row r="370" spans="1:12">
      <c r="A370">
        <v>798</v>
      </c>
      <c r="B370">
        <v>869</v>
      </c>
      <c r="C370">
        <v>146</v>
      </c>
      <c r="D370">
        <v>266</v>
      </c>
      <c r="E370">
        <v>349</v>
      </c>
      <c r="G370">
        <v>-1.5803097380602393</v>
      </c>
      <c r="H370">
        <v>-1.2404644583544511</v>
      </c>
      <c r="I370">
        <v>-1.8645631078156066</v>
      </c>
      <c r="K370">
        <v>-1.5617791014100988</v>
      </c>
      <c r="L370" s="7" t="s">
        <v>731</v>
      </c>
    </row>
    <row r="371" spans="1:12">
      <c r="A371">
        <v>536</v>
      </c>
      <c r="B371">
        <v>823</v>
      </c>
      <c r="C371">
        <v>141</v>
      </c>
      <c r="D371">
        <v>355</v>
      </c>
      <c r="E371">
        <v>229</v>
      </c>
      <c r="G371">
        <v>-1.5718235399528999</v>
      </c>
      <c r="H371">
        <v>-1.0914978006940275</v>
      </c>
      <c r="I371">
        <v>-2.0239331111985019</v>
      </c>
      <c r="K371">
        <v>-1.5624181506151433</v>
      </c>
      <c r="L371" s="7" t="s">
        <v>517</v>
      </c>
    </row>
    <row r="372" spans="1:12">
      <c r="A372">
        <v>682</v>
      </c>
      <c r="B372">
        <v>919</v>
      </c>
      <c r="C372">
        <v>287</v>
      </c>
      <c r="D372">
        <v>356</v>
      </c>
      <c r="E372">
        <v>155</v>
      </c>
      <c r="G372">
        <v>-1.3110764320481287</v>
      </c>
      <c r="H372">
        <v>-1.1381918319500879</v>
      </c>
      <c r="I372">
        <v>-2.24135257154194</v>
      </c>
      <c r="K372">
        <v>-1.5635402785133856</v>
      </c>
      <c r="L372" s="7" t="s">
        <v>637</v>
      </c>
    </row>
    <row r="373" spans="1:12">
      <c r="A373">
        <v>384</v>
      </c>
      <c r="B373">
        <v>564</v>
      </c>
      <c r="C373">
        <v>49</v>
      </c>
      <c r="D373">
        <v>111</v>
      </c>
      <c r="E373">
        <v>666</v>
      </c>
      <c r="G373">
        <v>-1.8667258413508385</v>
      </c>
      <c r="H373">
        <v>-1.4322824437335364</v>
      </c>
      <c r="I373">
        <v>-1.3961736331391612</v>
      </c>
      <c r="K373">
        <v>-1.5650606394078455</v>
      </c>
      <c r="L373" s="7" t="s">
        <v>391</v>
      </c>
    </row>
    <row r="374" spans="1:12">
      <c r="A374">
        <v>442</v>
      </c>
      <c r="B374">
        <v>976</v>
      </c>
      <c r="C374">
        <v>774</v>
      </c>
      <c r="D374">
        <v>98</v>
      </c>
      <c r="E374">
        <v>245</v>
      </c>
      <c r="G374">
        <v>-0.90635167437980912</v>
      </c>
      <c r="H374">
        <v>-1.7245500605110486</v>
      </c>
      <c r="I374">
        <v>-2.0686524916282796</v>
      </c>
      <c r="K374">
        <v>-1.566518075506379</v>
      </c>
      <c r="L374" s="7" t="s">
        <v>449</v>
      </c>
    </row>
    <row r="375" spans="1:12">
      <c r="A375">
        <v>759</v>
      </c>
      <c r="B375">
        <v>1025</v>
      </c>
      <c r="C375">
        <v>165</v>
      </c>
      <c r="D375">
        <v>567</v>
      </c>
      <c r="E375">
        <v>228</v>
      </c>
      <c r="G375">
        <v>-1.5988827385738769</v>
      </c>
      <c r="H375">
        <v>-0.9834671250357182</v>
      </c>
      <c r="I375">
        <v>-2.1211577767174394</v>
      </c>
      <c r="K375">
        <v>-1.5678358801090113</v>
      </c>
      <c r="L375" s="7" t="s">
        <v>709</v>
      </c>
    </row>
    <row r="376" spans="1:12">
      <c r="A376">
        <v>80</v>
      </c>
      <c r="B376">
        <v>1061</v>
      </c>
      <c r="C376">
        <v>137</v>
      </c>
      <c r="D376">
        <v>580</v>
      </c>
      <c r="E376">
        <v>295</v>
      </c>
      <c r="G376">
        <v>-1.6946376341409439</v>
      </c>
      <c r="H376">
        <v>-0.98861370887525513</v>
      </c>
      <c r="I376">
        <v>-2.0242621262492975</v>
      </c>
      <c r="K376">
        <v>-1.569171156421832</v>
      </c>
      <c r="L376" s="7" t="s">
        <v>87</v>
      </c>
    </row>
    <row r="377" spans="1:12">
      <c r="A377">
        <v>706</v>
      </c>
      <c r="B377">
        <v>1102</v>
      </c>
      <c r="C377">
        <v>272</v>
      </c>
      <c r="D377">
        <v>433</v>
      </c>
      <c r="E377">
        <v>219</v>
      </c>
      <c r="G377">
        <v>-1.4132555078775775</v>
      </c>
      <c r="H377">
        <v>-1.1320200166992525</v>
      </c>
      <c r="I377">
        <v>-2.1701062380017682</v>
      </c>
      <c r="K377">
        <v>-1.5717939208595328</v>
      </c>
      <c r="L377" s="7" t="s">
        <v>658</v>
      </c>
    </row>
    <row r="378" spans="1:12">
      <c r="A378">
        <v>519</v>
      </c>
      <c r="B378">
        <v>888</v>
      </c>
      <c r="C378">
        <v>1113</v>
      </c>
      <c r="D378">
        <v>109</v>
      </c>
      <c r="E378">
        <v>110</v>
      </c>
      <c r="G378">
        <v>-0.70756061883990273</v>
      </c>
      <c r="H378">
        <v>-1.6373127863748291</v>
      </c>
      <c r="I378">
        <v>-2.375389038946496</v>
      </c>
      <c r="K378">
        <v>-1.5734208147204092</v>
      </c>
      <c r="L378" s="7" t="s">
        <v>502</v>
      </c>
    </row>
    <row r="379" spans="1:12">
      <c r="A379">
        <v>762</v>
      </c>
      <c r="B379">
        <v>831</v>
      </c>
      <c r="C379">
        <v>235</v>
      </c>
      <c r="D379">
        <v>251</v>
      </c>
      <c r="E379">
        <v>184</v>
      </c>
      <c r="G379">
        <v>-1.3541759789083847</v>
      </c>
      <c r="H379">
        <v>-1.2462536208399246</v>
      </c>
      <c r="I379">
        <v>-2.1231519591006944</v>
      </c>
      <c r="K379">
        <v>-1.5745271862830013</v>
      </c>
      <c r="L379" s="7" t="s">
        <v>712</v>
      </c>
    </row>
    <row r="380" spans="1:12">
      <c r="A380">
        <v>741</v>
      </c>
      <c r="B380">
        <v>940</v>
      </c>
      <c r="C380">
        <v>1433</v>
      </c>
      <c r="D380">
        <v>77</v>
      </c>
      <c r="E380">
        <v>142</v>
      </c>
      <c r="G380">
        <v>-0.62252448059836407</v>
      </c>
      <c r="H380">
        <v>-1.8129634469640683</v>
      </c>
      <c r="I380">
        <v>-2.2892082675427621</v>
      </c>
      <c r="K380">
        <v>-1.5748987317017313</v>
      </c>
      <c r="L380" s="7" t="s">
        <v>692</v>
      </c>
    </row>
    <row r="381" spans="1:12">
      <c r="A381">
        <v>102</v>
      </c>
      <c r="B381">
        <v>1159</v>
      </c>
      <c r="C381">
        <v>83</v>
      </c>
      <c r="D381">
        <v>915</v>
      </c>
      <c r="E381">
        <v>381</v>
      </c>
      <c r="G381">
        <v>-1.950648160983532</v>
      </c>
      <c r="H381">
        <v>-0.82898866043399944</v>
      </c>
      <c r="I381">
        <v>-1.9515272186140966</v>
      </c>
      <c r="K381">
        <v>-1.5770546800105425</v>
      </c>
      <c r="L381" s="7" t="s">
        <v>109</v>
      </c>
    </row>
    <row r="382" spans="1:12">
      <c r="A382">
        <v>780</v>
      </c>
      <c r="B382">
        <v>1159</v>
      </c>
      <c r="C382">
        <v>83</v>
      </c>
      <c r="D382">
        <v>915</v>
      </c>
      <c r="E382">
        <v>381</v>
      </c>
      <c r="G382">
        <v>-1.950648160983532</v>
      </c>
      <c r="H382">
        <v>-0.82898866043399944</v>
      </c>
      <c r="I382">
        <v>-1.9515272186140966</v>
      </c>
      <c r="K382">
        <v>-1.5770546800105425</v>
      </c>
      <c r="L382" s="7" t="s">
        <v>109</v>
      </c>
    </row>
    <row r="383" spans="1:12">
      <c r="A383">
        <v>159</v>
      </c>
      <c r="B383">
        <v>969</v>
      </c>
      <c r="C383">
        <v>119</v>
      </c>
      <c r="D383">
        <v>228</v>
      </c>
      <c r="E383">
        <v>611</v>
      </c>
      <c r="G383">
        <v>-1.7164196330542445</v>
      </c>
      <c r="H383">
        <v>-1.3547152485871632</v>
      </c>
      <c r="I383">
        <v>-1.6686513251343311</v>
      </c>
      <c r="K383">
        <v>-1.5799287355919127</v>
      </c>
      <c r="L383" s="7" t="s">
        <v>166</v>
      </c>
    </row>
    <row r="384" spans="1:12">
      <c r="A384">
        <v>891</v>
      </c>
      <c r="B384">
        <v>1146</v>
      </c>
      <c r="C384">
        <v>196</v>
      </c>
      <c r="D384">
        <v>67</v>
      </c>
      <c r="E384">
        <v>2071</v>
      </c>
      <c r="G384">
        <v>-1.5725713636709051</v>
      </c>
      <c r="H384">
        <v>-1.9594361334673964</v>
      </c>
      <c r="I384">
        <v>-1.2113732770640386</v>
      </c>
      <c r="K384">
        <v>-1.5811269247341133</v>
      </c>
      <c r="L384" s="7" t="s">
        <v>795</v>
      </c>
    </row>
    <row r="385" spans="1:12">
      <c r="A385">
        <v>8</v>
      </c>
      <c r="B385">
        <v>1703</v>
      </c>
      <c r="C385">
        <v>478</v>
      </c>
      <c r="D385">
        <v>405</v>
      </c>
      <c r="E385">
        <v>451</v>
      </c>
      <c r="G385">
        <v>-1.3574295687464921</v>
      </c>
      <c r="H385">
        <v>-1.350085943284784</v>
      </c>
      <c r="I385">
        <v>-2.0454068644107606</v>
      </c>
      <c r="K385">
        <v>-1.5843074588140122</v>
      </c>
      <c r="L385" s="7" t="s">
        <v>15</v>
      </c>
    </row>
    <row r="386" spans="1:12">
      <c r="A386">
        <v>771</v>
      </c>
      <c r="B386">
        <v>1703</v>
      </c>
      <c r="C386">
        <v>478</v>
      </c>
      <c r="D386">
        <v>405</v>
      </c>
      <c r="E386">
        <v>451</v>
      </c>
      <c r="G386">
        <v>-1.3574295687464921</v>
      </c>
      <c r="H386">
        <v>-1.350085943284784</v>
      </c>
      <c r="I386">
        <v>-2.0454068644107606</v>
      </c>
      <c r="K386">
        <v>-1.5843074588140122</v>
      </c>
      <c r="L386" s="7" t="s">
        <v>15</v>
      </c>
    </row>
    <row r="387" spans="1:12">
      <c r="A387">
        <v>599</v>
      </c>
      <c r="B387">
        <v>865</v>
      </c>
      <c r="C387">
        <v>224</v>
      </c>
      <c r="D387">
        <v>393</v>
      </c>
      <c r="E387">
        <v>129</v>
      </c>
      <c r="G387">
        <v>-1.3924109065266614</v>
      </c>
      <c r="H387">
        <v>-1.0689498756262392</v>
      </c>
      <c r="I387">
        <v>-2.294795155491685</v>
      </c>
      <c r="K387">
        <v>-1.5853853125481951</v>
      </c>
      <c r="L387" s="7" t="s">
        <v>565</v>
      </c>
    </row>
    <row r="388" spans="1:12">
      <c r="A388">
        <v>764</v>
      </c>
      <c r="B388">
        <v>865</v>
      </c>
      <c r="C388">
        <v>224</v>
      </c>
      <c r="D388">
        <v>393</v>
      </c>
      <c r="E388">
        <v>129</v>
      </c>
      <c r="G388">
        <v>-1.3924109065266614</v>
      </c>
      <c r="H388">
        <v>-1.0689498756262392</v>
      </c>
      <c r="I388">
        <v>-2.294795155491685</v>
      </c>
      <c r="K388">
        <v>-1.5853853125481951</v>
      </c>
      <c r="L388" s="7" t="s">
        <v>565</v>
      </c>
    </row>
    <row r="389" spans="1:12">
      <c r="A389">
        <v>78</v>
      </c>
      <c r="B389">
        <v>1207</v>
      </c>
      <c r="C389">
        <v>84</v>
      </c>
      <c r="D389">
        <v>784</v>
      </c>
      <c r="E389">
        <v>456</v>
      </c>
      <c r="G389">
        <v>-1.9630708014314775</v>
      </c>
      <c r="H389">
        <v>-0.91371752594976252</v>
      </c>
      <c r="I389">
        <v>-1.8911111857590344</v>
      </c>
      <c r="K389">
        <v>-1.5892998377134246</v>
      </c>
      <c r="L389" s="7" t="s">
        <v>85</v>
      </c>
    </row>
    <row r="390" spans="1:12">
      <c r="A390">
        <v>296</v>
      </c>
      <c r="B390">
        <v>821</v>
      </c>
      <c r="C390">
        <v>316</v>
      </c>
      <c r="D390">
        <v>120</v>
      </c>
      <c r="E390">
        <v>243</v>
      </c>
      <c r="G390">
        <v>-1.220298891897047</v>
      </c>
      <c r="H390">
        <v>-1.5614882296086676</v>
      </c>
      <c r="I390">
        <v>-1.9971056418472486</v>
      </c>
      <c r="K390">
        <v>-1.5929642544509877</v>
      </c>
      <c r="L390" s="7" t="s">
        <v>303</v>
      </c>
    </row>
    <row r="391" spans="1:12">
      <c r="A391">
        <v>758</v>
      </c>
      <c r="B391">
        <v>1159</v>
      </c>
      <c r="C391">
        <v>304</v>
      </c>
      <c r="D391">
        <v>199</v>
      </c>
      <c r="E391">
        <v>425</v>
      </c>
      <c r="G391">
        <v>-1.3868526697508523</v>
      </c>
      <c r="H391">
        <v>-1.491556678090741</v>
      </c>
      <c r="I391">
        <v>-1.9040632642394044</v>
      </c>
      <c r="K391">
        <v>-1.5941575373603325</v>
      </c>
      <c r="L391" s="7" t="s">
        <v>708</v>
      </c>
    </row>
    <row r="392" spans="1:12">
      <c r="A392">
        <v>525</v>
      </c>
      <c r="B392">
        <v>826</v>
      </c>
      <c r="C392">
        <v>69</v>
      </c>
      <c r="D392">
        <v>59</v>
      </c>
      <c r="E392">
        <v>2270</v>
      </c>
      <c r="G392">
        <v>-1.8837737739791369</v>
      </c>
      <c r="H392">
        <v>-1.8724543542150895</v>
      </c>
      <c r="I392">
        <v>-1.0293229484533795</v>
      </c>
      <c r="K392">
        <v>-1.5951836922158684</v>
      </c>
      <c r="L392" s="7" t="s">
        <v>507</v>
      </c>
    </row>
    <row r="393" spans="1:12">
      <c r="A393">
        <v>614</v>
      </c>
      <c r="B393">
        <v>1124</v>
      </c>
      <c r="C393">
        <v>214</v>
      </c>
      <c r="D393">
        <v>77</v>
      </c>
      <c r="E393">
        <v>1395</v>
      </c>
      <c r="G393">
        <v>-1.5259953552798615</v>
      </c>
      <c r="H393">
        <v>-1.8906019045974123</v>
      </c>
      <c r="I393">
        <v>-1.374560861949546</v>
      </c>
      <c r="K393">
        <v>-1.5970527072756067</v>
      </c>
      <c r="L393" s="7" t="s">
        <v>577</v>
      </c>
    </row>
    <row r="394" spans="1:12">
      <c r="A394">
        <v>697</v>
      </c>
      <c r="B394">
        <v>950</v>
      </c>
      <c r="C394">
        <v>848</v>
      </c>
      <c r="D394">
        <v>128</v>
      </c>
      <c r="E394">
        <v>126</v>
      </c>
      <c r="G394">
        <v>-0.85497057042814384</v>
      </c>
      <c r="H394">
        <v>-1.5968399541778311</v>
      </c>
      <c r="I394">
        <v>-2.3457218184974047</v>
      </c>
      <c r="K394">
        <v>-1.5991774477011262</v>
      </c>
      <c r="L394" s="7" t="s">
        <v>651</v>
      </c>
    </row>
    <row r="395" spans="1:12">
      <c r="A395">
        <v>681</v>
      </c>
      <c r="B395">
        <v>1042</v>
      </c>
      <c r="C395">
        <v>313</v>
      </c>
      <c r="D395">
        <v>40</v>
      </c>
      <c r="E395">
        <v>1397</v>
      </c>
      <c r="G395">
        <v>-1.3279661988130671</v>
      </c>
      <c r="H395">
        <v>-2.1421340461723952</v>
      </c>
      <c r="I395">
        <v>-1.3410400711754438</v>
      </c>
      <c r="K395">
        <v>-1.603713438720302</v>
      </c>
      <c r="L395" s="7" t="s">
        <v>636</v>
      </c>
    </row>
    <row r="396" spans="1:12">
      <c r="A396">
        <v>507</v>
      </c>
      <c r="B396">
        <v>1520</v>
      </c>
      <c r="C396">
        <v>156</v>
      </c>
      <c r="D396">
        <v>361</v>
      </c>
      <c r="E396">
        <v>964</v>
      </c>
      <c r="G396">
        <v>-1.7943618069863208</v>
      </c>
      <c r="H396">
        <v>-1.3506627045759663</v>
      </c>
      <c r="I396">
        <v>-1.6661353123680618</v>
      </c>
      <c r="K396">
        <v>-1.6037199413101162</v>
      </c>
      <c r="L396" s="7" t="s">
        <v>494</v>
      </c>
    </row>
    <row r="397" spans="1:12">
      <c r="A397">
        <v>127</v>
      </c>
      <c r="B397">
        <v>1021</v>
      </c>
      <c r="C397">
        <v>191</v>
      </c>
      <c r="D397">
        <v>530</v>
      </c>
      <c r="E397">
        <v>162</v>
      </c>
      <c r="G397">
        <v>-1.5336351922351925</v>
      </c>
      <c r="H397">
        <v>-1.0110761910229729</v>
      </c>
      <c r="I397">
        <v>-2.2678794858703992</v>
      </c>
      <c r="K397">
        <v>-1.6041969563761882</v>
      </c>
      <c r="L397" s="7" t="s">
        <v>134</v>
      </c>
    </row>
    <row r="398" spans="1:12">
      <c r="A398">
        <v>76</v>
      </c>
      <c r="B398">
        <v>1249</v>
      </c>
      <c r="C398">
        <v>817</v>
      </c>
      <c r="D398">
        <v>66</v>
      </c>
      <c r="E398">
        <v>556</v>
      </c>
      <c r="G398">
        <v>-0.98998319923772993</v>
      </c>
      <c r="H398">
        <v>-2.0033448213691187</v>
      </c>
      <c r="I398">
        <v>-1.819856405118198</v>
      </c>
      <c r="K398">
        <v>-1.6043948085750157</v>
      </c>
      <c r="L398" s="7" t="s">
        <v>83</v>
      </c>
    </row>
    <row r="399" spans="1:12">
      <c r="A399">
        <v>737</v>
      </c>
      <c r="B399">
        <v>1069</v>
      </c>
      <c r="C399">
        <v>280</v>
      </c>
      <c r="D399">
        <v>884</v>
      </c>
      <c r="E399">
        <v>75</v>
      </c>
      <c r="G399">
        <v>-1.3874624912625686</v>
      </c>
      <c r="H399">
        <v>-0.80885175873255666</v>
      </c>
      <c r="I399">
        <v>-2.6222852001431978</v>
      </c>
      <c r="K399">
        <v>-1.6061998167127742</v>
      </c>
      <c r="L399" s="7" t="s">
        <v>688</v>
      </c>
    </row>
    <row r="400" spans="1:12">
      <c r="A400">
        <v>77</v>
      </c>
      <c r="B400">
        <v>1507</v>
      </c>
      <c r="C400">
        <v>793</v>
      </c>
      <c r="D400">
        <v>287</v>
      </c>
      <c r="E400">
        <v>225</v>
      </c>
      <c r="G400">
        <v>-1.0844828823930379</v>
      </c>
      <c r="H400">
        <v>-1.446557674117491</v>
      </c>
      <c r="I400">
        <v>-2.2942994925293894</v>
      </c>
      <c r="K400">
        <v>-1.6084466830133062</v>
      </c>
      <c r="L400" s="7" t="s">
        <v>84</v>
      </c>
    </row>
    <row r="401" spans="1:12">
      <c r="A401">
        <v>218</v>
      </c>
      <c r="B401">
        <v>834</v>
      </c>
      <c r="C401">
        <v>44</v>
      </c>
      <c r="D401">
        <v>911</v>
      </c>
      <c r="E401">
        <v>215</v>
      </c>
      <c r="G401">
        <v>-2.0833561915475611</v>
      </c>
      <c r="H401">
        <v>-0.68797399220159217</v>
      </c>
      <c r="I401">
        <v>-2.0570963490482534</v>
      </c>
      <c r="K401">
        <v>-1.6094755109324688</v>
      </c>
      <c r="L401" s="7" t="s">
        <v>225</v>
      </c>
    </row>
    <row r="402" spans="1:12">
      <c r="A402">
        <v>148</v>
      </c>
      <c r="B402">
        <v>634</v>
      </c>
      <c r="C402">
        <v>103</v>
      </c>
      <c r="D402">
        <v>195</v>
      </c>
      <c r="E402">
        <v>188</v>
      </c>
      <c r="G402">
        <v>-1.5948948505725706</v>
      </c>
      <c r="H402">
        <v>-1.2383809650560664</v>
      </c>
      <c r="I402">
        <v>-1.9963001669441729</v>
      </c>
      <c r="K402">
        <v>-1.6098586608576033</v>
      </c>
      <c r="L402" s="7" t="s">
        <v>155</v>
      </c>
    </row>
    <row r="403" spans="1:12">
      <c r="A403">
        <v>776</v>
      </c>
      <c r="B403">
        <v>758</v>
      </c>
      <c r="C403">
        <v>317</v>
      </c>
      <c r="D403">
        <v>129</v>
      </c>
      <c r="E403">
        <v>152</v>
      </c>
      <c r="G403">
        <v>-1.1842527608103119</v>
      </c>
      <c r="H403">
        <v>-1.4954058138696562</v>
      </c>
      <c r="I403">
        <v>-2.1661943760134008</v>
      </c>
      <c r="K403">
        <v>-1.6152843168977897</v>
      </c>
      <c r="L403" s="7" t="s">
        <v>717</v>
      </c>
    </row>
    <row r="404" spans="1:12">
      <c r="A404">
        <v>229</v>
      </c>
      <c r="B404">
        <v>803</v>
      </c>
      <c r="C404">
        <v>497</v>
      </c>
      <c r="D404">
        <v>36</v>
      </c>
      <c r="E404">
        <v>410</v>
      </c>
      <c r="G404">
        <v>-1.0140019739413588</v>
      </c>
      <c r="H404">
        <v>-2.0747393630482454</v>
      </c>
      <c r="I404">
        <v>-1.7603004468850654</v>
      </c>
      <c r="K404">
        <v>-1.6163472612915566</v>
      </c>
      <c r="L404" s="7" t="s">
        <v>236</v>
      </c>
    </row>
    <row r="405" spans="1:12">
      <c r="A405">
        <v>101</v>
      </c>
      <c r="B405">
        <v>1150</v>
      </c>
      <c r="C405">
        <v>189</v>
      </c>
      <c r="D405">
        <v>185</v>
      </c>
      <c r="E405">
        <v>608</v>
      </c>
      <c r="G405">
        <v>-1.5898788535763775</v>
      </c>
      <c r="H405">
        <v>-1.5198524304874497</v>
      </c>
      <c r="I405">
        <v>-1.7451630194069967</v>
      </c>
      <c r="K405">
        <v>-1.6182981011569411</v>
      </c>
      <c r="L405" s="7" t="s">
        <v>108</v>
      </c>
    </row>
    <row r="406" spans="1:12">
      <c r="A406">
        <v>804</v>
      </c>
      <c r="B406">
        <v>1150</v>
      </c>
      <c r="C406">
        <v>189</v>
      </c>
      <c r="D406">
        <v>185</v>
      </c>
      <c r="E406">
        <v>608</v>
      </c>
      <c r="G406">
        <v>-1.5898788535763775</v>
      </c>
      <c r="H406">
        <v>-1.5198524304874497</v>
      </c>
      <c r="I406">
        <v>-1.7451630194069967</v>
      </c>
      <c r="K406">
        <v>-1.6182981011569411</v>
      </c>
      <c r="L406" s="7" t="s">
        <v>108</v>
      </c>
    </row>
    <row r="407" spans="1:12">
      <c r="A407">
        <v>143</v>
      </c>
      <c r="B407">
        <v>778</v>
      </c>
      <c r="C407">
        <v>1161</v>
      </c>
      <c r="D407">
        <v>55</v>
      </c>
      <c r="E407">
        <v>102</v>
      </c>
      <c r="G407">
        <v>-0.63179019464712505</v>
      </c>
      <c r="H407">
        <v>-1.8769432260322967</v>
      </c>
      <c r="I407">
        <v>-2.3507481835538915</v>
      </c>
      <c r="K407">
        <v>-1.6198272014111044</v>
      </c>
      <c r="L407" s="7" t="s">
        <v>150</v>
      </c>
    </row>
    <row r="408" spans="1:12">
      <c r="A408">
        <v>618</v>
      </c>
      <c r="B408">
        <v>1288</v>
      </c>
      <c r="C408">
        <v>191</v>
      </c>
      <c r="D408">
        <v>66</v>
      </c>
      <c r="E408">
        <v>2319</v>
      </c>
      <c r="G408">
        <v>-1.6345253131720758</v>
      </c>
      <c r="H408">
        <v>-2.0166982460187763</v>
      </c>
      <c r="I408">
        <v>-1.212983872711926</v>
      </c>
      <c r="K408">
        <v>-1.6214024773009259</v>
      </c>
      <c r="L408" s="7" t="s">
        <v>581</v>
      </c>
    </row>
    <row r="409" spans="1:12">
      <c r="A409">
        <v>185</v>
      </c>
      <c r="B409">
        <v>1025</v>
      </c>
      <c r="C409">
        <v>166</v>
      </c>
      <c r="D409">
        <v>132</v>
      </c>
      <c r="E409">
        <v>670</v>
      </c>
      <c r="G409">
        <v>-1.5962585947477279</v>
      </c>
      <c r="H409">
        <v>-1.616476252722775</v>
      </c>
      <c r="I409">
        <v>-1.6530178210170667</v>
      </c>
      <c r="K409">
        <v>-1.6219175561625232</v>
      </c>
      <c r="L409" s="7" t="s">
        <v>192</v>
      </c>
    </row>
    <row r="410" spans="1:12">
      <c r="A410">
        <v>631</v>
      </c>
      <c r="B410">
        <v>1361</v>
      </c>
      <c r="C410">
        <v>922</v>
      </c>
      <c r="D410">
        <v>143</v>
      </c>
      <c r="E410">
        <v>260</v>
      </c>
      <c r="G410">
        <v>-0.97477002154571535</v>
      </c>
      <c r="H410">
        <v>-1.7048484062751246</v>
      </c>
      <c r="I410">
        <v>-2.1872535355586367</v>
      </c>
      <c r="K410">
        <v>-1.6222906544598255</v>
      </c>
      <c r="L410" s="7" t="s">
        <v>592</v>
      </c>
    </row>
    <row r="411" spans="1:12">
      <c r="A411">
        <v>39</v>
      </c>
      <c r="B411">
        <v>1296</v>
      </c>
      <c r="C411">
        <v>364</v>
      </c>
      <c r="D411">
        <v>288</v>
      </c>
      <c r="E411">
        <v>281</v>
      </c>
      <c r="G411">
        <v>-1.3571464352815283</v>
      </c>
      <c r="H411">
        <v>-1.3795388323121953</v>
      </c>
      <c r="I411">
        <v>-2.1322674399556147</v>
      </c>
      <c r="K411">
        <v>-1.6229842358497795</v>
      </c>
      <c r="L411" s="7" t="s">
        <v>46</v>
      </c>
    </row>
    <row r="412" spans="1:12">
      <c r="A412">
        <v>54</v>
      </c>
      <c r="B412">
        <v>1062</v>
      </c>
      <c r="C412">
        <v>1021</v>
      </c>
      <c r="D412">
        <v>92</v>
      </c>
      <c r="E412">
        <v>171</v>
      </c>
      <c r="G412">
        <v>-0.82274159205455</v>
      </c>
      <c r="H412">
        <v>-1.7886630079367465</v>
      </c>
      <c r="I412">
        <v>-2.2614971646794166</v>
      </c>
      <c r="K412">
        <v>-1.624300588223571</v>
      </c>
      <c r="L412" s="7" t="s">
        <v>61</v>
      </c>
    </row>
    <row r="413" spans="1:12">
      <c r="A413">
        <v>3</v>
      </c>
      <c r="B413">
        <v>901</v>
      </c>
      <c r="C413">
        <v>318</v>
      </c>
      <c r="D413">
        <v>177</v>
      </c>
      <c r="E413">
        <v>174</v>
      </c>
      <c r="G413">
        <v>-1.2579404883906402</v>
      </c>
      <c r="H413">
        <v>-1.433077843154108</v>
      </c>
      <c r="I413">
        <v>-2.1825443010225833</v>
      </c>
      <c r="K413">
        <v>-1.6245208775224438</v>
      </c>
      <c r="L413" s="7" t="s">
        <v>10</v>
      </c>
    </row>
    <row r="414" spans="1:12">
      <c r="A414">
        <v>412</v>
      </c>
      <c r="B414">
        <v>546</v>
      </c>
      <c r="C414">
        <v>166</v>
      </c>
      <c r="D414">
        <v>43</v>
      </c>
      <c r="E414">
        <v>305</v>
      </c>
      <c r="G414">
        <v>-1.322727372060692</v>
      </c>
      <c r="H414">
        <v>-1.8300505056620024</v>
      </c>
      <c r="I414">
        <v>-1.7212615616840714</v>
      </c>
      <c r="K414">
        <v>-1.6246798131355886</v>
      </c>
      <c r="L414" s="7" t="s">
        <v>419</v>
      </c>
    </row>
    <row r="415" spans="1:12">
      <c r="A415">
        <v>906</v>
      </c>
      <c r="B415">
        <v>655</v>
      </c>
      <c r="C415">
        <v>190</v>
      </c>
      <c r="D415">
        <v>681</v>
      </c>
      <c r="E415">
        <v>29</v>
      </c>
      <c r="G415">
        <v>-1.3431305164349641</v>
      </c>
      <c r="H415">
        <v>-0.70942050661584966</v>
      </c>
      <c r="I415">
        <v>-2.8222120604189467</v>
      </c>
      <c r="K415">
        <v>-1.6249210278232535</v>
      </c>
      <c r="L415" s="7" t="s">
        <v>807</v>
      </c>
    </row>
    <row r="416" spans="1:12">
      <c r="A416">
        <v>274</v>
      </c>
      <c r="B416">
        <v>605</v>
      </c>
      <c r="C416">
        <v>308</v>
      </c>
      <c r="D416">
        <v>71</v>
      </c>
      <c r="E416">
        <v>134</v>
      </c>
      <c r="G416">
        <v>-1.0988474755480346</v>
      </c>
      <c r="H416">
        <v>-1.6568233444702454</v>
      </c>
      <c r="I416">
        <v>-2.1230193346137813</v>
      </c>
      <c r="K416">
        <v>-1.6262300515440204</v>
      </c>
      <c r="L416" s="7" t="s">
        <v>281</v>
      </c>
    </row>
    <row r="417" spans="1:12">
      <c r="A417">
        <v>666</v>
      </c>
      <c r="B417">
        <v>1031</v>
      </c>
      <c r="C417">
        <v>215</v>
      </c>
      <c r="D417">
        <v>829</v>
      </c>
      <c r="E417">
        <v>78</v>
      </c>
      <c r="G417">
        <v>-1.4864630227639211</v>
      </c>
      <c r="H417">
        <v>-0.82103045327009472</v>
      </c>
      <c r="I417">
        <v>-2.5895328209191559</v>
      </c>
      <c r="K417">
        <v>-1.6323420989843906</v>
      </c>
      <c r="L417" s="7" t="s">
        <v>623</v>
      </c>
    </row>
    <row r="418" spans="1:12">
      <c r="A418">
        <v>766</v>
      </c>
      <c r="B418">
        <v>1031</v>
      </c>
      <c r="C418">
        <v>215</v>
      </c>
      <c r="D418">
        <v>829</v>
      </c>
      <c r="E418">
        <v>78</v>
      </c>
      <c r="G418">
        <v>-1.4864630227639211</v>
      </c>
      <c r="H418">
        <v>-0.82103045327009472</v>
      </c>
      <c r="I418">
        <v>-2.5895328209191559</v>
      </c>
      <c r="K418">
        <v>-1.6323420989843906</v>
      </c>
      <c r="L418" s="7" t="s">
        <v>623</v>
      </c>
    </row>
    <row r="419" spans="1:12">
      <c r="A419">
        <v>124</v>
      </c>
      <c r="B419">
        <v>1062</v>
      </c>
      <c r="C419">
        <v>114</v>
      </c>
      <c r="D419">
        <v>1388</v>
      </c>
      <c r="E419">
        <v>96</v>
      </c>
      <c r="G419">
        <v>-1.7748624828049877</v>
      </c>
      <c r="H419">
        <v>-0.61006136916346576</v>
      </c>
      <c r="I419">
        <v>-2.5122220420320018</v>
      </c>
      <c r="K419">
        <v>-1.6323819646668187</v>
      </c>
      <c r="L419" s="7" t="s">
        <v>131</v>
      </c>
    </row>
    <row r="420" spans="1:12">
      <c r="A420">
        <v>779</v>
      </c>
      <c r="B420">
        <v>1062</v>
      </c>
      <c r="C420">
        <v>114</v>
      </c>
      <c r="D420">
        <v>1388</v>
      </c>
      <c r="E420">
        <v>96</v>
      </c>
      <c r="G420">
        <v>-1.7748624828049877</v>
      </c>
      <c r="H420">
        <v>-0.61006136916346576</v>
      </c>
      <c r="I420">
        <v>-2.5122220420320018</v>
      </c>
      <c r="K420">
        <v>-1.6323819646668187</v>
      </c>
      <c r="L420" s="7" t="s">
        <v>131</v>
      </c>
    </row>
    <row r="421" spans="1:12">
      <c r="A421">
        <v>797</v>
      </c>
      <c r="B421">
        <v>1270</v>
      </c>
      <c r="C421">
        <v>567</v>
      </c>
      <c r="D421">
        <v>549</v>
      </c>
      <c r="E421">
        <v>83</v>
      </c>
      <c r="G421">
        <v>-1.1558634794590603</v>
      </c>
      <c r="H421">
        <v>-1.0905576950427167</v>
      </c>
      <c r="I421">
        <v>-2.6530943869060026</v>
      </c>
      <c r="K421">
        <v>-1.6331718538025932</v>
      </c>
      <c r="L421" s="7" t="s">
        <v>730</v>
      </c>
    </row>
    <row r="422" spans="1:12">
      <c r="A422">
        <v>907</v>
      </c>
      <c r="B422">
        <v>1154</v>
      </c>
      <c r="C422">
        <v>104</v>
      </c>
      <c r="D422">
        <v>168</v>
      </c>
      <c r="E422">
        <v>1088</v>
      </c>
      <c r="G422">
        <v>-1.8508152869169423</v>
      </c>
      <c r="H422">
        <v>-1.5632228456307016</v>
      </c>
      <c r="I422">
        <v>-1.4939456717836714</v>
      </c>
      <c r="K422">
        <v>-1.6359946014437716</v>
      </c>
      <c r="L422" s="7" t="s">
        <v>808</v>
      </c>
    </row>
    <row r="423" spans="1:12">
      <c r="A423">
        <v>522</v>
      </c>
      <c r="B423">
        <v>980</v>
      </c>
      <c r="C423">
        <v>181</v>
      </c>
      <c r="D423">
        <v>428</v>
      </c>
      <c r="E423">
        <v>149</v>
      </c>
      <c r="G423">
        <v>-1.5391903182193203</v>
      </c>
      <c r="H423">
        <v>-1.0861086252161745</v>
      </c>
      <c r="I423">
        <v>-2.2864085656063411</v>
      </c>
      <c r="K423">
        <v>-1.6372358363472788</v>
      </c>
      <c r="L423" s="7" t="s">
        <v>505</v>
      </c>
    </row>
    <row r="424" spans="1:12">
      <c r="A424">
        <v>796</v>
      </c>
      <c r="B424">
        <v>1429</v>
      </c>
      <c r="C424">
        <v>760</v>
      </c>
      <c r="D424">
        <v>124</v>
      </c>
      <c r="E424">
        <v>378</v>
      </c>
      <c r="G424">
        <v>-1.0798614539061888</v>
      </c>
      <c r="H424">
        <v>-1.7879368621655867</v>
      </c>
      <c r="I424">
        <v>-2.0459091872798649</v>
      </c>
      <c r="K424">
        <v>-1.6379025011172132</v>
      </c>
      <c r="L424" s="7" t="s">
        <v>729</v>
      </c>
    </row>
    <row r="425" spans="1:12">
      <c r="A425">
        <v>744</v>
      </c>
      <c r="B425">
        <v>1423</v>
      </c>
      <c r="C425">
        <v>1637</v>
      </c>
      <c r="D425">
        <v>84</v>
      </c>
      <c r="E425">
        <v>252</v>
      </c>
      <c r="G425">
        <v>-0.7447990380683529</v>
      </c>
      <c r="H425">
        <v>-1.9552519325592543</v>
      </c>
      <c r="I425">
        <v>-2.2201731176288604</v>
      </c>
      <c r="K425">
        <v>-1.6400746960854893</v>
      </c>
      <c r="L425" s="7" t="s">
        <v>695</v>
      </c>
    </row>
    <row r="426" spans="1:12">
      <c r="A426">
        <v>357</v>
      </c>
      <c r="B426">
        <v>1223</v>
      </c>
      <c r="C426">
        <v>298</v>
      </c>
      <c r="D426">
        <v>396</v>
      </c>
      <c r="E426">
        <v>186</v>
      </c>
      <c r="G426">
        <v>-1.4188530103560402</v>
      </c>
      <c r="H426">
        <v>-1.2160575896476249</v>
      </c>
      <c r="I426">
        <v>-2.286282271144489</v>
      </c>
      <c r="K426">
        <v>-1.6403976237160514</v>
      </c>
      <c r="L426" s="7" t="s">
        <v>364</v>
      </c>
    </row>
    <row r="427" spans="1:12">
      <c r="A427">
        <v>22</v>
      </c>
      <c r="B427">
        <v>1291</v>
      </c>
      <c r="C427">
        <v>218</v>
      </c>
      <c r="D427">
        <v>596</v>
      </c>
      <c r="E427">
        <v>197</v>
      </c>
      <c r="G427">
        <v>-1.5781125660578255</v>
      </c>
      <c r="H427">
        <v>-1.0620063010630356</v>
      </c>
      <c r="I427">
        <v>-2.2848287744309475</v>
      </c>
      <c r="K427">
        <v>-1.6416492138506029</v>
      </c>
      <c r="L427" s="7" t="s">
        <v>29</v>
      </c>
    </row>
    <row r="428" spans="1:12">
      <c r="A428">
        <v>588</v>
      </c>
      <c r="B428">
        <v>532</v>
      </c>
      <c r="C428">
        <v>218</v>
      </c>
      <c r="D428">
        <v>282</v>
      </c>
      <c r="E428">
        <v>29</v>
      </c>
      <c r="G428">
        <v>-1.1930979560864534</v>
      </c>
      <c r="H428">
        <v>-1.0019888425125387</v>
      </c>
      <c r="I428">
        <v>-2.7318823927222122</v>
      </c>
      <c r="K428">
        <v>-1.6423230637737347</v>
      </c>
      <c r="L428" s="7" t="s">
        <v>558</v>
      </c>
    </row>
    <row r="429" spans="1:12">
      <c r="A429">
        <v>611</v>
      </c>
      <c r="B429">
        <v>1023</v>
      </c>
      <c r="C429">
        <v>538</v>
      </c>
      <c r="D429">
        <v>56</v>
      </c>
      <c r="E429">
        <v>419</v>
      </c>
      <c r="G429">
        <v>-1.084736175441781</v>
      </c>
      <c r="H429">
        <v>-1.9880139252428113</v>
      </c>
      <c r="I429">
        <v>-1.8560303690719848</v>
      </c>
      <c r="K429">
        <v>-1.6429268232521925</v>
      </c>
      <c r="L429" s="7" t="s">
        <v>574</v>
      </c>
    </row>
    <row r="430" spans="1:12">
      <c r="A430">
        <v>597</v>
      </c>
      <c r="B430">
        <v>1077</v>
      </c>
      <c r="C430">
        <v>280</v>
      </c>
      <c r="D430">
        <v>515</v>
      </c>
      <c r="E430">
        <v>102</v>
      </c>
      <c r="G430">
        <v>-1.3907004893517723</v>
      </c>
      <c r="H430">
        <v>-1.0467347927936423</v>
      </c>
      <c r="I430">
        <v>-2.491984289862184</v>
      </c>
      <c r="K430">
        <v>-1.643139857335866</v>
      </c>
      <c r="L430" s="7" t="s">
        <v>564</v>
      </c>
    </row>
    <row r="431" spans="1:12">
      <c r="A431">
        <v>590</v>
      </c>
      <c r="B431">
        <v>986</v>
      </c>
      <c r="C431">
        <v>59</v>
      </c>
      <c r="D431">
        <v>349</v>
      </c>
      <c r="E431">
        <v>547</v>
      </c>
      <c r="G431">
        <v>-2.0286677206950769</v>
      </c>
      <c r="H431">
        <v>-1.1773778065188831</v>
      </c>
      <c r="I431">
        <v>-1.7242583469339006</v>
      </c>
      <c r="K431">
        <v>-1.6434346247159535</v>
      </c>
      <c r="L431" s="7" t="s">
        <v>560</v>
      </c>
    </row>
    <row r="432" spans="1:12">
      <c r="A432">
        <v>33</v>
      </c>
      <c r="B432">
        <v>640</v>
      </c>
      <c r="C432">
        <v>241</v>
      </c>
      <c r="D432">
        <v>142</v>
      </c>
      <c r="E432">
        <v>90</v>
      </c>
      <c r="G432">
        <v>-1.2298057488050287</v>
      </c>
      <c r="H432">
        <v>-1.3802179481376824</v>
      </c>
      <c r="I432">
        <v>-2.3203062228706823</v>
      </c>
      <c r="K432">
        <v>-1.6434433066044647</v>
      </c>
      <c r="L432" s="7" t="s">
        <v>40</v>
      </c>
    </row>
    <row r="433" spans="1:12">
      <c r="A433">
        <v>879</v>
      </c>
      <c r="B433">
        <v>640</v>
      </c>
      <c r="C433">
        <v>241</v>
      </c>
      <c r="D433">
        <v>142</v>
      </c>
      <c r="E433">
        <v>90</v>
      </c>
      <c r="G433">
        <v>-1.2298057488050287</v>
      </c>
      <c r="H433">
        <v>-1.3802179481376824</v>
      </c>
      <c r="I433">
        <v>-2.3203062228706823</v>
      </c>
      <c r="K433">
        <v>-1.6434433066044647</v>
      </c>
      <c r="L433" s="7" t="s">
        <v>40</v>
      </c>
    </row>
    <row r="434" spans="1:12">
      <c r="A434">
        <v>134</v>
      </c>
      <c r="B434">
        <v>1016</v>
      </c>
      <c r="C434">
        <v>417</v>
      </c>
      <c r="D434">
        <v>238</v>
      </c>
      <c r="E434">
        <v>124</v>
      </c>
      <c r="G434">
        <v>-1.192400470370153</v>
      </c>
      <c r="H434">
        <v>-1.3566430694282401</v>
      </c>
      <c r="I434">
        <v>-2.3818407811117854</v>
      </c>
      <c r="K434">
        <v>-1.6436281069700593</v>
      </c>
      <c r="L434" s="7" t="s">
        <v>141</v>
      </c>
    </row>
    <row r="435" spans="1:12">
      <c r="A435">
        <v>836</v>
      </c>
      <c r="B435">
        <v>1016</v>
      </c>
      <c r="C435">
        <v>417</v>
      </c>
      <c r="D435">
        <v>238</v>
      </c>
      <c r="E435">
        <v>124</v>
      </c>
      <c r="G435">
        <v>-1.192400470370153</v>
      </c>
      <c r="H435">
        <v>-1.3566430694282401</v>
      </c>
      <c r="I435">
        <v>-2.3818407811117854</v>
      </c>
      <c r="K435">
        <v>-1.6436281069700593</v>
      </c>
      <c r="L435" s="7" t="s">
        <v>141</v>
      </c>
    </row>
    <row r="436" spans="1:12">
      <c r="A436">
        <v>326</v>
      </c>
      <c r="B436">
        <v>451</v>
      </c>
      <c r="C436">
        <v>44</v>
      </c>
      <c r="D436">
        <v>260</v>
      </c>
      <c r="E436">
        <v>94</v>
      </c>
      <c r="G436">
        <v>-1.8163666827877831</v>
      </c>
      <c r="H436">
        <v>-0.96552951244399421</v>
      </c>
      <c r="I436">
        <v>-2.1494174466043816</v>
      </c>
      <c r="K436">
        <v>-1.6437712139453862</v>
      </c>
      <c r="L436" s="7" t="s">
        <v>333</v>
      </c>
    </row>
    <row r="437" spans="1:12">
      <c r="A437">
        <v>307</v>
      </c>
      <c r="B437">
        <v>1035</v>
      </c>
      <c r="C437">
        <v>123</v>
      </c>
      <c r="D437">
        <v>228</v>
      </c>
      <c r="E437">
        <v>462</v>
      </c>
      <c r="G437">
        <v>-1.7306780557495487</v>
      </c>
      <c r="H437">
        <v>-1.3833318213293344</v>
      </c>
      <c r="I437">
        <v>-1.8186671325629311</v>
      </c>
      <c r="K437">
        <v>-1.6442256698806048</v>
      </c>
      <c r="L437" s="7" t="s">
        <v>314</v>
      </c>
    </row>
    <row r="438" spans="1:12">
      <c r="A438">
        <v>751</v>
      </c>
      <c r="B438">
        <v>1379</v>
      </c>
      <c r="C438">
        <v>344</v>
      </c>
      <c r="D438">
        <v>198</v>
      </c>
      <c r="E438">
        <v>438</v>
      </c>
      <c r="G438">
        <v>-1.4086486410003296</v>
      </c>
      <c r="H438">
        <v>-1.5692253944511703</v>
      </c>
      <c r="I438">
        <v>-1.9664589139978703</v>
      </c>
      <c r="K438">
        <v>-1.64811098314979</v>
      </c>
      <c r="L438" s="7" t="s">
        <v>701</v>
      </c>
    </row>
    <row r="439" spans="1:12">
      <c r="A439">
        <v>723</v>
      </c>
      <c r="B439">
        <v>1656</v>
      </c>
      <c r="C439">
        <v>814</v>
      </c>
      <c r="D439">
        <v>660</v>
      </c>
      <c r="E439">
        <v>96</v>
      </c>
      <c r="G439">
        <v>-1.1140787449556702</v>
      </c>
      <c r="H439">
        <v>-1.1258427154438444</v>
      </c>
      <c r="I439">
        <v>-2.7051578577354132</v>
      </c>
      <c r="K439">
        <v>-1.6483597727116426</v>
      </c>
      <c r="L439" s="7" t="s">
        <v>674</v>
      </c>
    </row>
    <row r="440" spans="1:12">
      <c r="A440">
        <v>803</v>
      </c>
      <c r="B440">
        <v>1209</v>
      </c>
      <c r="C440">
        <v>685</v>
      </c>
      <c r="D440">
        <v>103</v>
      </c>
      <c r="E440">
        <v>283</v>
      </c>
      <c r="G440">
        <v>-1.0523785467643563</v>
      </c>
      <c r="H440">
        <v>-1.7959153946924515</v>
      </c>
      <c r="I440">
        <v>-2.0990086236626015</v>
      </c>
      <c r="K440">
        <v>-1.6491008550398032</v>
      </c>
      <c r="L440" s="7" t="s">
        <v>733</v>
      </c>
    </row>
    <row r="441" spans="1:12">
      <c r="A441">
        <v>341</v>
      </c>
      <c r="B441">
        <v>368</v>
      </c>
      <c r="C441">
        <v>97</v>
      </c>
      <c r="D441">
        <v>42</v>
      </c>
      <c r="E441">
        <v>138</v>
      </c>
      <c r="G441">
        <v>-1.3847189018032826</v>
      </c>
      <c r="H441">
        <v>-1.6689248468124689</v>
      </c>
      <c r="I441">
        <v>-1.8943374905984012</v>
      </c>
      <c r="K441">
        <v>-1.649327079738051</v>
      </c>
      <c r="L441" s="7" t="s">
        <v>348</v>
      </c>
    </row>
    <row r="442" spans="1:12">
      <c r="A442">
        <v>19</v>
      </c>
      <c r="B442">
        <v>1326</v>
      </c>
      <c r="C442">
        <v>277</v>
      </c>
      <c r="D442">
        <v>636</v>
      </c>
      <c r="E442">
        <v>148</v>
      </c>
      <c r="G442">
        <v>-1.4857065724003156</v>
      </c>
      <c r="H442">
        <v>-1.045412726957192</v>
      </c>
      <c r="I442">
        <v>-2.420650566999917</v>
      </c>
      <c r="K442">
        <v>-1.6505899554524748</v>
      </c>
      <c r="L442" s="7" t="s">
        <v>26</v>
      </c>
    </row>
    <row r="443" spans="1:12">
      <c r="A443">
        <v>842</v>
      </c>
      <c r="B443">
        <v>1326</v>
      </c>
      <c r="C443">
        <v>277</v>
      </c>
      <c r="D443">
        <v>636</v>
      </c>
      <c r="E443">
        <v>148</v>
      </c>
      <c r="G443">
        <v>-1.4857065724003156</v>
      </c>
      <c r="H443">
        <v>-1.045412726957192</v>
      </c>
      <c r="I443">
        <v>-2.420650566999917</v>
      </c>
      <c r="K443">
        <v>-1.6505899554524748</v>
      </c>
      <c r="L443" s="7" t="s">
        <v>26</v>
      </c>
    </row>
    <row r="444" spans="1:12">
      <c r="A444">
        <v>216</v>
      </c>
      <c r="B444">
        <v>648</v>
      </c>
      <c r="C444">
        <v>75</v>
      </c>
      <c r="D444">
        <v>119</v>
      </c>
      <c r="E444">
        <v>335</v>
      </c>
      <c r="G444">
        <v>-1.7421565598749034</v>
      </c>
      <c r="H444">
        <v>-1.4623543630149143</v>
      </c>
      <c r="I444">
        <v>-1.7548989571598681</v>
      </c>
      <c r="K444">
        <v>-1.6531366266832286</v>
      </c>
      <c r="L444" s="7" t="s">
        <v>223</v>
      </c>
    </row>
    <row r="445" spans="1:12">
      <c r="A445">
        <v>828</v>
      </c>
      <c r="B445">
        <v>989</v>
      </c>
      <c r="C445">
        <v>112</v>
      </c>
      <c r="D445">
        <v>77</v>
      </c>
      <c r="E445">
        <v>1218</v>
      </c>
      <c r="G445">
        <v>-1.7516210863230077</v>
      </c>
      <c r="H445">
        <v>-1.8350318849615492</v>
      </c>
      <c r="I445">
        <v>-1.3779177616264429</v>
      </c>
      <c r="K445">
        <v>-1.6548569109703333</v>
      </c>
      <c r="L445" s="7" t="s">
        <v>751</v>
      </c>
    </row>
    <row r="446" spans="1:12">
      <c r="A446">
        <v>324</v>
      </c>
      <c r="B446">
        <v>624</v>
      </c>
      <c r="C446">
        <v>17</v>
      </c>
      <c r="D446">
        <v>231</v>
      </c>
      <c r="E446">
        <v>665</v>
      </c>
      <c r="G446">
        <v>-2.3703784857001597</v>
      </c>
      <c r="H446">
        <v>-1.1578989283271315</v>
      </c>
      <c r="I446">
        <v>-1.4407317027054394</v>
      </c>
      <c r="K446">
        <v>-1.6563363722442437</v>
      </c>
      <c r="L446" s="7" t="s">
        <v>331</v>
      </c>
    </row>
    <row r="447" spans="1:12">
      <c r="A447">
        <v>462</v>
      </c>
      <c r="B447">
        <v>1387</v>
      </c>
      <c r="C447">
        <v>111</v>
      </c>
      <c r="D447">
        <v>730</v>
      </c>
      <c r="E447">
        <v>352</v>
      </c>
      <c r="G447">
        <v>-1.9023962996826373</v>
      </c>
      <c r="H447">
        <v>-1.0050799194896807</v>
      </c>
      <c r="I447">
        <v>-2.063902555921274</v>
      </c>
      <c r="K447">
        <v>-1.6571262583645308</v>
      </c>
      <c r="L447" s="7" t="s">
        <v>469</v>
      </c>
    </row>
    <row r="448" spans="1:12">
      <c r="A448">
        <v>808</v>
      </c>
      <c r="B448">
        <v>820</v>
      </c>
      <c r="C448">
        <v>344</v>
      </c>
      <c r="D448">
        <v>153</v>
      </c>
      <c r="E448">
        <v>111</v>
      </c>
      <c r="G448">
        <v>-1.1828982272081965</v>
      </c>
      <c r="H448">
        <v>-1.4554487401029697</v>
      </c>
      <c r="I448">
        <v>-2.3368596319231791</v>
      </c>
      <c r="K448">
        <v>-1.658402199744782</v>
      </c>
      <c r="L448" s="7" t="s">
        <v>736</v>
      </c>
    </row>
    <row r="449" spans="1:12">
      <c r="A449">
        <v>204</v>
      </c>
      <c r="B449">
        <v>957</v>
      </c>
      <c r="C449">
        <v>750</v>
      </c>
      <c r="D449">
        <v>57</v>
      </c>
      <c r="E449">
        <v>217</v>
      </c>
      <c r="G449">
        <v>-0.91149349178115346</v>
      </c>
      <c r="H449">
        <v>-1.9513634006412039</v>
      </c>
      <c r="I449">
        <v>-2.1128209622544341</v>
      </c>
      <c r="K449">
        <v>-1.6585592848922637</v>
      </c>
      <c r="L449" s="7" t="s">
        <v>211</v>
      </c>
    </row>
    <row r="450" spans="1:12">
      <c r="A450">
        <v>46</v>
      </c>
      <c r="B450">
        <v>1439</v>
      </c>
      <c r="C450">
        <v>1818</v>
      </c>
      <c r="D450">
        <v>154</v>
      </c>
      <c r="E450">
        <v>112</v>
      </c>
      <c r="G450">
        <v>-0.70410973244666653</v>
      </c>
      <c r="H450">
        <v>-1.6968663916369939</v>
      </c>
      <c r="I450">
        <v>-2.5772115295925433</v>
      </c>
      <c r="K450">
        <v>-1.6593958845587347</v>
      </c>
      <c r="L450" s="7" t="s">
        <v>53</v>
      </c>
    </row>
    <row r="451" spans="1:12">
      <c r="A451">
        <v>529</v>
      </c>
      <c r="B451">
        <v>731</v>
      </c>
      <c r="C451">
        <v>276</v>
      </c>
      <c r="D451">
        <v>54</v>
      </c>
      <c r="E451">
        <v>271</v>
      </c>
      <c r="G451">
        <v>-1.2286511122886528</v>
      </c>
      <c r="H451">
        <v>-1.8578499356717435</v>
      </c>
      <c r="I451">
        <v>-1.8993168444095747</v>
      </c>
      <c r="K451">
        <v>-1.6619392974566569</v>
      </c>
      <c r="L451" s="7" t="s">
        <v>511</v>
      </c>
    </row>
    <row r="452" spans="1:12">
      <c r="A452">
        <v>657</v>
      </c>
      <c r="B452">
        <v>958</v>
      </c>
      <c r="C452">
        <v>113</v>
      </c>
      <c r="D452">
        <v>344</v>
      </c>
      <c r="E452">
        <v>227</v>
      </c>
      <c r="G452">
        <v>-1.7339298829911347</v>
      </c>
      <c r="H452">
        <v>-1.1711333850438659</v>
      </c>
      <c r="I452">
        <v>-2.0937084102115415</v>
      </c>
      <c r="K452">
        <v>-1.6662572260821806</v>
      </c>
      <c r="L452" s="7" t="s">
        <v>614</v>
      </c>
    </row>
    <row r="453" spans="1:12">
      <c r="A453">
        <v>750</v>
      </c>
      <c r="B453">
        <v>894</v>
      </c>
      <c r="C453">
        <v>477</v>
      </c>
      <c r="D453">
        <v>55</v>
      </c>
      <c r="E453">
        <v>245</v>
      </c>
      <c r="G453">
        <v>-1.0784619571518137</v>
      </c>
      <c r="H453">
        <v>-1.9373011478385256</v>
      </c>
      <c r="I453">
        <v>-2.0305401927575053</v>
      </c>
      <c r="K453">
        <v>-1.6821010992492813</v>
      </c>
      <c r="L453" s="7" t="s">
        <v>700</v>
      </c>
    </row>
    <row r="454" spans="1:12">
      <c r="A454">
        <v>130</v>
      </c>
      <c r="B454">
        <v>961</v>
      </c>
      <c r="C454">
        <v>98</v>
      </c>
      <c r="D454">
        <v>276</v>
      </c>
      <c r="E454">
        <v>294</v>
      </c>
      <c r="G454">
        <v>-1.7971401293720604</v>
      </c>
      <c r="H454">
        <v>-1.2681406241401794</v>
      </c>
      <c r="I454">
        <v>-1.982744815582508</v>
      </c>
      <c r="K454">
        <v>-1.682675189698249</v>
      </c>
      <c r="L454" s="7" t="s">
        <v>137</v>
      </c>
    </row>
    <row r="455" spans="1:12">
      <c r="A455">
        <v>322</v>
      </c>
      <c r="B455">
        <v>1188</v>
      </c>
      <c r="C455">
        <v>242</v>
      </c>
      <c r="D455">
        <v>104</v>
      </c>
      <c r="E455">
        <v>595</v>
      </c>
      <c r="G455">
        <v>-1.4966438920607534</v>
      </c>
      <c r="H455">
        <v>-1.7841094198832459</v>
      </c>
      <c r="I455">
        <v>-1.7686682332427452</v>
      </c>
      <c r="K455">
        <v>-1.683140515062248</v>
      </c>
      <c r="L455" s="7" t="s">
        <v>329</v>
      </c>
    </row>
    <row r="456" spans="1:12">
      <c r="A456">
        <v>634</v>
      </c>
      <c r="B456">
        <v>1240</v>
      </c>
      <c r="C456">
        <v>1776</v>
      </c>
      <c r="D456">
        <v>119</v>
      </c>
      <c r="E456">
        <v>80</v>
      </c>
      <c r="G456">
        <v>-0.64962154111566273</v>
      </c>
      <c r="H456">
        <v>-1.7442010423065559</v>
      </c>
      <c r="I456">
        <v>-2.6587004564964114</v>
      </c>
      <c r="K456">
        <v>-1.6841743466395434</v>
      </c>
      <c r="L456" s="7" t="s">
        <v>594</v>
      </c>
    </row>
    <row r="457" spans="1:12">
      <c r="A457">
        <v>121</v>
      </c>
      <c r="B457">
        <v>1561</v>
      </c>
      <c r="C457">
        <v>149</v>
      </c>
      <c r="D457">
        <v>78</v>
      </c>
      <c r="E457">
        <v>2895</v>
      </c>
      <c r="G457">
        <v>-1.8258594520461533</v>
      </c>
      <c r="H457">
        <v>-2.0276346189087886</v>
      </c>
      <c r="I457">
        <v>-1.2001230933250826</v>
      </c>
      <c r="K457">
        <v>-1.6845390547600081</v>
      </c>
      <c r="L457" s="7" t="s">
        <v>128</v>
      </c>
    </row>
    <row r="458" spans="1:12">
      <c r="A458">
        <v>827</v>
      </c>
      <c r="B458">
        <v>1529</v>
      </c>
      <c r="C458">
        <v>188</v>
      </c>
      <c r="D458">
        <v>233</v>
      </c>
      <c r="E458">
        <v>720</v>
      </c>
      <c r="G458">
        <v>-1.7158924535446503</v>
      </c>
      <c r="H458">
        <v>-1.5433778829231528</v>
      </c>
      <c r="I458">
        <v>-1.7954437473071716</v>
      </c>
      <c r="K458">
        <v>-1.6849046945916581</v>
      </c>
      <c r="L458" s="7" t="s">
        <v>750</v>
      </c>
    </row>
    <row r="459" spans="1:12">
      <c r="A459">
        <v>34</v>
      </c>
      <c r="B459">
        <v>886</v>
      </c>
      <c r="C459">
        <v>262</v>
      </c>
      <c r="D459">
        <v>306</v>
      </c>
      <c r="E459">
        <v>76</v>
      </c>
      <c r="G459">
        <v>-1.3347752479633153</v>
      </c>
      <c r="H459">
        <v>-1.1880386139423225</v>
      </c>
      <c r="I459">
        <v>-2.5349888879323794</v>
      </c>
      <c r="K459">
        <v>-1.6859342499460057</v>
      </c>
      <c r="L459" s="7" t="s">
        <v>41</v>
      </c>
    </row>
    <row r="460" spans="1:12">
      <c r="A460">
        <v>655</v>
      </c>
      <c r="B460">
        <v>886</v>
      </c>
      <c r="C460">
        <v>262</v>
      </c>
      <c r="D460">
        <v>306</v>
      </c>
      <c r="E460">
        <v>76</v>
      </c>
      <c r="G460">
        <v>-1.3347752479633153</v>
      </c>
      <c r="H460">
        <v>-1.1880386139423225</v>
      </c>
      <c r="I460">
        <v>-2.5349888879323794</v>
      </c>
      <c r="K460">
        <v>-1.6859342499460057</v>
      </c>
      <c r="L460" s="7" t="s">
        <v>41</v>
      </c>
    </row>
    <row r="461" spans="1:12">
      <c r="A461">
        <v>795</v>
      </c>
      <c r="B461">
        <v>1593</v>
      </c>
      <c r="C461">
        <v>652</v>
      </c>
      <c r="D461">
        <v>200</v>
      </c>
      <c r="E461">
        <v>264</v>
      </c>
      <c r="G461">
        <v>-1.1936109974652211</v>
      </c>
      <c r="H461">
        <v>-1.6275120986740022</v>
      </c>
      <c r="I461">
        <v>-2.2489806072574203</v>
      </c>
      <c r="K461">
        <v>-1.6900345677988813</v>
      </c>
      <c r="L461" s="7" t="s">
        <v>728</v>
      </c>
    </row>
    <row r="462" spans="1:12">
      <c r="A462">
        <v>573</v>
      </c>
      <c r="B462">
        <v>640</v>
      </c>
      <c r="C462">
        <v>592</v>
      </c>
      <c r="D462">
        <v>72</v>
      </c>
      <c r="E462">
        <v>52</v>
      </c>
      <c r="G462">
        <v>-0.83950108465697737</v>
      </c>
      <c r="H462">
        <v>-1.6751737960894704</v>
      </c>
      <c r="I462">
        <v>-2.5585453886752081</v>
      </c>
      <c r="K462">
        <v>-1.691073423140552</v>
      </c>
      <c r="L462" s="7" t="s">
        <v>546</v>
      </c>
    </row>
    <row r="463" spans="1:12">
      <c r="A463">
        <v>772</v>
      </c>
      <c r="B463">
        <v>1110</v>
      </c>
      <c r="C463">
        <v>106</v>
      </c>
      <c r="D463">
        <v>77</v>
      </c>
      <c r="E463">
        <v>1407</v>
      </c>
      <c r="G463">
        <v>-1.8256599309178971</v>
      </c>
      <c r="H463">
        <v>-1.8851585721510271</v>
      </c>
      <c r="I463">
        <v>-1.3653976396780318</v>
      </c>
      <c r="K463">
        <v>-1.6920720475823188</v>
      </c>
      <c r="L463" s="7" t="s">
        <v>715</v>
      </c>
    </row>
    <row r="464" spans="1:12">
      <c r="A464">
        <v>4</v>
      </c>
      <c r="B464">
        <v>1059</v>
      </c>
      <c r="C464">
        <v>125</v>
      </c>
      <c r="D464">
        <v>207</v>
      </c>
      <c r="E464">
        <v>385</v>
      </c>
      <c r="G464">
        <v>-1.7336287644954385</v>
      </c>
      <c r="H464">
        <v>-1.4352519331874189</v>
      </c>
      <c r="I464">
        <v>-1.9078039889251044</v>
      </c>
      <c r="K464">
        <v>-1.6922282288693207</v>
      </c>
      <c r="L464" s="7" t="s">
        <v>11</v>
      </c>
    </row>
    <row r="465" spans="1:12">
      <c r="A465">
        <v>843</v>
      </c>
      <c r="B465">
        <v>1393</v>
      </c>
      <c r="C465">
        <v>146</v>
      </c>
      <c r="D465">
        <v>491</v>
      </c>
      <c r="E465">
        <v>315</v>
      </c>
      <c r="G465">
        <v>-1.7852410780355363</v>
      </c>
      <c r="H465">
        <v>-1.1791959428378467</v>
      </c>
      <c r="I465">
        <v>-2.1140093209604829</v>
      </c>
      <c r="K465">
        <v>-1.6928154472779553</v>
      </c>
      <c r="L465" s="7" t="s">
        <v>761</v>
      </c>
    </row>
    <row r="466" spans="1:12">
      <c r="A466">
        <v>170</v>
      </c>
      <c r="B466">
        <v>1254</v>
      </c>
      <c r="C466">
        <v>2900</v>
      </c>
      <c r="D466">
        <v>48</v>
      </c>
      <c r="E466">
        <v>114</v>
      </c>
      <c r="G466">
        <v>-0.44154235599175151</v>
      </c>
      <c r="H466">
        <v>-2.1433826176559623</v>
      </c>
      <c r="I466">
        <v>-2.5097614434843449</v>
      </c>
      <c r="K466">
        <v>-1.698228805710686</v>
      </c>
      <c r="L466" s="7" t="s">
        <v>177</v>
      </c>
    </row>
    <row r="467" spans="1:12">
      <c r="A467">
        <v>626</v>
      </c>
      <c r="B467">
        <v>890</v>
      </c>
      <c r="C467">
        <v>546</v>
      </c>
      <c r="D467">
        <v>58</v>
      </c>
      <c r="E467">
        <v>179</v>
      </c>
      <c r="G467">
        <v>-1.0178401813361855</v>
      </c>
      <c r="H467">
        <v>-1.9122883316188273</v>
      </c>
      <c r="I467">
        <v>-2.1649057339911395</v>
      </c>
      <c r="K467">
        <v>-1.6983447489820509</v>
      </c>
      <c r="L467" s="7" t="s">
        <v>587</v>
      </c>
    </row>
    <row r="468" spans="1:12">
      <c r="A468">
        <v>129</v>
      </c>
      <c r="B468">
        <v>1461</v>
      </c>
      <c r="C468">
        <v>344</v>
      </c>
      <c r="D468">
        <v>105</v>
      </c>
      <c r="E468">
        <v>693</v>
      </c>
      <c r="G468">
        <v>-1.4337345907587766</v>
      </c>
      <c r="H468">
        <v>-1.8697872354012106</v>
      </c>
      <c r="I468">
        <v>-1.79228573964861</v>
      </c>
      <c r="K468">
        <v>-1.6986025219361991</v>
      </c>
      <c r="L468" s="7" t="s">
        <v>136</v>
      </c>
    </row>
    <row r="469" spans="1:12">
      <c r="A469">
        <v>294</v>
      </c>
      <c r="B469">
        <v>1129</v>
      </c>
      <c r="C469">
        <v>435</v>
      </c>
      <c r="D469">
        <v>111</v>
      </c>
      <c r="E469">
        <v>239</v>
      </c>
      <c r="G469">
        <v>-1.2198475023663404</v>
      </c>
      <c r="H469">
        <v>-1.7336972816751621</v>
      </c>
      <c r="I469">
        <v>-2.14266479930295</v>
      </c>
      <c r="K469">
        <v>-1.6987365277814843</v>
      </c>
      <c r="L469" s="7" t="s">
        <v>301</v>
      </c>
    </row>
    <row r="470" spans="1:12">
      <c r="A470">
        <v>663</v>
      </c>
      <c r="B470">
        <v>1314</v>
      </c>
      <c r="C470">
        <v>164</v>
      </c>
      <c r="D470">
        <v>76</v>
      </c>
      <c r="E470">
        <v>1454</v>
      </c>
      <c r="G470">
        <v>-1.7093943345720741</v>
      </c>
      <c r="H470">
        <v>-1.9641080914798223</v>
      </c>
      <c r="I470">
        <v>-1.424399717026863</v>
      </c>
      <c r="K470">
        <v>-1.6993007143595864</v>
      </c>
      <c r="L470" s="7" t="s">
        <v>620</v>
      </c>
    </row>
    <row r="471" spans="1:12">
      <c r="A471">
        <v>846</v>
      </c>
      <c r="B471">
        <v>855</v>
      </c>
      <c r="C471">
        <v>425</v>
      </c>
      <c r="D471">
        <v>170</v>
      </c>
      <c r="E471">
        <v>69</v>
      </c>
      <c r="G471">
        <v>-1.1092200020738709</v>
      </c>
      <c r="H471">
        <v>-1.4278435118867505</v>
      </c>
      <c r="I471">
        <v>-2.5614857823170372</v>
      </c>
      <c r="K471">
        <v>-1.6995164320925529</v>
      </c>
      <c r="L471" s="7" t="s">
        <v>763</v>
      </c>
    </row>
    <row r="472" spans="1:12">
      <c r="A472">
        <v>720</v>
      </c>
      <c r="B472">
        <v>1245</v>
      </c>
      <c r="C472">
        <v>430</v>
      </c>
      <c r="D472">
        <v>267</v>
      </c>
      <c r="E472">
        <v>134</v>
      </c>
      <c r="G472">
        <v>-1.2673437132481786</v>
      </c>
      <c r="H472">
        <v>-1.3949844086040315</v>
      </c>
      <c r="I472">
        <v>-2.4364333113930674</v>
      </c>
      <c r="K472">
        <v>-1.6995871444150925</v>
      </c>
      <c r="L472" s="7" t="s">
        <v>671</v>
      </c>
    </row>
    <row r="473" spans="1:12">
      <c r="A473">
        <v>5</v>
      </c>
      <c r="B473">
        <v>1779</v>
      </c>
      <c r="C473">
        <v>356</v>
      </c>
      <c r="D473">
        <v>282</v>
      </c>
      <c r="E473">
        <v>441</v>
      </c>
      <c r="G473">
        <v>-1.5043687675070598</v>
      </c>
      <c r="H473">
        <v>-1.5262531583014156</v>
      </c>
      <c r="I473">
        <v>-2.0741061169422066</v>
      </c>
      <c r="K473">
        <v>-1.7015760142502272</v>
      </c>
      <c r="L473" s="7" t="s">
        <v>12</v>
      </c>
    </row>
    <row r="474" spans="1:12">
      <c r="A474">
        <v>656</v>
      </c>
      <c r="B474">
        <v>1779</v>
      </c>
      <c r="C474">
        <v>356</v>
      </c>
      <c r="D474">
        <v>282</v>
      </c>
      <c r="E474">
        <v>441</v>
      </c>
      <c r="G474">
        <v>-1.5043687675070598</v>
      </c>
      <c r="H474">
        <v>-1.5262531583014156</v>
      </c>
      <c r="I474">
        <v>-2.0741061169422066</v>
      </c>
      <c r="K474">
        <v>-1.7015760142502272</v>
      </c>
      <c r="L474" s="7" t="s">
        <v>12</v>
      </c>
    </row>
    <row r="475" spans="1:12">
      <c r="A475">
        <v>785</v>
      </c>
      <c r="B475">
        <v>1779</v>
      </c>
      <c r="C475">
        <v>356</v>
      </c>
      <c r="D475">
        <v>282</v>
      </c>
      <c r="E475">
        <v>441</v>
      </c>
      <c r="G475">
        <v>-1.5043687675070598</v>
      </c>
      <c r="H475">
        <v>-1.5262531583014156</v>
      </c>
      <c r="I475">
        <v>-2.0741061169422066</v>
      </c>
      <c r="K475">
        <v>-1.7015760142502272</v>
      </c>
      <c r="L475" s="7" t="s">
        <v>12</v>
      </c>
    </row>
    <row r="476" spans="1:12">
      <c r="A476">
        <v>637</v>
      </c>
      <c r="B476">
        <v>955</v>
      </c>
      <c r="C476">
        <v>151</v>
      </c>
      <c r="D476">
        <v>104</v>
      </c>
      <c r="E476">
        <v>430</v>
      </c>
      <c r="G476">
        <v>-1.6066692416865869</v>
      </c>
      <c r="H476">
        <v>-1.6892963508218177</v>
      </c>
      <c r="I476">
        <v>-1.8149036743302798</v>
      </c>
      <c r="K476">
        <v>-1.7036230889462283</v>
      </c>
      <c r="L476" s="7" t="s">
        <v>597</v>
      </c>
    </row>
    <row r="477" spans="1:12">
      <c r="A477">
        <v>283</v>
      </c>
      <c r="B477">
        <v>1344</v>
      </c>
      <c r="C477">
        <v>290</v>
      </c>
      <c r="D477">
        <v>182</v>
      </c>
      <c r="E477">
        <v>349</v>
      </c>
      <c r="G477">
        <v>-1.4716440882148603</v>
      </c>
      <c r="H477">
        <v>-1.5946541992695833</v>
      </c>
      <c r="I477">
        <v>-2.0539426000847465</v>
      </c>
      <c r="K477">
        <v>-1.7067469625230636</v>
      </c>
      <c r="L477" s="7" t="s">
        <v>290</v>
      </c>
    </row>
    <row r="478" spans="1:12">
      <c r="A478">
        <v>873</v>
      </c>
      <c r="B478">
        <v>1547</v>
      </c>
      <c r="C478">
        <v>330</v>
      </c>
      <c r="D478">
        <v>225</v>
      </c>
      <c r="E478">
        <v>378</v>
      </c>
      <c r="G478">
        <v>-1.4766191912174902</v>
      </c>
      <c r="H478">
        <v>-1.5636341141248566</v>
      </c>
      <c r="I478">
        <v>-2.080367272188262</v>
      </c>
      <c r="K478">
        <v>-1.7068735258435364</v>
      </c>
      <c r="L478" s="7" t="s">
        <v>781</v>
      </c>
    </row>
    <row r="479" spans="1:12">
      <c r="A479">
        <v>499</v>
      </c>
      <c r="B479">
        <v>1123</v>
      </c>
      <c r="C479">
        <v>223</v>
      </c>
      <c r="D479">
        <v>127</v>
      </c>
      <c r="E479">
        <v>374</v>
      </c>
      <c r="G479">
        <v>-1.5077177106093069</v>
      </c>
      <c r="H479">
        <v>-1.6729023538423526</v>
      </c>
      <c r="I479">
        <v>-1.9458769123870976</v>
      </c>
      <c r="K479">
        <v>-1.708832325612919</v>
      </c>
      <c r="L479" s="7" t="s">
        <v>489</v>
      </c>
    </row>
    <row r="480" spans="1:12">
      <c r="A480">
        <v>113</v>
      </c>
      <c r="B480">
        <v>1263</v>
      </c>
      <c r="C480">
        <v>265</v>
      </c>
      <c r="D480">
        <v>84</v>
      </c>
      <c r="E480">
        <v>670</v>
      </c>
      <c r="G480">
        <v>-1.4838002940145327</v>
      </c>
      <c r="H480">
        <v>-1.9034503830303007</v>
      </c>
      <c r="I480">
        <v>-1.7436973061806242</v>
      </c>
      <c r="K480">
        <v>-1.7103159944084858</v>
      </c>
      <c r="L480" s="7" t="s">
        <v>120</v>
      </c>
    </row>
    <row r="481" spans="1:12">
      <c r="A481">
        <v>702</v>
      </c>
      <c r="B481">
        <v>1263</v>
      </c>
      <c r="C481">
        <v>265</v>
      </c>
      <c r="D481">
        <v>84</v>
      </c>
      <c r="E481">
        <v>670</v>
      </c>
      <c r="G481">
        <v>-1.4838002940145327</v>
      </c>
      <c r="H481">
        <v>-1.9034503830303007</v>
      </c>
      <c r="I481">
        <v>-1.7436973061806242</v>
      </c>
      <c r="K481">
        <v>-1.7103159944084858</v>
      </c>
      <c r="L481" s="7" t="s">
        <v>120</v>
      </c>
    </row>
    <row r="482" spans="1:12">
      <c r="A482">
        <v>501</v>
      </c>
      <c r="B482">
        <v>1152</v>
      </c>
      <c r="C482">
        <v>380</v>
      </c>
      <c r="D482">
        <v>74</v>
      </c>
      <c r="E482">
        <v>402</v>
      </c>
      <c r="G482">
        <v>-1.2873116998663932</v>
      </c>
      <c r="H482">
        <v>-1.9185470778930687</v>
      </c>
      <c r="I482">
        <v>-1.9255951843288432</v>
      </c>
      <c r="K482">
        <v>-1.7104846540294349</v>
      </c>
      <c r="L482" s="7" t="s">
        <v>491</v>
      </c>
    </row>
    <row r="483" spans="1:12">
      <c r="A483">
        <v>811</v>
      </c>
      <c r="B483">
        <v>940</v>
      </c>
      <c r="C483">
        <v>1573</v>
      </c>
      <c r="D483">
        <v>34</v>
      </c>
      <c r="E483">
        <v>114</v>
      </c>
      <c r="G483">
        <v>-0.58204194837242174</v>
      </c>
      <c r="H483">
        <v>-2.1679752550942952</v>
      </c>
      <c r="I483">
        <v>-2.3845917605893461</v>
      </c>
      <c r="K483">
        <v>-1.7115363213520212</v>
      </c>
      <c r="L483" s="7" t="s">
        <v>738</v>
      </c>
    </row>
    <row r="484" spans="1:12">
      <c r="A484">
        <v>396</v>
      </c>
      <c r="B484">
        <v>753</v>
      </c>
      <c r="C484">
        <v>273</v>
      </c>
      <c r="D484">
        <v>211</v>
      </c>
      <c r="E484">
        <v>54</v>
      </c>
      <c r="G484">
        <v>-1.2462751465559545</v>
      </c>
      <c r="H484">
        <v>-1.2788388394398598</v>
      </c>
      <c r="I484">
        <v>-2.612769974703852</v>
      </c>
      <c r="K484">
        <v>-1.7126279868998886</v>
      </c>
      <c r="L484" s="7" t="s">
        <v>403</v>
      </c>
    </row>
    <row r="485" spans="1:12">
      <c r="A485">
        <v>532</v>
      </c>
      <c r="B485">
        <v>1254</v>
      </c>
      <c r="C485">
        <v>129</v>
      </c>
      <c r="D485">
        <v>609</v>
      </c>
      <c r="E485">
        <v>182</v>
      </c>
      <c r="G485">
        <v>-1.7933506435914586</v>
      </c>
      <c r="H485">
        <v>-1.0400065623986741</v>
      </c>
      <c r="I485">
        <v>-2.306594906835743</v>
      </c>
      <c r="K485">
        <v>-1.7133173709419587</v>
      </c>
      <c r="L485" s="7" t="s">
        <v>513</v>
      </c>
    </row>
    <row r="486" spans="1:12">
      <c r="A486">
        <v>648</v>
      </c>
      <c r="B486">
        <v>1069</v>
      </c>
      <c r="C486">
        <v>352</v>
      </c>
      <c r="D486">
        <v>119</v>
      </c>
      <c r="E486">
        <v>211</v>
      </c>
      <c r="G486">
        <v>-1.2880778591266568</v>
      </c>
      <c r="H486">
        <v>-1.6797570623530991</v>
      </c>
      <c r="I486">
        <v>-2.1730640082372052</v>
      </c>
      <c r="K486">
        <v>-1.7136329765723204</v>
      </c>
      <c r="L486" s="7" t="s">
        <v>607</v>
      </c>
    </row>
    <row r="487" spans="1:12">
      <c r="A487">
        <v>298</v>
      </c>
      <c r="B487">
        <v>828</v>
      </c>
      <c r="C487">
        <v>336</v>
      </c>
      <c r="D487">
        <v>82</v>
      </c>
      <c r="E487">
        <v>149</v>
      </c>
      <c r="G487">
        <v>-1.197333876791046</v>
      </c>
      <c r="H487">
        <v>-1.730542802938015</v>
      </c>
      <c r="I487">
        <v>-2.2132128266987259</v>
      </c>
      <c r="K487">
        <v>-1.7136965021425956</v>
      </c>
      <c r="L487" s="7" t="s">
        <v>305</v>
      </c>
    </row>
    <row r="488" spans="1:12">
      <c r="A488">
        <v>717</v>
      </c>
      <c r="B488">
        <v>1616</v>
      </c>
      <c r="C488">
        <v>116</v>
      </c>
      <c r="D488">
        <v>1113</v>
      </c>
      <c r="E488">
        <v>235</v>
      </c>
      <c r="G488">
        <v>-1.9496261846076588</v>
      </c>
      <c r="H488">
        <v>-0.88827251064071078</v>
      </c>
      <c r="I488">
        <v>-2.3057422524929514</v>
      </c>
      <c r="K488">
        <v>-1.7145469825804405</v>
      </c>
      <c r="L488" s="7" t="s">
        <v>668</v>
      </c>
    </row>
    <row r="489" spans="1:12">
      <c r="A489">
        <v>703</v>
      </c>
      <c r="B489">
        <v>1119</v>
      </c>
      <c r="C489">
        <v>113</v>
      </c>
      <c r="D489">
        <v>483</v>
      </c>
      <c r="E489">
        <v>184</v>
      </c>
      <c r="G489">
        <v>-1.8013944604409402</v>
      </c>
      <c r="H489">
        <v>-1.0912092743136896</v>
      </c>
      <c r="I489">
        <v>-2.2523810218449336</v>
      </c>
      <c r="K489">
        <v>-1.7149949188665212</v>
      </c>
      <c r="L489" s="7" t="s">
        <v>656</v>
      </c>
    </row>
    <row r="490" spans="1:12">
      <c r="A490">
        <v>733</v>
      </c>
      <c r="B490">
        <v>1498</v>
      </c>
      <c r="C490">
        <v>430</v>
      </c>
      <c r="D490">
        <v>433</v>
      </c>
      <c r="E490">
        <v>127</v>
      </c>
      <c r="G490">
        <v>-1.347686175179871</v>
      </c>
      <c r="H490">
        <v>-1.2653502355469339</v>
      </c>
      <c r="I490">
        <v>-2.5400768507336107</v>
      </c>
      <c r="K490">
        <v>-1.7177044204868051</v>
      </c>
      <c r="L490" s="7" t="s">
        <v>684</v>
      </c>
    </row>
    <row r="491" spans="1:12">
      <c r="A491">
        <v>695</v>
      </c>
      <c r="B491">
        <v>940</v>
      </c>
      <c r="C491">
        <v>260</v>
      </c>
      <c r="D491">
        <v>62</v>
      </c>
      <c r="E491">
        <v>360</v>
      </c>
      <c r="G491">
        <v>-1.3637973230248908</v>
      </c>
      <c r="H491">
        <v>-1.9070624826382967</v>
      </c>
      <c r="I491">
        <v>-1.8851941111585315</v>
      </c>
      <c r="K491">
        <v>-1.718684638940573</v>
      </c>
      <c r="L491" s="7" t="s">
        <v>649</v>
      </c>
    </row>
    <row r="492" spans="1:12">
      <c r="A492">
        <v>6</v>
      </c>
      <c r="B492">
        <v>1200</v>
      </c>
      <c r="C492">
        <v>108</v>
      </c>
      <c r="D492">
        <v>386</v>
      </c>
      <c r="E492">
        <v>289</v>
      </c>
      <c r="G492">
        <v>-1.8514003079566852</v>
      </c>
      <c r="H492">
        <v>-1.2189202599127216</v>
      </c>
      <c r="I492">
        <v>-2.0866521616171969</v>
      </c>
      <c r="K492">
        <v>-1.718990909828868</v>
      </c>
      <c r="L492" s="7" t="s">
        <v>13</v>
      </c>
    </row>
    <row r="493" spans="1:12">
      <c r="A493">
        <v>601</v>
      </c>
      <c r="B493">
        <v>1384</v>
      </c>
      <c r="C493">
        <v>125</v>
      </c>
      <c r="D493">
        <v>398</v>
      </c>
      <c r="E493">
        <v>368</v>
      </c>
      <c r="G493">
        <v>-1.8498688945086925</v>
      </c>
      <c r="H493">
        <v>-1.267579336583903</v>
      </c>
      <c r="I493">
        <v>-2.0436570297733416</v>
      </c>
      <c r="K493">
        <v>-1.7203684202886456</v>
      </c>
      <c r="L493" s="7" t="s">
        <v>567</v>
      </c>
    </row>
    <row r="494" spans="1:12">
      <c r="A494">
        <v>42</v>
      </c>
      <c r="B494">
        <v>891</v>
      </c>
      <c r="C494">
        <v>111</v>
      </c>
      <c r="D494">
        <v>134</v>
      </c>
      <c r="E494">
        <v>328</v>
      </c>
      <c r="G494">
        <v>-1.7101975426462273</v>
      </c>
      <c r="H494">
        <v>-1.549099224208919</v>
      </c>
      <c r="I494">
        <v>-1.9023726186513157</v>
      </c>
      <c r="K494">
        <v>-1.7205564618354874</v>
      </c>
      <c r="L494" s="7" t="s">
        <v>49</v>
      </c>
    </row>
    <row r="495" spans="1:12">
      <c r="A495">
        <v>788</v>
      </c>
      <c r="B495">
        <v>739</v>
      </c>
      <c r="C495">
        <v>279</v>
      </c>
      <c r="D495">
        <v>155</v>
      </c>
      <c r="E495">
        <v>64</v>
      </c>
      <c r="G495">
        <v>-1.2286830525172381</v>
      </c>
      <c r="H495">
        <v>-1.404639058761386</v>
      </c>
      <c r="I495">
        <v>-2.5308332227370585</v>
      </c>
      <c r="K495">
        <v>-1.721385111338561</v>
      </c>
      <c r="L495" s="7" t="s">
        <v>724</v>
      </c>
    </row>
    <row r="496" spans="1:12">
      <c r="A496">
        <v>68</v>
      </c>
      <c r="B496">
        <v>1332</v>
      </c>
      <c r="C496">
        <v>138</v>
      </c>
      <c r="D496">
        <v>613</v>
      </c>
      <c r="E496">
        <v>191</v>
      </c>
      <c r="G496">
        <v>-1.7902679558290557</v>
      </c>
      <c r="H496">
        <v>-1.063370068852719</v>
      </c>
      <c r="I496">
        <v>-2.3118396159126746</v>
      </c>
      <c r="K496">
        <v>-1.7218258801981499</v>
      </c>
      <c r="L496" s="7" t="s">
        <v>75</v>
      </c>
    </row>
    <row r="497" spans="1:12">
      <c r="A497">
        <v>219</v>
      </c>
      <c r="B497">
        <v>874</v>
      </c>
      <c r="C497">
        <v>126</v>
      </c>
      <c r="D497">
        <v>195</v>
      </c>
      <c r="E497">
        <v>181</v>
      </c>
      <c r="G497">
        <v>-1.64678370491285</v>
      </c>
      <c r="H497">
        <v>-1.3778031398087367</v>
      </c>
      <c r="I497">
        <v>-2.1522016160913386</v>
      </c>
      <c r="K497">
        <v>-1.7255961536043085</v>
      </c>
      <c r="L497" s="7" t="s">
        <v>226</v>
      </c>
    </row>
    <row r="498" spans="1:12">
      <c r="A498">
        <v>264</v>
      </c>
      <c r="B498">
        <v>436</v>
      </c>
      <c r="C498">
        <v>157</v>
      </c>
      <c r="D498">
        <v>34</v>
      </c>
      <c r="E498">
        <v>103</v>
      </c>
      <c r="G498">
        <v>-1.2492296542553623</v>
      </c>
      <c r="H498">
        <v>-1.8343338907631828</v>
      </c>
      <c r="I498">
        <v>-2.0950180228895339</v>
      </c>
      <c r="K498">
        <v>-1.7261938559693597</v>
      </c>
      <c r="L498" s="7" t="s">
        <v>271</v>
      </c>
    </row>
    <row r="499" spans="1:12">
      <c r="A499">
        <v>223</v>
      </c>
      <c r="B499">
        <v>885</v>
      </c>
      <c r="C499">
        <v>159</v>
      </c>
      <c r="D499">
        <v>277</v>
      </c>
      <c r="E499">
        <v>103</v>
      </c>
      <c r="G499">
        <v>-1.551188963773384</v>
      </c>
      <c r="H499">
        <v>-1.2307898201702285</v>
      </c>
      <c r="I499">
        <v>-2.4024748043187731</v>
      </c>
      <c r="K499">
        <v>-1.728151196087462</v>
      </c>
      <c r="L499" s="7" t="s">
        <v>230</v>
      </c>
    </row>
    <row r="500" spans="1:12">
      <c r="A500">
        <v>255</v>
      </c>
      <c r="B500">
        <v>1014</v>
      </c>
      <c r="C500">
        <v>173</v>
      </c>
      <c r="D500">
        <v>146</v>
      </c>
      <c r="E500">
        <v>266</v>
      </c>
      <c r="G500">
        <v>-1.5736346692645315</v>
      </c>
      <c r="H500">
        <v>-1.5680114177497317</v>
      </c>
      <c r="I500">
        <v>-2.0495250766923703</v>
      </c>
      <c r="K500">
        <v>-1.7303903879022109</v>
      </c>
      <c r="L500" s="7" t="s">
        <v>262</v>
      </c>
    </row>
    <row r="501" spans="1:12">
      <c r="A501">
        <v>658</v>
      </c>
      <c r="B501">
        <v>1438</v>
      </c>
      <c r="C501">
        <v>229</v>
      </c>
      <c r="D501">
        <v>223</v>
      </c>
      <c r="E501">
        <v>374</v>
      </c>
      <c r="G501">
        <v>-1.6035662211029857</v>
      </c>
      <c r="H501">
        <v>-1.5357803415355549</v>
      </c>
      <c r="I501">
        <v>-2.0532560421725039</v>
      </c>
      <c r="K501">
        <v>-1.7308675349370148</v>
      </c>
      <c r="L501" s="7" t="s">
        <v>615</v>
      </c>
    </row>
    <row r="502" spans="1:12">
      <c r="A502">
        <v>559</v>
      </c>
      <c r="B502">
        <v>960</v>
      </c>
      <c r="C502">
        <v>169</v>
      </c>
      <c r="D502">
        <v>234</v>
      </c>
      <c r="E502">
        <v>142</v>
      </c>
      <c r="G502">
        <v>-1.5600273458219047</v>
      </c>
      <c r="H502">
        <v>-1.3393816941662773</v>
      </c>
      <c r="I502">
        <v>-2.2983516469826322</v>
      </c>
      <c r="K502">
        <v>-1.7325868956569381</v>
      </c>
      <c r="L502" s="7" t="s">
        <v>536</v>
      </c>
    </row>
    <row r="503" spans="1:12">
      <c r="A503">
        <v>201</v>
      </c>
      <c r="B503">
        <v>985</v>
      </c>
      <c r="C503">
        <v>245</v>
      </c>
      <c r="D503">
        <v>197</v>
      </c>
      <c r="E503">
        <v>125</v>
      </c>
      <c r="G503">
        <v>-1.4099129635290892</v>
      </c>
      <c r="H503">
        <v>-1.4252963228728706</v>
      </c>
      <c r="I503">
        <v>-2.3648949758156754</v>
      </c>
      <c r="K503">
        <v>-1.7333680874058786</v>
      </c>
      <c r="L503" s="7" t="s">
        <v>208</v>
      </c>
    </row>
    <row r="504" spans="1:12">
      <c r="A504">
        <v>16</v>
      </c>
      <c r="B504">
        <v>1382</v>
      </c>
      <c r="C504">
        <v>113</v>
      </c>
      <c r="D504">
        <v>122</v>
      </c>
      <c r="E504">
        <v>1200</v>
      </c>
      <c r="G504">
        <v>-1.8930724169507698</v>
      </c>
      <c r="H504">
        <v>-1.7804745309002832</v>
      </c>
      <c r="I504">
        <v>-1.5296955553166749</v>
      </c>
      <c r="K504">
        <v>-1.7344141677225757</v>
      </c>
      <c r="L504" s="7" t="s">
        <v>23</v>
      </c>
    </row>
    <row r="505" spans="1:12">
      <c r="A505">
        <v>437</v>
      </c>
      <c r="B505">
        <v>565</v>
      </c>
      <c r="C505">
        <v>12</v>
      </c>
      <c r="D505">
        <v>327</v>
      </c>
      <c r="E505">
        <v>287</v>
      </c>
      <c r="G505">
        <v>-2.4785100191678238</v>
      </c>
      <c r="H505">
        <v>-0.9638270136960041</v>
      </c>
      <c r="I505">
        <v>-1.7625353094115661</v>
      </c>
      <c r="K505">
        <v>-1.7349574474251312</v>
      </c>
      <c r="L505" s="7" t="s">
        <v>444</v>
      </c>
    </row>
    <row r="506" spans="1:12">
      <c r="A506">
        <v>894</v>
      </c>
      <c r="B506">
        <v>1216</v>
      </c>
      <c r="C506">
        <v>146</v>
      </c>
      <c r="D506">
        <v>391</v>
      </c>
      <c r="E506">
        <v>196</v>
      </c>
      <c r="G506">
        <v>-1.726223536548289</v>
      </c>
      <c r="H506">
        <v>-1.219083136077701</v>
      </c>
      <c r="I506">
        <v>-2.26104626190636</v>
      </c>
      <c r="K506">
        <v>-1.7354509781774501</v>
      </c>
      <c r="L506" s="7" t="s">
        <v>797</v>
      </c>
    </row>
    <row r="507" spans="1:12">
      <c r="A507">
        <v>731</v>
      </c>
      <c r="B507">
        <v>1060</v>
      </c>
      <c r="C507">
        <v>377</v>
      </c>
      <c r="D507">
        <v>56</v>
      </c>
      <c r="E507">
        <v>351</v>
      </c>
      <c r="G507">
        <v>-1.2546073324549873</v>
      </c>
      <c r="H507">
        <v>-2.0034441567954215</v>
      </c>
      <c r="I507">
        <v>-1.9483675071250661</v>
      </c>
      <c r="K507">
        <v>-1.7354729987918251</v>
      </c>
      <c r="L507" s="7" t="s">
        <v>682</v>
      </c>
    </row>
    <row r="508" spans="1:12">
      <c r="A508">
        <v>564</v>
      </c>
      <c r="B508">
        <v>1250</v>
      </c>
      <c r="C508">
        <v>401</v>
      </c>
      <c r="D508">
        <v>99</v>
      </c>
      <c r="E508">
        <v>301</v>
      </c>
      <c r="G508">
        <v>-1.299408457783884</v>
      </c>
      <c r="H508">
        <v>-1.8276011369473584</v>
      </c>
      <c r="I508">
        <v>-2.0867122757403331</v>
      </c>
      <c r="K508">
        <v>-1.7379072901571917</v>
      </c>
      <c r="L508" s="7" t="s">
        <v>541</v>
      </c>
    </row>
    <row r="509" spans="1:12">
      <c r="A509">
        <v>616</v>
      </c>
      <c r="B509">
        <v>1405</v>
      </c>
      <c r="C509">
        <v>253</v>
      </c>
      <c r="D509">
        <v>170</v>
      </c>
      <c r="E509">
        <v>394</v>
      </c>
      <c r="G509">
        <v>-1.5501986204612908</v>
      </c>
      <c r="H509">
        <v>-1.6435537213996765</v>
      </c>
      <c r="I509">
        <v>-2.0205488607416449</v>
      </c>
      <c r="K509">
        <v>-1.7381004008675374</v>
      </c>
      <c r="L509" s="7" t="s">
        <v>579</v>
      </c>
    </row>
    <row r="510" spans="1:12">
      <c r="A510">
        <v>652</v>
      </c>
      <c r="B510">
        <v>1214</v>
      </c>
      <c r="C510">
        <v>115</v>
      </c>
      <c r="D510">
        <v>449</v>
      </c>
      <c r="E510">
        <v>211</v>
      </c>
      <c r="G510">
        <v>-1.8291636637816371</v>
      </c>
      <c r="H510">
        <v>-1.1582986642727673</v>
      </c>
      <c r="I510">
        <v>-2.2283049897676661</v>
      </c>
      <c r="K510">
        <v>-1.7385891059406902</v>
      </c>
      <c r="L510" s="7" t="s">
        <v>611</v>
      </c>
    </row>
    <row r="511" spans="1:12">
      <c r="A511">
        <v>825</v>
      </c>
      <c r="B511">
        <v>1214</v>
      </c>
      <c r="C511">
        <v>115</v>
      </c>
      <c r="D511">
        <v>449</v>
      </c>
      <c r="E511">
        <v>211</v>
      </c>
      <c r="G511">
        <v>-1.8291636637816371</v>
      </c>
      <c r="H511">
        <v>-1.1582986642727673</v>
      </c>
      <c r="I511">
        <v>-2.2283049897676661</v>
      </c>
      <c r="K511">
        <v>-1.7385891059406902</v>
      </c>
      <c r="L511" s="7" t="s">
        <v>611</v>
      </c>
    </row>
    <row r="512" spans="1:12">
      <c r="A512">
        <v>653</v>
      </c>
      <c r="B512">
        <v>1212</v>
      </c>
      <c r="C512">
        <v>235</v>
      </c>
      <c r="D512">
        <v>206</v>
      </c>
      <c r="E512">
        <v>223</v>
      </c>
      <c r="G512">
        <v>-1.5180775749545412</v>
      </c>
      <c r="H512">
        <v>-1.4959617179979658</v>
      </c>
      <c r="I512">
        <v>-2.2035665151082267</v>
      </c>
      <c r="K512">
        <v>-1.7392019360202446</v>
      </c>
      <c r="L512" s="7" t="s">
        <v>612</v>
      </c>
    </row>
    <row r="513" spans="1:12">
      <c r="A513">
        <v>694</v>
      </c>
      <c r="B513">
        <v>918</v>
      </c>
      <c r="C513">
        <v>87</v>
      </c>
      <c r="D513">
        <v>71</v>
      </c>
      <c r="E513">
        <v>758</v>
      </c>
      <c r="G513">
        <v>-1.8289662459786338</v>
      </c>
      <c r="H513">
        <v>-1.8379106510190191</v>
      </c>
      <c r="I513">
        <v>-1.5515422338953089</v>
      </c>
      <c r="K513">
        <v>-1.7394730436309871</v>
      </c>
      <c r="L513" s="7" t="s">
        <v>648</v>
      </c>
    </row>
    <row r="514" spans="1:12">
      <c r="A514">
        <v>686</v>
      </c>
      <c r="B514">
        <v>1102</v>
      </c>
      <c r="C514">
        <v>70</v>
      </c>
      <c r="D514">
        <v>164</v>
      </c>
      <c r="E514">
        <v>705</v>
      </c>
      <c r="G514">
        <v>-2.0027263718975195</v>
      </c>
      <c r="H514">
        <v>-1.55366406500492</v>
      </c>
      <c r="I514">
        <v>-1.6623612358504876</v>
      </c>
      <c r="K514">
        <v>-1.7395838909176424</v>
      </c>
      <c r="L514" s="7" t="s">
        <v>641</v>
      </c>
    </row>
    <row r="515" spans="1:12">
      <c r="A515">
        <v>75</v>
      </c>
      <c r="B515">
        <v>1518</v>
      </c>
      <c r="C515">
        <v>3232</v>
      </c>
      <c r="D515">
        <v>37</v>
      </c>
      <c r="E515">
        <v>175</v>
      </c>
      <c r="G515">
        <v>-0.477443236852923</v>
      </c>
      <c r="H515">
        <v>-2.3393963660293182</v>
      </c>
      <c r="I515">
        <v>-2.406602481199287</v>
      </c>
      <c r="K515">
        <v>-1.7411473613605093</v>
      </c>
      <c r="L515" s="7" t="s">
        <v>82</v>
      </c>
    </row>
    <row r="516" spans="1:12">
      <c r="A516">
        <v>174</v>
      </c>
      <c r="B516">
        <v>587</v>
      </c>
      <c r="C516">
        <v>602</v>
      </c>
      <c r="D516">
        <v>54</v>
      </c>
      <c r="E516">
        <v>37</v>
      </c>
      <c r="G516">
        <v>-0.79468442738579992</v>
      </c>
      <c r="H516">
        <v>-1.7625706599614976</v>
      </c>
      <c r="I516">
        <v>-2.6688051355067395</v>
      </c>
      <c r="K516">
        <v>-1.742020074284679</v>
      </c>
      <c r="L516" s="7" t="s">
        <v>181</v>
      </c>
    </row>
    <row r="517" spans="1:12">
      <c r="A517">
        <v>901</v>
      </c>
      <c r="B517">
        <v>566</v>
      </c>
      <c r="C517">
        <v>39</v>
      </c>
      <c r="D517">
        <v>320</v>
      </c>
      <c r="E517">
        <v>86</v>
      </c>
      <c r="G517">
        <v>-1.9673946415577821</v>
      </c>
      <c r="H517">
        <v>-0.97399277140521712</v>
      </c>
      <c r="I517">
        <v>-2.2866867382708236</v>
      </c>
      <c r="K517">
        <v>-1.7426913837446076</v>
      </c>
      <c r="L517" s="7" t="s">
        <v>803</v>
      </c>
    </row>
    <row r="518" spans="1:12">
      <c r="A518">
        <v>690</v>
      </c>
      <c r="B518">
        <v>792</v>
      </c>
      <c r="C518">
        <v>122</v>
      </c>
      <c r="D518">
        <v>534</v>
      </c>
      <c r="E518">
        <v>45</v>
      </c>
      <c r="G518">
        <v>-1.6180081683107552</v>
      </c>
      <c r="H518">
        <v>-0.89751024309778882</v>
      </c>
      <c r="I518">
        <v>-2.7138814261402699</v>
      </c>
      <c r="K518">
        <v>-1.7431332791829377</v>
      </c>
      <c r="L518" s="7" t="s">
        <v>645</v>
      </c>
    </row>
    <row r="519" spans="1:12">
      <c r="A519">
        <v>413</v>
      </c>
      <c r="B519">
        <v>999</v>
      </c>
      <c r="C519">
        <v>424</v>
      </c>
      <c r="D519">
        <v>31</v>
      </c>
      <c r="E519">
        <v>446</v>
      </c>
      <c r="G519">
        <v>-1.1778424490292596</v>
      </c>
      <c r="H519">
        <v>-2.2345301129285615</v>
      </c>
      <c r="I519">
        <v>-1.8185993878399604</v>
      </c>
      <c r="K519">
        <v>-1.7436573165992606</v>
      </c>
      <c r="L519" s="7" t="s">
        <v>420</v>
      </c>
    </row>
    <row r="520" spans="1:12">
      <c r="A520">
        <v>51</v>
      </c>
      <c r="B520">
        <v>1158</v>
      </c>
      <c r="C520">
        <v>58</v>
      </c>
      <c r="D520">
        <v>1937</v>
      </c>
      <c r="E520">
        <v>81</v>
      </c>
      <c r="G520">
        <v>-2.1059233832244901</v>
      </c>
      <c r="H520">
        <v>-0.50290525720915824</v>
      </c>
      <c r="I520">
        <v>-2.6235922988388873</v>
      </c>
      <c r="K520">
        <v>-1.7441403130908453</v>
      </c>
      <c r="L520" s="7" t="s">
        <v>58</v>
      </c>
    </row>
    <row r="521" spans="1:12">
      <c r="A521">
        <v>603</v>
      </c>
      <c r="B521">
        <v>1158</v>
      </c>
      <c r="C521">
        <v>58</v>
      </c>
      <c r="D521">
        <v>1937</v>
      </c>
      <c r="E521">
        <v>81</v>
      </c>
      <c r="G521">
        <v>-2.1059233832244901</v>
      </c>
      <c r="H521">
        <v>-0.50290525720915824</v>
      </c>
      <c r="I521">
        <v>-2.6235922988388873</v>
      </c>
      <c r="K521">
        <v>-1.7441403130908453</v>
      </c>
      <c r="L521" s="7" t="s">
        <v>58</v>
      </c>
    </row>
    <row r="522" spans="1:12">
      <c r="A522">
        <v>875</v>
      </c>
      <c r="B522">
        <v>1158</v>
      </c>
      <c r="C522">
        <v>58</v>
      </c>
      <c r="D522">
        <v>1937</v>
      </c>
      <c r="E522">
        <v>81</v>
      </c>
      <c r="G522">
        <v>-2.1059233832244901</v>
      </c>
      <c r="H522">
        <v>-0.50290525720915824</v>
      </c>
      <c r="I522">
        <v>-2.6235922988388873</v>
      </c>
      <c r="K522">
        <v>-1.7441403130908453</v>
      </c>
      <c r="L522" s="7" t="s">
        <v>58</v>
      </c>
    </row>
    <row r="523" spans="1:12">
      <c r="A523">
        <v>560</v>
      </c>
      <c r="B523">
        <v>1252</v>
      </c>
      <c r="C523">
        <v>659</v>
      </c>
      <c r="D523">
        <v>63</v>
      </c>
      <c r="E523">
        <v>275</v>
      </c>
      <c r="G523">
        <v>-1.0843617316764109</v>
      </c>
      <c r="H523">
        <v>-2.024590097957681</v>
      </c>
      <c r="I523">
        <v>-2.126640393370268</v>
      </c>
      <c r="K523">
        <v>-1.74519740766812</v>
      </c>
      <c r="L523" s="7" t="s">
        <v>537</v>
      </c>
    </row>
    <row r="524" spans="1:12">
      <c r="A524">
        <v>642</v>
      </c>
      <c r="B524">
        <v>1397</v>
      </c>
      <c r="C524">
        <v>770</v>
      </c>
      <c r="D524">
        <v>73</v>
      </c>
      <c r="E524">
        <v>280</v>
      </c>
      <c r="G524">
        <v>-1.0643484983377101</v>
      </c>
      <c r="H524">
        <v>-2.0081998645305776</v>
      </c>
      <c r="I524">
        <v>-2.1664071330980827</v>
      </c>
      <c r="K524">
        <v>-1.746318498655457</v>
      </c>
      <c r="L524" s="7" t="s">
        <v>602</v>
      </c>
    </row>
    <row r="525" spans="1:12">
      <c r="A525">
        <v>860</v>
      </c>
      <c r="B525">
        <v>983</v>
      </c>
      <c r="C525">
        <v>644</v>
      </c>
      <c r="D525">
        <v>30</v>
      </c>
      <c r="E525">
        <v>274</v>
      </c>
      <c r="G525">
        <v>-0.98931046786833343</v>
      </c>
      <c r="H525">
        <v>-2.2417585816493251</v>
      </c>
      <c r="I525">
        <v>-2.0231717133378675</v>
      </c>
      <c r="K525">
        <v>-1.7514135876185086</v>
      </c>
      <c r="L525" s="7" t="s">
        <v>771</v>
      </c>
    </row>
    <row r="526" spans="1:12">
      <c r="A526">
        <v>585</v>
      </c>
      <c r="B526">
        <v>1076</v>
      </c>
      <c r="C526">
        <v>76</v>
      </c>
      <c r="D526">
        <v>263</v>
      </c>
      <c r="E526">
        <v>338</v>
      </c>
      <c r="G526">
        <v>-1.9566414964455889</v>
      </c>
      <c r="H526">
        <v>-1.3381828413774643</v>
      </c>
      <c r="I526">
        <v>-1.9712643293788357</v>
      </c>
      <c r="K526">
        <v>-1.7553628890672963</v>
      </c>
      <c r="L526" s="7" t="s">
        <v>555</v>
      </c>
    </row>
    <row r="527" spans="1:12">
      <c r="A527">
        <v>183</v>
      </c>
      <c r="B527">
        <v>976</v>
      </c>
      <c r="C527">
        <v>159</v>
      </c>
      <c r="D527">
        <v>119</v>
      </c>
      <c r="E527">
        <v>266</v>
      </c>
      <c r="G527">
        <v>-1.5936955107422501</v>
      </c>
      <c r="H527">
        <v>-1.6402291748110127</v>
      </c>
      <c r="I527">
        <v>-2.0329369393617447</v>
      </c>
      <c r="K527">
        <v>-1.7556205416383357</v>
      </c>
      <c r="L527" s="7" t="s">
        <v>190</v>
      </c>
    </row>
    <row r="528" spans="1:12">
      <c r="A528">
        <v>713</v>
      </c>
      <c r="B528">
        <v>1420</v>
      </c>
      <c r="C528">
        <v>216</v>
      </c>
      <c r="D528">
        <v>77</v>
      </c>
      <c r="E528">
        <v>923</v>
      </c>
      <c r="G528">
        <v>-1.6234774106281356</v>
      </c>
      <c r="H528">
        <v>-1.9921239377474262</v>
      </c>
      <c r="I528">
        <v>-1.6554554016832643</v>
      </c>
      <c r="K528">
        <v>-1.7570189166862755</v>
      </c>
      <c r="L528" s="7" t="s">
        <v>665</v>
      </c>
    </row>
    <row r="529" spans="1:12">
      <c r="A529">
        <v>607</v>
      </c>
      <c r="B529">
        <v>1240</v>
      </c>
      <c r="C529">
        <v>137</v>
      </c>
      <c r="D529">
        <v>406</v>
      </c>
      <c r="E529">
        <v>183</v>
      </c>
      <c r="G529">
        <v>-1.7623439354018382</v>
      </c>
      <c r="H529">
        <v>-1.2112219701218927</v>
      </c>
      <c r="I529">
        <v>-2.2993393537579259</v>
      </c>
      <c r="K529">
        <v>-1.757635086427219</v>
      </c>
      <c r="L529" s="7" t="s">
        <v>570</v>
      </c>
    </row>
    <row r="530" spans="1:12">
      <c r="A530">
        <v>752</v>
      </c>
      <c r="B530">
        <v>1051</v>
      </c>
      <c r="C530">
        <v>1011</v>
      </c>
      <c r="D530">
        <v>90</v>
      </c>
      <c r="E530">
        <v>68</v>
      </c>
      <c r="G530">
        <v>-0.82249437783325119</v>
      </c>
      <c r="H530">
        <v>-1.7936865251257692</v>
      </c>
      <c r="I530">
        <v>-2.657462561648126</v>
      </c>
      <c r="K530">
        <v>-1.7578811548690487</v>
      </c>
      <c r="L530" s="7" t="s">
        <v>702</v>
      </c>
    </row>
    <row r="531" spans="1:12">
      <c r="A531">
        <v>100</v>
      </c>
      <c r="B531">
        <v>946</v>
      </c>
      <c r="C531">
        <v>283</v>
      </c>
      <c r="D531">
        <v>161</v>
      </c>
      <c r="E531">
        <v>99</v>
      </c>
      <c r="G531">
        <v>-1.3297475182735123</v>
      </c>
      <c r="H531">
        <v>-1.4953915789067946</v>
      </c>
      <c r="I531">
        <v>-2.4486247001303627</v>
      </c>
      <c r="K531">
        <v>-1.7579212657702232</v>
      </c>
      <c r="L531" s="7" t="s">
        <v>107</v>
      </c>
    </row>
    <row r="532" spans="1:12">
      <c r="A532">
        <v>800</v>
      </c>
      <c r="B532">
        <v>1350</v>
      </c>
      <c r="C532">
        <v>473</v>
      </c>
      <c r="D532">
        <v>83</v>
      </c>
      <c r="E532">
        <v>333</v>
      </c>
      <c r="G532">
        <v>-1.2611154451532045</v>
      </c>
      <c r="H532">
        <v>-1.9375819946557837</v>
      </c>
      <c r="I532">
        <v>-2.0762582933148064</v>
      </c>
      <c r="K532">
        <v>-1.7583185777079315</v>
      </c>
      <c r="L532" s="7" t="s">
        <v>732</v>
      </c>
    </row>
    <row r="533" spans="1:12">
      <c r="A533">
        <v>278</v>
      </c>
      <c r="B533">
        <v>1334</v>
      </c>
      <c r="C533">
        <v>351</v>
      </c>
      <c r="D533">
        <v>98</v>
      </c>
      <c r="E533">
        <v>362</v>
      </c>
      <c r="G533">
        <v>-1.3854915305107161</v>
      </c>
      <c r="H533">
        <v>-1.8602560724248871</v>
      </c>
      <c r="I533">
        <v>-2.0348160173734846</v>
      </c>
      <c r="K533">
        <v>-1.7601878734363627</v>
      </c>
      <c r="L533" s="7" t="s">
        <v>285</v>
      </c>
    </row>
    <row r="534" spans="1:12">
      <c r="A534">
        <v>29</v>
      </c>
      <c r="B534">
        <v>746</v>
      </c>
      <c r="C534">
        <v>196</v>
      </c>
      <c r="D534">
        <v>54</v>
      </c>
      <c r="E534">
        <v>205</v>
      </c>
      <c r="G534">
        <v>-1.3861255735122027</v>
      </c>
      <c r="H534">
        <v>-1.8666713861865518</v>
      </c>
      <c r="I534">
        <v>-2.0293537247430344</v>
      </c>
      <c r="K534">
        <v>-1.7607168948139293</v>
      </c>
      <c r="L534" s="7" t="s">
        <v>36</v>
      </c>
    </row>
    <row r="535" spans="1:12">
      <c r="A535">
        <v>620</v>
      </c>
      <c r="B535">
        <v>969</v>
      </c>
      <c r="C535">
        <v>190</v>
      </c>
      <c r="D535">
        <v>100</v>
      </c>
      <c r="E535">
        <v>248</v>
      </c>
      <c r="G535">
        <v>-1.5132129934939464</v>
      </c>
      <c r="H535">
        <v>-1.7126500955876169</v>
      </c>
      <c r="I535">
        <v>-2.0602408545506692</v>
      </c>
      <c r="K535">
        <v>-1.7620346478774109</v>
      </c>
      <c r="L535" s="7" t="s">
        <v>582</v>
      </c>
    </row>
    <row r="536" spans="1:12">
      <c r="A536">
        <v>729</v>
      </c>
      <c r="B536">
        <v>1116</v>
      </c>
      <c r="C536">
        <v>470</v>
      </c>
      <c r="D536">
        <v>37</v>
      </c>
      <c r="E536">
        <v>410</v>
      </c>
      <c r="G536">
        <v>-1.1812091540618526</v>
      </c>
      <c r="H536">
        <v>-2.2057887890714167</v>
      </c>
      <c r="I536">
        <v>-1.9032490962079445</v>
      </c>
      <c r="K536">
        <v>-1.7634156797804046</v>
      </c>
      <c r="L536" s="7" t="s">
        <v>680</v>
      </c>
    </row>
    <row r="537" spans="1:12">
      <c r="A537">
        <v>112</v>
      </c>
      <c r="B537">
        <v>769</v>
      </c>
      <c r="C537">
        <v>175</v>
      </c>
      <c r="D537">
        <v>108</v>
      </c>
      <c r="E537">
        <v>123</v>
      </c>
      <c r="G537">
        <v>-1.4485311085111465</v>
      </c>
      <c r="H537">
        <v>-1.5788289028513329</v>
      </c>
      <c r="I537">
        <v>-2.2643899866881529</v>
      </c>
      <c r="K537">
        <v>-1.7639166660168775</v>
      </c>
      <c r="L537" s="7" t="s">
        <v>119</v>
      </c>
    </row>
    <row r="538" spans="1:12">
      <c r="A538">
        <v>263</v>
      </c>
      <c r="B538">
        <v>494</v>
      </c>
      <c r="C538">
        <v>280</v>
      </c>
      <c r="D538">
        <v>48</v>
      </c>
      <c r="E538">
        <v>45</v>
      </c>
      <c r="G538">
        <v>-1.0522117349774376</v>
      </c>
      <c r="H538">
        <v>-1.7388120300849113</v>
      </c>
      <c r="I538">
        <v>-2.5088831934744231</v>
      </c>
      <c r="K538">
        <v>-1.7666356528455907</v>
      </c>
      <c r="L538" s="7" t="s">
        <v>270</v>
      </c>
    </row>
    <row r="539" spans="1:12">
      <c r="A539">
        <v>819</v>
      </c>
      <c r="B539">
        <v>1169</v>
      </c>
      <c r="C539">
        <v>647</v>
      </c>
      <c r="D539">
        <v>91</v>
      </c>
      <c r="E539">
        <v>135</v>
      </c>
      <c r="G539">
        <v>-1.0625530478891496</v>
      </c>
      <c r="H539">
        <v>-1.8350994373775982</v>
      </c>
      <c r="I539">
        <v>-2.4058495009929541</v>
      </c>
      <c r="K539">
        <v>-1.7678339954199007</v>
      </c>
      <c r="L539" s="7" t="s">
        <v>744</v>
      </c>
    </row>
    <row r="540" spans="1:12">
      <c r="A540">
        <v>13</v>
      </c>
      <c r="B540">
        <v>1176</v>
      </c>
      <c r="C540">
        <v>108</v>
      </c>
      <c r="D540">
        <v>655</v>
      </c>
      <c r="E540">
        <v>114</v>
      </c>
      <c r="G540">
        <v>-1.8426263836491799</v>
      </c>
      <c r="H540">
        <v>-0.98049234028518828</v>
      </c>
      <c r="I540">
        <v>-2.4818712287297671</v>
      </c>
      <c r="K540">
        <v>-1.7683299842213784</v>
      </c>
      <c r="L540" s="7" t="s">
        <v>20</v>
      </c>
    </row>
    <row r="541" spans="1:12">
      <c r="A541">
        <v>699</v>
      </c>
      <c r="B541">
        <v>1260</v>
      </c>
      <c r="C541">
        <v>632</v>
      </c>
      <c r="D541">
        <v>59</v>
      </c>
      <c r="E541">
        <v>262</v>
      </c>
      <c r="G541">
        <v>-1.105296284231188</v>
      </c>
      <c r="H541">
        <v>-2.0558448520122705</v>
      </c>
      <c r="I541">
        <v>-2.1504380121239377</v>
      </c>
      <c r="K541">
        <v>-1.7705263827891322</v>
      </c>
      <c r="L541" s="7" t="s">
        <v>653</v>
      </c>
    </row>
    <row r="542" spans="1:12">
      <c r="A542">
        <v>688</v>
      </c>
      <c r="B542">
        <v>1038</v>
      </c>
      <c r="C542">
        <v>144</v>
      </c>
      <c r="D542">
        <v>265</v>
      </c>
      <c r="E542">
        <v>143</v>
      </c>
      <c r="G542">
        <v>-1.6634776788131993</v>
      </c>
      <c r="H542">
        <v>-1.3192777981124828</v>
      </c>
      <c r="I542">
        <v>-2.3292300743734975</v>
      </c>
      <c r="K542">
        <v>-1.7706618504330598</v>
      </c>
      <c r="L542" s="7" t="s">
        <v>643</v>
      </c>
    </row>
    <row r="543" spans="1:12">
      <c r="A543">
        <v>268</v>
      </c>
      <c r="B543">
        <v>1120</v>
      </c>
      <c r="C543">
        <v>106</v>
      </c>
      <c r="D543">
        <v>297</v>
      </c>
      <c r="E543">
        <v>216</v>
      </c>
      <c r="G543">
        <v>-1.8295549748014213</v>
      </c>
      <c r="H543">
        <v>-1.302787891889821</v>
      </c>
      <c r="I543">
        <v>-2.1831330298453708</v>
      </c>
      <c r="K543">
        <v>-1.7718252988455376</v>
      </c>
      <c r="L543" s="7" t="s">
        <v>275</v>
      </c>
    </row>
    <row r="544" spans="1:12">
      <c r="A544">
        <v>465</v>
      </c>
      <c r="B544">
        <v>1120</v>
      </c>
      <c r="C544">
        <v>106</v>
      </c>
      <c r="D544">
        <v>297</v>
      </c>
      <c r="E544">
        <v>216</v>
      </c>
      <c r="G544">
        <v>-1.8295549748014213</v>
      </c>
      <c r="H544">
        <v>-1.302787891889821</v>
      </c>
      <c r="I544">
        <v>-2.1831330298453708</v>
      </c>
      <c r="K544">
        <v>-1.7718252988455376</v>
      </c>
      <c r="L544" s="7" t="s">
        <v>275</v>
      </c>
    </row>
    <row r="545" spans="1:12">
      <c r="A545">
        <v>587</v>
      </c>
      <c r="B545">
        <v>654</v>
      </c>
      <c r="C545">
        <v>109</v>
      </c>
      <c r="D545">
        <v>31</v>
      </c>
      <c r="E545">
        <v>393</v>
      </c>
      <c r="G545">
        <v>-1.5837940677796536</v>
      </c>
      <c r="H545">
        <v>-2.0505423730268464</v>
      </c>
      <c r="I545">
        <v>-1.6895539562749606</v>
      </c>
      <c r="K545">
        <v>-1.7746301323604869</v>
      </c>
      <c r="L545" s="7" t="s">
        <v>557</v>
      </c>
    </row>
    <row r="546" spans="1:12">
      <c r="A546">
        <v>628</v>
      </c>
      <c r="B546">
        <v>1118</v>
      </c>
      <c r="C546">
        <v>332</v>
      </c>
      <c r="D546">
        <v>70</v>
      </c>
      <c r="E546">
        <v>277</v>
      </c>
      <c r="G546">
        <v>-1.3329465372423781</v>
      </c>
      <c r="H546">
        <v>-1.9296700820729993</v>
      </c>
      <c r="I546">
        <v>-2.0743307928120758</v>
      </c>
      <c r="K546">
        <v>-1.7789824707091508</v>
      </c>
      <c r="L546" s="7" t="s">
        <v>589</v>
      </c>
    </row>
    <row r="547" spans="1:12">
      <c r="A547">
        <v>814</v>
      </c>
      <c r="B547">
        <v>1118</v>
      </c>
      <c r="C547">
        <v>332</v>
      </c>
      <c r="D547">
        <v>70</v>
      </c>
      <c r="E547">
        <v>277</v>
      </c>
      <c r="G547">
        <v>-1.3329465372423781</v>
      </c>
      <c r="H547">
        <v>-1.9296700820729993</v>
      </c>
      <c r="I547">
        <v>-2.0743307928120758</v>
      </c>
      <c r="K547">
        <v>-1.7789824707091508</v>
      </c>
      <c r="L547" s="7" t="s">
        <v>589</v>
      </c>
    </row>
    <row r="548" spans="1:12">
      <c r="A548">
        <v>746</v>
      </c>
      <c r="B548">
        <v>1144</v>
      </c>
      <c r="C548">
        <v>300</v>
      </c>
      <c r="D548">
        <v>106</v>
      </c>
      <c r="E548">
        <v>214</v>
      </c>
      <c r="G548">
        <v>-1.3869475871333528</v>
      </c>
      <c r="H548">
        <v>-1.759446477729087</v>
      </c>
      <c r="I548">
        <v>-2.1963810094339347</v>
      </c>
      <c r="K548">
        <v>-1.7809250247654582</v>
      </c>
      <c r="L548" s="7" t="s">
        <v>697</v>
      </c>
    </row>
    <row r="549" spans="1:12">
      <c r="A549">
        <v>840</v>
      </c>
      <c r="B549">
        <v>435</v>
      </c>
      <c r="C549">
        <v>32</v>
      </c>
      <c r="D549">
        <v>23</v>
      </c>
      <c r="E549">
        <v>504</v>
      </c>
      <c r="G549">
        <v>-1.9389820960307413</v>
      </c>
      <c r="H549">
        <v>-2.0030877394738962</v>
      </c>
      <c r="I549">
        <v>-1.404427478835232</v>
      </c>
      <c r="K549">
        <v>-1.782165771446623</v>
      </c>
      <c r="L549" s="7" t="s">
        <v>760</v>
      </c>
    </row>
    <row r="550" spans="1:12">
      <c r="A550">
        <v>557</v>
      </c>
      <c r="B550">
        <v>1176</v>
      </c>
      <c r="C550">
        <v>145</v>
      </c>
      <c r="D550">
        <v>52</v>
      </c>
      <c r="E550">
        <v>970</v>
      </c>
      <c r="G550">
        <v>-1.7146821369011547</v>
      </c>
      <c r="H550">
        <v>-2.0807302966421721</v>
      </c>
      <c r="I550">
        <v>-1.5520043457999948</v>
      </c>
      <c r="K550">
        <v>-1.7824722597811071</v>
      </c>
      <c r="L550" s="7" t="s">
        <v>534</v>
      </c>
    </row>
    <row r="551" spans="1:12">
      <c r="A551">
        <v>861</v>
      </c>
      <c r="B551">
        <v>1151</v>
      </c>
      <c r="C551">
        <v>445</v>
      </c>
      <c r="D551">
        <v>185</v>
      </c>
      <c r="E551">
        <v>83</v>
      </c>
      <c r="G551">
        <v>-1.2183581300448703</v>
      </c>
      <c r="H551">
        <v>-1.5202299137636297</v>
      </c>
      <c r="I551">
        <v>-2.6103659895798379</v>
      </c>
      <c r="K551">
        <v>-1.7829846777961127</v>
      </c>
      <c r="L551" s="7" t="s">
        <v>772</v>
      </c>
    </row>
    <row r="552" spans="1:12">
      <c r="A552">
        <v>757</v>
      </c>
      <c r="B552">
        <v>1420</v>
      </c>
      <c r="C552">
        <v>279</v>
      </c>
      <c r="D552">
        <v>293</v>
      </c>
      <c r="E552">
        <v>153</v>
      </c>
      <c r="G552">
        <v>-1.5123269585054691</v>
      </c>
      <c r="H552">
        <v>-1.4117470425657987</v>
      </c>
      <c r="I552">
        <v>-2.4359656718915779</v>
      </c>
      <c r="K552">
        <v>-1.7866798909876149</v>
      </c>
      <c r="L552" s="7" t="s">
        <v>707</v>
      </c>
    </row>
    <row r="553" spans="1:12">
      <c r="A553">
        <v>633</v>
      </c>
      <c r="B553">
        <v>1379</v>
      </c>
      <c r="C553">
        <v>174</v>
      </c>
      <c r="D553">
        <v>87</v>
      </c>
      <c r="E553">
        <v>752</v>
      </c>
      <c r="G553">
        <v>-1.7046578352892601</v>
      </c>
      <c r="H553">
        <v>-1.926371332094083</v>
      </c>
      <c r="I553">
        <v>-1.7317151839103275</v>
      </c>
      <c r="K553">
        <v>-1.7875814504312235</v>
      </c>
      <c r="L553" s="7" t="s">
        <v>593</v>
      </c>
    </row>
    <row r="554" spans="1:12">
      <c r="A554">
        <v>43</v>
      </c>
      <c r="B554">
        <v>456</v>
      </c>
      <c r="C554">
        <v>123</v>
      </c>
      <c r="D554">
        <v>25</v>
      </c>
      <c r="E554">
        <v>131</v>
      </c>
      <c r="G554">
        <v>-1.3747025486210469</v>
      </c>
      <c r="H554">
        <v>-1.9873511525292491</v>
      </c>
      <c r="I554">
        <v>-2.0100623053347908</v>
      </c>
      <c r="K554">
        <v>-1.7907053354950289</v>
      </c>
      <c r="L554" s="7" t="s">
        <v>50</v>
      </c>
    </row>
    <row r="555" spans="1:12">
      <c r="A555">
        <v>617</v>
      </c>
      <c r="B555">
        <v>760</v>
      </c>
      <c r="C555">
        <v>125</v>
      </c>
      <c r="D555">
        <v>122</v>
      </c>
      <c r="E555">
        <v>121</v>
      </c>
      <c r="G555">
        <v>-1.5895463966687449</v>
      </c>
      <c r="H555">
        <v>-1.5207800801428948</v>
      </c>
      <c r="I555">
        <v>-2.2663969802904615</v>
      </c>
      <c r="K555">
        <v>-1.7922411523673671</v>
      </c>
      <c r="L555" s="7" t="s">
        <v>580</v>
      </c>
    </row>
    <row r="556" spans="1:12">
      <c r="A556">
        <v>685</v>
      </c>
      <c r="B556">
        <v>1329</v>
      </c>
      <c r="C556">
        <v>79</v>
      </c>
      <c r="D556">
        <v>99</v>
      </c>
      <c r="E556">
        <v>1239</v>
      </c>
      <c r="G556">
        <v>-2.0315407070483005</v>
      </c>
      <c r="H556">
        <v>-1.8542161048820338</v>
      </c>
      <c r="I556">
        <v>-1.4988224328927886</v>
      </c>
      <c r="K556">
        <v>-1.7948597482743744</v>
      </c>
      <c r="L556" s="7" t="s">
        <v>640</v>
      </c>
    </row>
    <row r="557" spans="1:12">
      <c r="A557">
        <v>38</v>
      </c>
      <c r="B557">
        <v>775</v>
      </c>
      <c r="C557">
        <v>431</v>
      </c>
      <c r="D557">
        <v>78</v>
      </c>
      <c r="E557">
        <v>57</v>
      </c>
      <c r="G557">
        <v>-1.0604672497415886</v>
      </c>
      <c r="H557">
        <v>-1.7235334183526816</v>
      </c>
      <c r="I557">
        <v>-2.6017956051599391</v>
      </c>
      <c r="K557">
        <v>-1.7952654244180699</v>
      </c>
      <c r="L557" s="7" t="s">
        <v>45</v>
      </c>
    </row>
    <row r="558" spans="1:12">
      <c r="A558">
        <v>622</v>
      </c>
      <c r="B558">
        <v>1180</v>
      </c>
      <c r="C558">
        <v>80</v>
      </c>
      <c r="D558">
        <v>142</v>
      </c>
      <c r="E558">
        <v>593</v>
      </c>
      <c r="G558">
        <v>-1.9744348377101917</v>
      </c>
      <c r="H558">
        <v>-1.6459199814599206</v>
      </c>
      <c r="I558">
        <v>-1.7671960722679829</v>
      </c>
      <c r="K558">
        <v>-1.7958502971460317</v>
      </c>
      <c r="L558" s="7" t="s">
        <v>584</v>
      </c>
    </row>
    <row r="559" spans="1:12">
      <c r="A559">
        <v>74</v>
      </c>
      <c r="B559">
        <v>720</v>
      </c>
      <c r="C559">
        <v>237</v>
      </c>
      <c r="D559">
        <v>45</v>
      </c>
      <c r="E559">
        <v>140</v>
      </c>
      <c r="G559">
        <v>-1.2882269678171745</v>
      </c>
      <c r="H559">
        <v>-1.9304463011927764</v>
      </c>
      <c r="I559">
        <v>-2.1795732190791504</v>
      </c>
      <c r="K559">
        <v>-1.7994154960297006</v>
      </c>
      <c r="L559" s="7" t="s">
        <v>81</v>
      </c>
    </row>
    <row r="560" spans="1:12">
      <c r="A560">
        <v>852</v>
      </c>
      <c r="B560">
        <v>720</v>
      </c>
      <c r="C560">
        <v>237</v>
      </c>
      <c r="D560">
        <v>45</v>
      </c>
      <c r="E560">
        <v>140</v>
      </c>
      <c r="G560">
        <v>-1.2882269678171745</v>
      </c>
      <c r="H560">
        <v>-1.9304463011927764</v>
      </c>
      <c r="I560">
        <v>-2.1795732190791504</v>
      </c>
      <c r="K560">
        <v>-1.7994154960297006</v>
      </c>
      <c r="L560" s="7" t="s">
        <v>81</v>
      </c>
    </row>
    <row r="561" spans="1:12">
      <c r="A561">
        <v>740</v>
      </c>
      <c r="B561">
        <v>1507</v>
      </c>
      <c r="C561">
        <v>157</v>
      </c>
      <c r="D561">
        <v>100</v>
      </c>
      <c r="E561">
        <v>870</v>
      </c>
      <c r="G561">
        <v>-1.7878564173014082</v>
      </c>
      <c r="H561">
        <v>-1.9044395708514834</v>
      </c>
      <c r="I561">
        <v>-1.7069627580221334</v>
      </c>
      <c r="K561">
        <v>-1.7997529153916751</v>
      </c>
      <c r="L561" s="7" t="s">
        <v>691</v>
      </c>
    </row>
    <row r="562" spans="1:12">
      <c r="A562">
        <v>253</v>
      </c>
      <c r="B562">
        <v>1417</v>
      </c>
      <c r="C562">
        <v>530</v>
      </c>
      <c r="D562">
        <v>129</v>
      </c>
      <c r="E562">
        <v>165</v>
      </c>
      <c r="G562">
        <v>-1.2327367980426813</v>
      </c>
      <c r="H562">
        <v>-1.7671064584850633</v>
      </c>
      <c r="I562">
        <v>-2.4022546643596741</v>
      </c>
      <c r="K562">
        <v>-1.800699306962473</v>
      </c>
      <c r="L562" s="7" t="s">
        <v>260</v>
      </c>
    </row>
    <row r="563" spans="1:12">
      <c r="A563">
        <v>60</v>
      </c>
      <c r="B563">
        <v>1290</v>
      </c>
      <c r="C563">
        <v>162</v>
      </c>
      <c r="D563">
        <v>212</v>
      </c>
      <c r="E563">
        <v>247</v>
      </c>
      <c r="G563">
        <v>-1.706717513152628</v>
      </c>
      <c r="H563">
        <v>-1.5105801679073494</v>
      </c>
      <c r="I563">
        <v>-2.186261515365703</v>
      </c>
      <c r="K563">
        <v>-1.8011863988085601</v>
      </c>
      <c r="L563" s="7" t="s">
        <v>67</v>
      </c>
    </row>
    <row r="564" spans="1:12">
      <c r="A564">
        <v>895</v>
      </c>
      <c r="B564">
        <v>1290</v>
      </c>
      <c r="C564">
        <v>162</v>
      </c>
      <c r="D564">
        <v>212</v>
      </c>
      <c r="E564">
        <v>247</v>
      </c>
      <c r="G564">
        <v>-1.706717513152628</v>
      </c>
      <c r="H564">
        <v>-1.5105801679073494</v>
      </c>
      <c r="I564">
        <v>-2.186261515365703</v>
      </c>
      <c r="K564">
        <v>-1.8011863988085601</v>
      </c>
      <c r="L564" s="7" t="s">
        <v>67</v>
      </c>
    </row>
    <row r="565" spans="1:12">
      <c r="A565">
        <v>855</v>
      </c>
      <c r="B565">
        <v>1414</v>
      </c>
      <c r="C565">
        <v>192</v>
      </c>
      <c r="D565">
        <v>291</v>
      </c>
      <c r="E565">
        <v>199</v>
      </c>
      <c r="G565">
        <v>-1.6727909981533409</v>
      </c>
      <c r="H565">
        <v>-1.412882739011825</v>
      </c>
      <c r="I565">
        <v>-2.319965091377294</v>
      </c>
      <c r="K565">
        <v>-1.8018796095141534</v>
      </c>
      <c r="L565" s="7" t="s">
        <v>767</v>
      </c>
    </row>
    <row r="566" spans="1:12">
      <c r="A566">
        <v>272</v>
      </c>
      <c r="B566">
        <v>1155</v>
      </c>
      <c r="C566">
        <v>84</v>
      </c>
      <c r="D566">
        <v>946</v>
      </c>
      <c r="E566">
        <v>75</v>
      </c>
      <c r="G566">
        <v>-1.9439455155622913</v>
      </c>
      <c r="H566">
        <v>-0.81301716636322208</v>
      </c>
      <c r="I566">
        <v>-2.6558894791625831</v>
      </c>
      <c r="K566">
        <v>-1.8042840536960323</v>
      </c>
      <c r="L566" s="7" t="s">
        <v>279</v>
      </c>
    </row>
    <row r="567" spans="1:12">
      <c r="A567">
        <v>403</v>
      </c>
      <c r="B567">
        <v>660</v>
      </c>
      <c r="C567">
        <v>101</v>
      </c>
      <c r="D567">
        <v>155</v>
      </c>
      <c r="E567">
        <v>71</v>
      </c>
      <c r="G567">
        <v>-1.6208653791552361</v>
      </c>
      <c r="H567">
        <v>-1.3555385559084288</v>
      </c>
      <c r="I567">
        <v>-2.4366543451489133</v>
      </c>
      <c r="K567">
        <v>-1.8043527600708593</v>
      </c>
      <c r="L567" s="7" t="s">
        <v>410</v>
      </c>
    </row>
    <row r="568" spans="1:12">
      <c r="A568">
        <v>256</v>
      </c>
      <c r="B568">
        <v>1031</v>
      </c>
      <c r="C568">
        <v>95</v>
      </c>
      <c r="D568">
        <v>134</v>
      </c>
      <c r="E568">
        <v>331</v>
      </c>
      <c r="G568">
        <v>-1.8411778773906788</v>
      </c>
      <c r="H568">
        <v>-1.6124801854555606</v>
      </c>
      <c r="I568">
        <v>-1.9617994298339179</v>
      </c>
      <c r="K568">
        <v>-1.8051524975600524</v>
      </c>
      <c r="L568" s="7" t="s">
        <v>263</v>
      </c>
    </row>
    <row r="569" spans="1:12">
      <c r="A569">
        <v>128</v>
      </c>
      <c r="B569">
        <v>1144</v>
      </c>
      <c r="C569">
        <v>176</v>
      </c>
      <c r="D569">
        <v>224</v>
      </c>
      <c r="E569">
        <v>145</v>
      </c>
      <c r="G569">
        <v>-1.6185561740388654</v>
      </c>
      <c r="H569">
        <v>-1.4345043246596942</v>
      </c>
      <c r="I569">
        <v>-2.3654267805481508</v>
      </c>
      <c r="K569">
        <v>-1.80616242641557</v>
      </c>
      <c r="L569" s="7" t="s">
        <v>135</v>
      </c>
    </row>
    <row r="570" spans="1:12">
      <c r="A570">
        <v>90</v>
      </c>
      <c r="B570">
        <v>1074</v>
      </c>
      <c r="C570">
        <v>90</v>
      </c>
      <c r="D570">
        <v>86</v>
      </c>
      <c r="E570">
        <v>605</v>
      </c>
      <c r="G570">
        <v>-1.8824045893202219</v>
      </c>
      <c r="H570">
        <v>-1.8228321486568206</v>
      </c>
      <c r="I570">
        <v>-1.7176176650371879</v>
      </c>
      <c r="K570">
        <v>-1.8076181343380766</v>
      </c>
      <c r="L570" s="7" t="s">
        <v>97</v>
      </c>
    </row>
    <row r="571" spans="1:12">
      <c r="A571">
        <v>644</v>
      </c>
      <c r="B571">
        <v>1074</v>
      </c>
      <c r="C571">
        <v>90</v>
      </c>
      <c r="D571">
        <v>86</v>
      </c>
      <c r="E571">
        <v>605</v>
      </c>
      <c r="G571">
        <v>-1.8824045893202219</v>
      </c>
      <c r="H571">
        <v>-1.8228321486568206</v>
      </c>
      <c r="I571">
        <v>-1.7176176650371879</v>
      </c>
      <c r="K571">
        <v>-1.8076181343380766</v>
      </c>
      <c r="L571" s="7" t="s">
        <v>97</v>
      </c>
    </row>
    <row r="572" spans="1:12">
      <c r="A572">
        <v>826</v>
      </c>
      <c r="B572">
        <v>1074</v>
      </c>
      <c r="C572">
        <v>90</v>
      </c>
      <c r="D572">
        <v>86</v>
      </c>
      <c r="E572">
        <v>605</v>
      </c>
      <c r="G572">
        <v>-1.8824045893202219</v>
      </c>
      <c r="H572">
        <v>-1.8228321486568206</v>
      </c>
      <c r="I572">
        <v>-1.7176176650371879</v>
      </c>
      <c r="K572">
        <v>-1.8076181343380766</v>
      </c>
      <c r="L572" s="7" t="s">
        <v>97</v>
      </c>
    </row>
    <row r="573" spans="1:12">
      <c r="A573">
        <v>724</v>
      </c>
      <c r="B573">
        <v>1156</v>
      </c>
      <c r="C573">
        <v>148</v>
      </c>
      <c r="D573">
        <v>560</v>
      </c>
      <c r="E573">
        <v>70</v>
      </c>
      <c r="G573">
        <v>-1.698338936085563</v>
      </c>
      <c r="H573">
        <v>-1.0410961256151616</v>
      </c>
      <c r="I573">
        <v>-2.6862285523963734</v>
      </c>
      <c r="K573">
        <v>-1.8085545380323662</v>
      </c>
      <c r="L573" s="7" t="s">
        <v>675</v>
      </c>
    </row>
    <row r="574" spans="1:12">
      <c r="A574">
        <v>72</v>
      </c>
      <c r="B574">
        <v>943</v>
      </c>
      <c r="C574">
        <v>65</v>
      </c>
      <c r="D574">
        <v>122</v>
      </c>
      <c r="E574">
        <v>397</v>
      </c>
      <c r="G574">
        <v>-1.9672411534904828</v>
      </c>
      <c r="H574">
        <v>-1.6144781805994319</v>
      </c>
      <c r="I574">
        <v>-1.8440899443003334</v>
      </c>
      <c r="K574">
        <v>-1.8086030927967494</v>
      </c>
      <c r="L574" s="7" t="s">
        <v>79</v>
      </c>
    </row>
    <row r="575" spans="1:12">
      <c r="A575">
        <v>905</v>
      </c>
      <c r="B575">
        <v>943</v>
      </c>
      <c r="C575">
        <v>65</v>
      </c>
      <c r="D575">
        <v>122</v>
      </c>
      <c r="E575">
        <v>397</v>
      </c>
      <c r="G575">
        <v>-1.9672411534904828</v>
      </c>
      <c r="H575">
        <v>-1.6144781805994319</v>
      </c>
      <c r="I575">
        <v>-1.8440899443003334</v>
      </c>
      <c r="K575">
        <v>-1.8086030927967494</v>
      </c>
      <c r="L575" s="7" t="s">
        <v>79</v>
      </c>
    </row>
    <row r="576" spans="1:12">
      <c r="A576">
        <v>684</v>
      </c>
      <c r="B576">
        <v>677</v>
      </c>
      <c r="C576">
        <v>174</v>
      </c>
      <c r="D576">
        <v>53</v>
      </c>
      <c r="E576">
        <v>122</v>
      </c>
      <c r="G576">
        <v>-1.3956822377985545</v>
      </c>
      <c r="H576">
        <v>-1.8326391176212069</v>
      </c>
      <c r="I576">
        <v>-2.2125975963365159</v>
      </c>
      <c r="K576">
        <v>-1.8136396505854258</v>
      </c>
      <c r="L576" s="7" t="s">
        <v>639</v>
      </c>
    </row>
    <row r="577" spans="1:12">
      <c r="A577">
        <v>47</v>
      </c>
      <c r="B577">
        <v>1246</v>
      </c>
      <c r="C577">
        <v>116</v>
      </c>
      <c r="D577">
        <v>210</v>
      </c>
      <c r="E577">
        <v>284</v>
      </c>
      <c r="G577">
        <v>-1.8367028704922423</v>
      </c>
      <c r="H577">
        <v>-1.4996250661260833</v>
      </c>
      <c r="I577">
        <v>-2.110568460602233</v>
      </c>
      <c r="K577">
        <v>-1.8156321324068532</v>
      </c>
      <c r="L577" s="7" t="s">
        <v>54</v>
      </c>
    </row>
    <row r="578" spans="1:12">
      <c r="A578">
        <v>692</v>
      </c>
      <c r="B578">
        <v>1246</v>
      </c>
      <c r="C578">
        <v>116</v>
      </c>
      <c r="D578">
        <v>210</v>
      </c>
      <c r="E578">
        <v>284</v>
      </c>
      <c r="G578">
        <v>-1.8367028704922423</v>
      </c>
      <c r="H578">
        <v>-1.4996250661260833</v>
      </c>
      <c r="I578">
        <v>-2.110568460602233</v>
      </c>
      <c r="K578">
        <v>-1.8156321324068532</v>
      </c>
      <c r="L578" s="7" t="s">
        <v>54</v>
      </c>
    </row>
    <row r="579" spans="1:12">
      <c r="A579">
        <v>767</v>
      </c>
      <c r="B579">
        <v>1246</v>
      </c>
      <c r="C579">
        <v>116</v>
      </c>
      <c r="D579">
        <v>210</v>
      </c>
      <c r="E579">
        <v>284</v>
      </c>
      <c r="G579">
        <v>-1.8367028704922423</v>
      </c>
      <c r="H579">
        <v>-1.4996250661260833</v>
      </c>
      <c r="I579">
        <v>-2.110568460602233</v>
      </c>
      <c r="K579">
        <v>-1.8156321324068532</v>
      </c>
      <c r="L579" s="7" t="s">
        <v>54</v>
      </c>
    </row>
    <row r="580" spans="1:12">
      <c r="A580">
        <v>623</v>
      </c>
      <c r="B580">
        <v>1227</v>
      </c>
      <c r="C580">
        <v>97</v>
      </c>
      <c r="D580">
        <v>247</v>
      </c>
      <c r="E580">
        <v>274</v>
      </c>
      <c r="G580">
        <v>-1.9077156458567692</v>
      </c>
      <c r="H580">
        <v>-1.42247392800419</v>
      </c>
      <c r="I580">
        <v>-2.1194627582327366</v>
      </c>
      <c r="K580">
        <v>-1.8165507773645653</v>
      </c>
      <c r="L580" s="7" t="s">
        <v>585</v>
      </c>
    </row>
    <row r="581" spans="1:12">
      <c r="A581">
        <v>730</v>
      </c>
      <c r="B581">
        <v>1029</v>
      </c>
      <c r="C581">
        <v>35</v>
      </c>
      <c r="D581">
        <v>309</v>
      </c>
      <c r="E581">
        <v>356</v>
      </c>
      <c r="G581">
        <v>-2.273990147808167</v>
      </c>
      <c r="H581">
        <v>-1.2487832138744501</v>
      </c>
      <c r="I581">
        <v>-1.9293341351156776</v>
      </c>
      <c r="K581">
        <v>-1.8173691655994315</v>
      </c>
      <c r="L581" s="7" t="s">
        <v>681</v>
      </c>
    </row>
    <row r="582" spans="1:12">
      <c r="A582">
        <v>646</v>
      </c>
      <c r="B582">
        <v>974</v>
      </c>
      <c r="C582">
        <v>367</v>
      </c>
      <c r="D582">
        <v>42</v>
      </c>
      <c r="E582">
        <v>210</v>
      </c>
      <c r="G582">
        <v>-1.2295357100225361</v>
      </c>
      <c r="H582">
        <v>-2.0916359850175668</v>
      </c>
      <c r="I582">
        <v>-2.1347084204708162</v>
      </c>
      <c r="K582">
        <v>-1.8186267051703062</v>
      </c>
      <c r="L582" s="7" t="s">
        <v>605</v>
      </c>
    </row>
    <row r="583" spans="1:12">
      <c r="A583">
        <v>111</v>
      </c>
      <c r="B583">
        <v>1043</v>
      </c>
      <c r="C583">
        <v>83</v>
      </c>
      <c r="D583">
        <v>66</v>
      </c>
      <c r="E583">
        <v>715</v>
      </c>
      <c r="G583">
        <v>-1.9048490334464669</v>
      </c>
      <c r="H583">
        <v>-1.925066691421514</v>
      </c>
      <c r="I583">
        <v>-1.6323470249515704</v>
      </c>
      <c r="K583">
        <v>-1.8207542499398504</v>
      </c>
      <c r="L583" s="7" t="s">
        <v>118</v>
      </c>
    </row>
    <row r="584" spans="1:12">
      <c r="A584">
        <v>739</v>
      </c>
      <c r="B584">
        <v>1008</v>
      </c>
      <c r="C584">
        <v>925</v>
      </c>
      <c r="D584">
        <v>53</v>
      </c>
      <c r="E584">
        <v>70</v>
      </c>
      <c r="G584">
        <v>-0.84296161676648385</v>
      </c>
      <c r="H584">
        <v>-2.0055109810455694</v>
      </c>
      <c r="I584">
        <v>-2.6267312504213693</v>
      </c>
      <c r="K584">
        <v>-1.8250679494111408</v>
      </c>
      <c r="L584" s="7" t="s">
        <v>690</v>
      </c>
    </row>
    <row r="585" spans="1:12">
      <c r="A585">
        <v>275</v>
      </c>
      <c r="B585">
        <v>1309</v>
      </c>
      <c r="C585">
        <v>103</v>
      </c>
      <c r="D585">
        <v>300</v>
      </c>
      <c r="E585">
        <v>239</v>
      </c>
      <c r="G585">
        <v>-1.9097452392415935</v>
      </c>
      <c r="H585">
        <v>-1.3661447103679452</v>
      </c>
      <c r="I585">
        <v>-2.206910503928738</v>
      </c>
      <c r="K585">
        <v>-1.8276001511794255</v>
      </c>
      <c r="L585" s="7" t="s">
        <v>282</v>
      </c>
    </row>
    <row r="586" spans="1:12">
      <c r="A586">
        <v>475</v>
      </c>
      <c r="B586">
        <v>1309</v>
      </c>
      <c r="C586">
        <v>103</v>
      </c>
      <c r="D586">
        <v>300</v>
      </c>
      <c r="E586">
        <v>239</v>
      </c>
      <c r="G586">
        <v>-1.9097452392415935</v>
      </c>
      <c r="H586">
        <v>-1.3661447103679452</v>
      </c>
      <c r="I586">
        <v>-2.206910503928738</v>
      </c>
      <c r="K586">
        <v>-1.8276001511794255</v>
      </c>
      <c r="L586" s="7" t="s">
        <v>282</v>
      </c>
    </row>
    <row r="587" spans="1:12">
      <c r="A587">
        <v>52</v>
      </c>
      <c r="B587">
        <v>1141</v>
      </c>
      <c r="C587">
        <v>144</v>
      </c>
      <c r="D587">
        <v>419</v>
      </c>
      <c r="E587">
        <v>81</v>
      </c>
      <c r="G587">
        <v>-1.704565969718975</v>
      </c>
      <c r="H587">
        <v>-1.1613979399887711</v>
      </c>
      <c r="I587">
        <v>-2.6171693838656847</v>
      </c>
      <c r="K587">
        <v>-1.8277110978578104</v>
      </c>
      <c r="L587" s="7" t="s">
        <v>59</v>
      </c>
    </row>
    <row r="588" spans="1:12">
      <c r="A588">
        <v>807</v>
      </c>
      <c r="B588">
        <v>1141</v>
      </c>
      <c r="C588">
        <v>144</v>
      </c>
      <c r="D588">
        <v>419</v>
      </c>
      <c r="E588">
        <v>81</v>
      </c>
      <c r="G588">
        <v>-1.704565969718975</v>
      </c>
      <c r="H588">
        <v>-1.1613979399887711</v>
      </c>
      <c r="I588">
        <v>-2.6171693838656847</v>
      </c>
      <c r="K588">
        <v>-1.8277110978578104</v>
      </c>
      <c r="L588" s="7" t="s">
        <v>59</v>
      </c>
    </row>
    <row r="589" spans="1:12">
      <c r="A589">
        <v>711</v>
      </c>
      <c r="B589">
        <v>1343</v>
      </c>
      <c r="C589">
        <v>174</v>
      </c>
      <c r="D589">
        <v>55</v>
      </c>
      <c r="E589">
        <v>831</v>
      </c>
      <c r="G589">
        <v>-1.6931695817821257</v>
      </c>
      <c r="H589">
        <v>-2.1140396417113232</v>
      </c>
      <c r="I589">
        <v>-1.6768437472107243</v>
      </c>
      <c r="K589">
        <v>-1.8280176569013911</v>
      </c>
      <c r="L589" s="7" t="s">
        <v>663</v>
      </c>
    </row>
    <row r="590" spans="1:12">
      <c r="A590">
        <v>893</v>
      </c>
      <c r="B590">
        <v>1343</v>
      </c>
      <c r="C590">
        <v>174</v>
      </c>
      <c r="D590">
        <v>55</v>
      </c>
      <c r="E590">
        <v>831</v>
      </c>
      <c r="G590">
        <v>-1.6931695817821257</v>
      </c>
      <c r="H590">
        <v>-2.1140396417113232</v>
      </c>
      <c r="I590">
        <v>-1.6768437472107243</v>
      </c>
      <c r="K590">
        <v>-1.8280176569013911</v>
      </c>
      <c r="L590" s="7" t="s">
        <v>663</v>
      </c>
    </row>
    <row r="591" spans="1:12">
      <c r="A591">
        <v>21</v>
      </c>
      <c r="B591">
        <v>1388</v>
      </c>
      <c r="C591">
        <v>119</v>
      </c>
      <c r="D591">
        <v>402</v>
      </c>
      <c r="E591">
        <v>180</v>
      </c>
      <c r="G591">
        <v>-1.8724853221223152</v>
      </c>
      <c r="H591">
        <v>-1.2644897315712178</v>
      </c>
      <c r="I591">
        <v>-2.3554857193416501</v>
      </c>
      <c r="K591">
        <v>-1.8308202576783943</v>
      </c>
      <c r="L591" s="7" t="s">
        <v>28</v>
      </c>
    </row>
    <row r="592" spans="1:12">
      <c r="A592">
        <v>606</v>
      </c>
      <c r="B592">
        <v>1388</v>
      </c>
      <c r="C592">
        <v>119</v>
      </c>
      <c r="D592">
        <v>402</v>
      </c>
      <c r="E592">
        <v>180</v>
      </c>
      <c r="G592">
        <v>-1.8724853221223152</v>
      </c>
      <c r="H592">
        <v>-1.2644897315712178</v>
      </c>
      <c r="I592">
        <v>-2.3554857193416501</v>
      </c>
      <c r="K592">
        <v>-1.8308202576783943</v>
      </c>
      <c r="L592" s="7" t="s">
        <v>28</v>
      </c>
    </row>
    <row r="593" spans="1:12">
      <c r="A593">
        <v>770</v>
      </c>
      <c r="B593">
        <v>1388</v>
      </c>
      <c r="C593">
        <v>119</v>
      </c>
      <c r="D593">
        <v>402</v>
      </c>
      <c r="E593">
        <v>180</v>
      </c>
      <c r="G593">
        <v>-1.8724853221223152</v>
      </c>
      <c r="H593">
        <v>-1.2644897315712178</v>
      </c>
      <c r="I593">
        <v>-2.3554857193416501</v>
      </c>
      <c r="K593">
        <v>-1.8308202576783943</v>
      </c>
      <c r="L593" s="7" t="s">
        <v>28</v>
      </c>
    </row>
    <row r="594" spans="1:12">
      <c r="A594">
        <v>649</v>
      </c>
      <c r="B594">
        <v>1744</v>
      </c>
      <c r="C594">
        <v>167</v>
      </c>
      <c r="D594">
        <v>519</v>
      </c>
      <c r="E594">
        <v>196</v>
      </c>
      <c r="G594">
        <v>-1.824472826844975</v>
      </c>
      <c r="H594">
        <v>-1.2527054412849421</v>
      </c>
      <c r="I594">
        <v>-2.4176591675661925</v>
      </c>
      <c r="K594">
        <v>-1.83161247856537</v>
      </c>
      <c r="L594" s="7" t="s">
        <v>608</v>
      </c>
    </row>
    <row r="595" spans="1:12">
      <c r="A595">
        <v>17</v>
      </c>
      <c r="B595">
        <v>1127</v>
      </c>
      <c r="C595">
        <v>165</v>
      </c>
      <c r="D595">
        <v>146</v>
      </c>
      <c r="E595">
        <v>187</v>
      </c>
      <c r="G595">
        <v>-1.6400827892282104</v>
      </c>
      <c r="H595">
        <v>-1.6138973787985211</v>
      </c>
      <c r="I595">
        <v>-2.2484510678357275</v>
      </c>
      <c r="K595">
        <v>-1.8341437452874862</v>
      </c>
      <c r="L595" s="7" t="s">
        <v>24</v>
      </c>
    </row>
    <row r="596" spans="1:12">
      <c r="A596">
        <v>99</v>
      </c>
      <c r="B596">
        <v>770</v>
      </c>
      <c r="C596">
        <v>69</v>
      </c>
      <c r="D596">
        <v>74</v>
      </c>
      <c r="E596">
        <v>279</v>
      </c>
      <c r="G596">
        <v>-1.8532844518312366</v>
      </c>
      <c r="H596">
        <v>-1.7435853239783574</v>
      </c>
      <c r="I596">
        <v>-1.9092552802250045</v>
      </c>
      <c r="K596">
        <v>-1.8353750186781994</v>
      </c>
      <c r="L596" s="7" t="s">
        <v>106</v>
      </c>
    </row>
    <row r="597" spans="1:12">
      <c r="A597">
        <v>492</v>
      </c>
      <c r="B597">
        <v>1344</v>
      </c>
      <c r="C597">
        <v>173</v>
      </c>
      <c r="D597">
        <v>239</v>
      </c>
      <c r="E597">
        <v>182</v>
      </c>
      <c r="G597">
        <v>-1.6959959829850211</v>
      </c>
      <c r="H597">
        <v>-1.4763276863065204</v>
      </c>
      <c r="I597">
        <v>-2.3366966390588519</v>
      </c>
      <c r="K597">
        <v>-1.8363401027834645</v>
      </c>
      <c r="L597" s="7" t="s">
        <v>486</v>
      </c>
    </row>
    <row r="598" spans="1:12">
      <c r="A598">
        <v>659</v>
      </c>
      <c r="B598">
        <v>1337</v>
      </c>
      <c r="C598">
        <v>153</v>
      </c>
      <c r="D598">
        <v>300</v>
      </c>
      <c r="E598">
        <v>161</v>
      </c>
      <c r="G598">
        <v>-1.7470827938403954</v>
      </c>
      <c r="H598">
        <v>-1.3753364710791736</v>
      </c>
      <c r="I598">
        <v>-2.3876742895562546</v>
      </c>
      <c r="K598">
        <v>-1.836697851491941</v>
      </c>
      <c r="L598" s="7" t="s">
        <v>616</v>
      </c>
    </row>
    <row r="599" spans="1:12">
      <c r="A599">
        <v>831</v>
      </c>
      <c r="B599">
        <v>1599</v>
      </c>
      <c r="C599">
        <v>263</v>
      </c>
      <c r="D599">
        <v>170</v>
      </c>
      <c r="E599">
        <v>282</v>
      </c>
      <c r="G599">
        <v>-1.5895355326524867</v>
      </c>
      <c r="H599">
        <v>-1.6997258609048125</v>
      </c>
      <c r="I599">
        <v>-2.2219681137529936</v>
      </c>
      <c r="K599">
        <v>-1.8370765024367646</v>
      </c>
      <c r="L599" s="7" t="s">
        <v>754</v>
      </c>
    </row>
    <row r="600" spans="1:12">
      <c r="A600">
        <v>37</v>
      </c>
      <c r="B600">
        <v>828</v>
      </c>
      <c r="C600">
        <v>104</v>
      </c>
      <c r="D600">
        <v>84</v>
      </c>
      <c r="E600">
        <v>198</v>
      </c>
      <c r="G600">
        <v>-1.7066398148821098</v>
      </c>
      <c r="H600">
        <v>-1.7200773692598501</v>
      </c>
      <c r="I600">
        <v>-2.089733904849469</v>
      </c>
      <c r="K600">
        <v>-1.8388170296638098</v>
      </c>
      <c r="L600" s="7" t="s">
        <v>44</v>
      </c>
    </row>
    <row r="601" spans="1:12">
      <c r="A601">
        <v>673</v>
      </c>
      <c r="B601">
        <v>953</v>
      </c>
      <c r="C601">
        <v>227</v>
      </c>
      <c r="D601">
        <v>173</v>
      </c>
      <c r="E601">
        <v>67</v>
      </c>
      <c r="G601">
        <v>-1.4287098608412137</v>
      </c>
      <c r="H601">
        <v>-1.4673731160463825</v>
      </c>
      <c r="I601">
        <v>-2.6213868562636202</v>
      </c>
      <c r="K601">
        <v>-1.8391566110504056</v>
      </c>
      <c r="L601" s="7" t="s">
        <v>628</v>
      </c>
    </row>
    <row r="602" spans="1:12">
      <c r="A602">
        <v>799</v>
      </c>
      <c r="B602">
        <v>953</v>
      </c>
      <c r="C602">
        <v>227</v>
      </c>
      <c r="D602">
        <v>173</v>
      </c>
      <c r="E602">
        <v>67</v>
      </c>
      <c r="G602">
        <v>-1.4287098608412137</v>
      </c>
      <c r="H602">
        <v>-1.4673731160463825</v>
      </c>
      <c r="I602">
        <v>-2.6213868562636202</v>
      </c>
      <c r="K602">
        <v>-1.8391566110504056</v>
      </c>
      <c r="L602" s="7" t="s">
        <v>628</v>
      </c>
    </row>
    <row r="603" spans="1:12">
      <c r="A603">
        <v>446</v>
      </c>
      <c r="B603">
        <v>643</v>
      </c>
      <c r="C603">
        <v>68</v>
      </c>
      <c r="D603">
        <v>61</v>
      </c>
      <c r="E603">
        <v>190</v>
      </c>
      <c r="G603">
        <v>-1.7813448776139957</v>
      </c>
      <c r="H603">
        <v>-1.7492074564503066</v>
      </c>
      <c r="I603">
        <v>-1.9978261302975131</v>
      </c>
      <c r="K603">
        <v>-1.8427928214539386</v>
      </c>
      <c r="L603" s="7" t="s">
        <v>453</v>
      </c>
    </row>
    <row r="604" spans="1:12">
      <c r="A604">
        <v>822</v>
      </c>
      <c r="B604">
        <v>1107</v>
      </c>
      <c r="C604">
        <v>171</v>
      </c>
      <c r="D604">
        <v>111</v>
      </c>
      <c r="E604">
        <v>211</v>
      </c>
      <c r="G604">
        <v>-1.6167943278825789</v>
      </c>
      <c r="H604">
        <v>-1.725150960628917</v>
      </c>
      <c r="I604">
        <v>-2.1882339239071502</v>
      </c>
      <c r="K604">
        <v>-1.8433930708062156</v>
      </c>
      <c r="L604" s="7" t="s">
        <v>747</v>
      </c>
    </row>
    <row r="605" spans="1:12">
      <c r="A605">
        <v>480</v>
      </c>
      <c r="B605">
        <v>1230</v>
      </c>
      <c r="C605">
        <v>153</v>
      </c>
      <c r="D605">
        <v>211</v>
      </c>
      <c r="E605">
        <v>169</v>
      </c>
      <c r="G605">
        <v>-1.7108564980178089</v>
      </c>
      <c r="H605">
        <v>-1.491948974678557</v>
      </c>
      <c r="I605">
        <v>-2.3303871651518442</v>
      </c>
      <c r="K605">
        <v>-1.8443975459494035</v>
      </c>
      <c r="L605" s="7" t="s">
        <v>478</v>
      </c>
    </row>
    <row r="606" spans="1:12">
      <c r="A606">
        <v>89</v>
      </c>
      <c r="B606">
        <v>826</v>
      </c>
      <c r="C606">
        <v>426</v>
      </c>
      <c r="D606">
        <v>61</v>
      </c>
      <c r="E606">
        <v>63</v>
      </c>
      <c r="G606">
        <v>-1.0932132656136733</v>
      </c>
      <c r="H606">
        <v>-1.8579765308464671</v>
      </c>
      <c r="I606">
        <v>-2.5860082561929207</v>
      </c>
      <c r="K606">
        <v>-1.8457326842176869</v>
      </c>
      <c r="L606" s="7" t="s">
        <v>96</v>
      </c>
    </row>
    <row r="607" spans="1:12">
      <c r="A607">
        <v>670</v>
      </c>
      <c r="B607">
        <v>1014</v>
      </c>
      <c r="C607">
        <v>658</v>
      </c>
      <c r="D607">
        <v>46</v>
      </c>
      <c r="E607">
        <v>96</v>
      </c>
      <c r="G607">
        <v>-0.99345487877937166</v>
      </c>
      <c r="H607">
        <v>-2.0696064418525948</v>
      </c>
      <c r="I607">
        <v>-2.4921354802838689</v>
      </c>
      <c r="K607">
        <v>-1.8517322669719452</v>
      </c>
      <c r="L607" s="7" t="s">
        <v>625</v>
      </c>
    </row>
    <row r="608" spans="1:12">
      <c r="A608">
        <v>58</v>
      </c>
      <c r="B608">
        <v>1357</v>
      </c>
      <c r="C608">
        <v>213</v>
      </c>
      <c r="D608">
        <v>139</v>
      </c>
      <c r="E608">
        <v>226</v>
      </c>
      <c r="G608">
        <v>-1.6098430616170094</v>
      </c>
      <c r="H608">
        <v>-1.7158913659424937</v>
      </c>
      <c r="I608">
        <v>-2.2468401668384561</v>
      </c>
      <c r="K608">
        <v>-1.8575248647993199</v>
      </c>
      <c r="L608" s="7" t="s">
        <v>65</v>
      </c>
    </row>
    <row r="609" spans="1:12">
      <c r="A609">
        <v>625</v>
      </c>
      <c r="B609">
        <v>1357</v>
      </c>
      <c r="C609">
        <v>213</v>
      </c>
      <c r="D609">
        <v>139</v>
      </c>
      <c r="E609">
        <v>226</v>
      </c>
      <c r="G609">
        <v>-1.6098430616170094</v>
      </c>
      <c r="H609">
        <v>-1.7158913659424937</v>
      </c>
      <c r="I609">
        <v>-2.2468401668384561</v>
      </c>
      <c r="K609">
        <v>-1.8575248647993199</v>
      </c>
      <c r="L609" s="7" t="s">
        <v>65</v>
      </c>
    </row>
    <row r="610" spans="1:12">
      <c r="A610">
        <v>700</v>
      </c>
      <c r="B610">
        <v>880</v>
      </c>
      <c r="C610">
        <v>98</v>
      </c>
      <c r="D610">
        <v>91</v>
      </c>
      <c r="E610">
        <v>204</v>
      </c>
      <c r="G610">
        <v>-1.7588994138536838</v>
      </c>
      <c r="H610">
        <v>-1.7117675983659266</v>
      </c>
      <c r="I610">
        <v>-2.1032212630503899</v>
      </c>
      <c r="K610">
        <v>-1.8579627584233336</v>
      </c>
      <c r="L610" s="7" t="s">
        <v>654</v>
      </c>
    </row>
    <row r="611" spans="1:12">
      <c r="A611">
        <v>161</v>
      </c>
      <c r="B611">
        <v>1400</v>
      </c>
      <c r="C611">
        <v>327</v>
      </c>
      <c r="D611">
        <v>119</v>
      </c>
      <c r="E611">
        <v>187</v>
      </c>
      <c r="G611">
        <v>-1.437223100413962</v>
      </c>
      <c r="H611">
        <v>-1.796907392822559</v>
      </c>
      <c r="I611">
        <v>-2.3426551874678592</v>
      </c>
      <c r="K611">
        <v>-1.8589285602347934</v>
      </c>
      <c r="L611" s="7" t="s">
        <v>168</v>
      </c>
    </row>
    <row r="612" spans="1:12">
      <c r="A612">
        <v>555</v>
      </c>
      <c r="B612">
        <v>1400</v>
      </c>
      <c r="C612">
        <v>327</v>
      </c>
      <c r="D612">
        <v>119</v>
      </c>
      <c r="E612">
        <v>187</v>
      </c>
      <c r="G612">
        <v>-1.437223100413962</v>
      </c>
      <c r="H612">
        <v>-1.796907392822559</v>
      </c>
      <c r="I612">
        <v>-2.3426551874678592</v>
      </c>
      <c r="K612">
        <v>-1.8589285602347934</v>
      </c>
      <c r="L612" s="7" t="s">
        <v>168</v>
      </c>
    </row>
    <row r="613" spans="1:12">
      <c r="A613">
        <v>50</v>
      </c>
      <c r="B613">
        <v>839</v>
      </c>
      <c r="C613">
        <v>46</v>
      </c>
      <c r="D613">
        <v>93</v>
      </c>
      <c r="E613">
        <v>364</v>
      </c>
      <c r="G613">
        <v>-2.0666469465431359</v>
      </c>
      <c r="H613">
        <v>-1.681605330811617</v>
      </c>
      <c r="I613">
        <v>-1.8310293355057643</v>
      </c>
      <c r="K613">
        <v>-1.8597605376201722</v>
      </c>
      <c r="L613" s="7" t="s">
        <v>57</v>
      </c>
    </row>
    <row r="614" spans="1:12">
      <c r="A614">
        <v>395</v>
      </c>
      <c r="B614">
        <v>569</v>
      </c>
      <c r="C614">
        <v>69</v>
      </c>
      <c r="D614">
        <v>234</v>
      </c>
      <c r="E614">
        <v>30</v>
      </c>
      <c r="G614">
        <v>-1.7219059930538259</v>
      </c>
      <c r="H614">
        <v>-1.1122227275217802</v>
      </c>
      <c r="I614">
        <v>-2.7463597700015288</v>
      </c>
      <c r="K614">
        <v>-1.8601628301923785</v>
      </c>
      <c r="L614" s="7" t="s">
        <v>402</v>
      </c>
    </row>
    <row r="615" spans="1:12">
      <c r="A615">
        <v>734</v>
      </c>
      <c r="B615">
        <v>1160</v>
      </c>
      <c r="C615">
        <v>114</v>
      </c>
      <c r="D615">
        <v>72</v>
      </c>
      <c r="E615">
        <v>500</v>
      </c>
      <c r="G615">
        <v>-1.8131959552864558</v>
      </c>
      <c r="H615">
        <v>-1.9334518113325019</v>
      </c>
      <c r="I615">
        <v>-1.8338567432170196</v>
      </c>
      <c r="K615">
        <v>-1.8601681699453259</v>
      </c>
      <c r="L615" s="7" t="s">
        <v>685</v>
      </c>
    </row>
    <row r="616" spans="1:12">
      <c r="A616">
        <v>320</v>
      </c>
      <c r="B616">
        <v>1177</v>
      </c>
      <c r="C616">
        <v>61</v>
      </c>
      <c r="D616">
        <v>796</v>
      </c>
      <c r="E616">
        <v>88</v>
      </c>
      <c r="G616">
        <v>-2.0910894452286777</v>
      </c>
      <c r="H616">
        <v>-0.89618971364261735</v>
      </c>
      <c r="I616">
        <v>-2.594662549019386</v>
      </c>
      <c r="K616">
        <v>-1.8606472359635602</v>
      </c>
      <c r="L616" s="7" t="s">
        <v>327</v>
      </c>
    </row>
    <row r="617" spans="1:12">
      <c r="A617">
        <v>459</v>
      </c>
      <c r="B617">
        <v>745</v>
      </c>
      <c r="C617">
        <v>265</v>
      </c>
      <c r="D617">
        <v>20</v>
      </c>
      <c r="E617">
        <v>202</v>
      </c>
      <c r="G617">
        <v>-1.254553216207495</v>
      </c>
      <c r="H617">
        <v>-2.2974525956211633</v>
      </c>
      <c r="I617">
        <v>-2.0351736616277893</v>
      </c>
      <c r="K617">
        <v>-1.862393157818816</v>
      </c>
      <c r="L617" s="7" t="s">
        <v>466</v>
      </c>
    </row>
    <row r="618" spans="1:12">
      <c r="A618">
        <v>313</v>
      </c>
      <c r="B618">
        <v>785</v>
      </c>
      <c r="C618">
        <v>51</v>
      </c>
      <c r="D618">
        <v>157</v>
      </c>
      <c r="E618">
        <v>156</v>
      </c>
      <c r="G618">
        <v>-1.9929422980433262</v>
      </c>
      <c r="H618">
        <v>-1.4252963228728706</v>
      </c>
      <c r="I618">
        <v>-2.1701138167169107</v>
      </c>
      <c r="K618">
        <v>-1.8627841458777024</v>
      </c>
      <c r="L618" s="7" t="s">
        <v>320</v>
      </c>
    </row>
    <row r="619" spans="1:12">
      <c r="A619">
        <v>93</v>
      </c>
      <c r="B619">
        <v>1169</v>
      </c>
      <c r="C619">
        <v>126</v>
      </c>
      <c r="D619">
        <v>225</v>
      </c>
      <c r="E619">
        <v>144</v>
      </c>
      <c r="G619">
        <v>-1.773086783440287</v>
      </c>
      <c r="H619">
        <v>-1.4419583115873293</v>
      </c>
      <c r="I619">
        <v>-2.3778207773927105</v>
      </c>
      <c r="K619">
        <v>-1.8642886241401089</v>
      </c>
      <c r="L619" s="7" t="s">
        <v>100</v>
      </c>
    </row>
    <row r="620" spans="1:12">
      <c r="A620">
        <v>789</v>
      </c>
      <c r="B620">
        <v>1169</v>
      </c>
      <c r="C620">
        <v>126</v>
      </c>
      <c r="D620">
        <v>225</v>
      </c>
      <c r="E620">
        <v>144</v>
      </c>
      <c r="G620">
        <v>-1.773086783440287</v>
      </c>
      <c r="H620">
        <v>-1.4419583115873293</v>
      </c>
      <c r="I620">
        <v>-2.3778207773927105</v>
      </c>
      <c r="K620">
        <v>-1.8642886241401089</v>
      </c>
      <c r="L620" s="7" t="s">
        <v>100</v>
      </c>
    </row>
    <row r="621" spans="1:12">
      <c r="A621">
        <v>862</v>
      </c>
      <c r="B621">
        <v>923</v>
      </c>
      <c r="C621">
        <v>112</v>
      </c>
      <c r="D621">
        <v>76</v>
      </c>
      <c r="E621">
        <v>228</v>
      </c>
      <c r="G621">
        <v>-1.7216264957517404</v>
      </c>
      <c r="H621">
        <v>-1.8107144272819724</v>
      </c>
      <c r="I621">
        <v>-2.0756356123515785</v>
      </c>
      <c r="K621">
        <v>-1.8693255117950971</v>
      </c>
      <c r="L621" s="7" t="s">
        <v>773</v>
      </c>
    </row>
    <row r="622" spans="1:12">
      <c r="A622">
        <v>754</v>
      </c>
      <c r="B622">
        <v>856</v>
      </c>
      <c r="C622">
        <v>77</v>
      </c>
      <c r="D622">
        <v>124</v>
      </c>
      <c r="E622">
        <v>161</v>
      </c>
      <c r="G622">
        <v>-1.8516258569006814</v>
      </c>
      <c r="H622">
        <v>-1.5653783980517699</v>
      </c>
      <c r="I622">
        <v>-2.1940166469714235</v>
      </c>
      <c r="K622">
        <v>-1.8703403006412918</v>
      </c>
      <c r="L622" s="7" t="s">
        <v>704</v>
      </c>
    </row>
    <row r="623" spans="1:12">
      <c r="A623">
        <v>388</v>
      </c>
      <c r="B623">
        <v>644</v>
      </c>
      <c r="C623">
        <v>251</v>
      </c>
      <c r="D623">
        <v>33</v>
      </c>
      <c r="E623">
        <v>79</v>
      </c>
      <c r="G623">
        <v>-1.2148549632747838</v>
      </c>
      <c r="H623">
        <v>-2.0166982460187763</v>
      </c>
      <c r="I623">
        <v>-2.3796275343954907</v>
      </c>
      <c r="K623">
        <v>-1.8703935812296837</v>
      </c>
      <c r="L623" s="7" t="s">
        <v>395</v>
      </c>
    </row>
    <row r="624" spans="1:12">
      <c r="A624">
        <v>547</v>
      </c>
      <c r="B624">
        <v>1177</v>
      </c>
      <c r="C624">
        <v>150</v>
      </c>
      <c r="D624">
        <v>98</v>
      </c>
      <c r="E624">
        <v>269</v>
      </c>
      <c r="G624">
        <v>-1.7003280211837635</v>
      </c>
      <c r="H624">
        <v>-1.8058767056877914</v>
      </c>
      <c r="I624">
        <v>-2.1093929411671466</v>
      </c>
      <c r="K624">
        <v>-1.8718658893462337</v>
      </c>
      <c r="L624" s="7" t="s">
        <v>526</v>
      </c>
    </row>
    <row r="625" spans="1:12">
      <c r="A625">
        <v>420</v>
      </c>
      <c r="B625">
        <v>886</v>
      </c>
      <c r="C625">
        <v>513</v>
      </c>
      <c r="D625">
        <v>48</v>
      </c>
      <c r="E625">
        <v>68</v>
      </c>
      <c r="G625">
        <v>-1.0429591741712443</v>
      </c>
      <c r="H625">
        <v>-1.9925188030483154</v>
      </c>
      <c r="I625">
        <v>-2.5832935675069342</v>
      </c>
      <c r="K625">
        <v>-1.8729238482421646</v>
      </c>
      <c r="L625" s="7" t="s">
        <v>427</v>
      </c>
    </row>
    <row r="626" spans="1:12">
      <c r="A626">
        <v>238</v>
      </c>
      <c r="B626">
        <v>1150</v>
      </c>
      <c r="C626">
        <v>87</v>
      </c>
      <c r="D626">
        <v>121</v>
      </c>
      <c r="E626">
        <v>347</v>
      </c>
      <c r="G626">
        <v>-1.9268214051310031</v>
      </c>
      <c r="H626">
        <v>-1.7042387885740133</v>
      </c>
      <c r="I626">
        <v>-1.9887371238888578</v>
      </c>
      <c r="K626">
        <v>-1.8732657725312913</v>
      </c>
      <c r="L626" s="7" t="s">
        <v>245</v>
      </c>
    </row>
    <row r="627" spans="1:12">
      <c r="A627">
        <v>20</v>
      </c>
      <c r="B627">
        <v>932</v>
      </c>
      <c r="C627">
        <v>174</v>
      </c>
      <c r="D627">
        <v>46</v>
      </c>
      <c r="E627">
        <v>239</v>
      </c>
      <c r="G627">
        <v>-1.5345094814673916</v>
      </c>
      <c r="H627">
        <v>-2.0329843992092589</v>
      </c>
      <c r="I627">
        <v>-2.0593867697319634</v>
      </c>
      <c r="K627">
        <v>-1.875626883469538</v>
      </c>
      <c r="L627" s="7" t="s">
        <v>27</v>
      </c>
    </row>
    <row r="628" spans="1:12">
      <c r="A628">
        <v>630</v>
      </c>
      <c r="B628">
        <v>1404</v>
      </c>
      <c r="C628">
        <v>203</v>
      </c>
      <c r="D628">
        <v>65</v>
      </c>
      <c r="E628">
        <v>486</v>
      </c>
      <c r="G628">
        <v>-1.6455138872765835</v>
      </c>
      <c r="H628">
        <v>-2.0607800696877825</v>
      </c>
      <c r="I628">
        <v>-1.929099596857613</v>
      </c>
      <c r="K628">
        <v>-1.8784645179406596</v>
      </c>
      <c r="L628" s="7" t="s">
        <v>591</v>
      </c>
    </row>
    <row r="629" spans="1:12">
      <c r="A629">
        <v>689</v>
      </c>
      <c r="B629">
        <v>1003</v>
      </c>
      <c r="C629">
        <v>73</v>
      </c>
      <c r="D629">
        <v>591</v>
      </c>
      <c r="E629">
        <v>54</v>
      </c>
      <c r="G629">
        <v>-1.9436208902959722</v>
      </c>
      <c r="H629">
        <v>-0.95603977067601442</v>
      </c>
      <c r="I629">
        <v>-2.7372759315235697</v>
      </c>
      <c r="K629">
        <v>-1.8789788641651854</v>
      </c>
      <c r="L629" s="7" t="s">
        <v>644</v>
      </c>
    </row>
    <row r="630" spans="1:12">
      <c r="A630">
        <v>683</v>
      </c>
      <c r="B630">
        <v>811</v>
      </c>
      <c r="C630">
        <v>89</v>
      </c>
      <c r="D630">
        <v>128</v>
      </c>
      <c r="E630">
        <v>107</v>
      </c>
      <c r="G630">
        <v>-1.7652736649622534</v>
      </c>
      <c r="H630">
        <v>-1.5281372031001395</v>
      </c>
      <c r="I630">
        <v>-2.3480058348520663</v>
      </c>
      <c r="K630">
        <v>-1.8804722343048195</v>
      </c>
      <c r="L630" s="7" t="s">
        <v>638</v>
      </c>
    </row>
    <row r="631" spans="1:12">
      <c r="A631">
        <v>87</v>
      </c>
      <c r="B631">
        <v>1709</v>
      </c>
      <c r="C631">
        <v>446</v>
      </c>
      <c r="D631">
        <v>141</v>
      </c>
      <c r="E631">
        <v>180</v>
      </c>
      <c r="G631">
        <v>-1.3890500214046049</v>
      </c>
      <c r="H631">
        <v>-1.8098492686022087</v>
      </c>
      <c r="I631">
        <v>-2.4458383159435506</v>
      </c>
      <c r="K631">
        <v>-1.881579201983455</v>
      </c>
      <c r="L631" s="7" t="s">
        <v>94</v>
      </c>
    </row>
    <row r="632" spans="1:12">
      <c r="A632">
        <v>632</v>
      </c>
      <c r="B632">
        <v>1709</v>
      </c>
      <c r="C632">
        <v>446</v>
      </c>
      <c r="D632">
        <v>141</v>
      </c>
      <c r="E632">
        <v>180</v>
      </c>
      <c r="G632">
        <v>-1.3890500214046049</v>
      </c>
      <c r="H632">
        <v>-1.8098492686022087</v>
      </c>
      <c r="I632">
        <v>-2.4458383159435506</v>
      </c>
      <c r="K632">
        <v>-1.881579201983455</v>
      </c>
      <c r="L632" s="7" t="s">
        <v>94</v>
      </c>
    </row>
    <row r="633" spans="1:12">
      <c r="A633">
        <v>841</v>
      </c>
      <c r="B633">
        <v>1709</v>
      </c>
      <c r="C633">
        <v>446</v>
      </c>
      <c r="D633">
        <v>141</v>
      </c>
      <c r="E633">
        <v>180</v>
      </c>
      <c r="G633">
        <v>-1.3890500214046049</v>
      </c>
      <c r="H633">
        <v>-1.8098492686022087</v>
      </c>
      <c r="I633">
        <v>-2.4458383159435506</v>
      </c>
      <c r="K633">
        <v>-1.881579201983455</v>
      </c>
      <c r="L633" s="7" t="s">
        <v>94</v>
      </c>
    </row>
    <row r="634" spans="1:12">
      <c r="A634">
        <v>639</v>
      </c>
      <c r="B634">
        <v>1082</v>
      </c>
      <c r="C634">
        <v>223</v>
      </c>
      <c r="D634">
        <v>92</v>
      </c>
      <c r="E634">
        <v>139</v>
      </c>
      <c r="G634">
        <v>-1.4915652151184</v>
      </c>
      <c r="H634">
        <v>-1.7967657519618472</v>
      </c>
      <c r="I634">
        <v>-2.3595812188425755</v>
      </c>
      <c r="K634">
        <v>-1.8826373953076077</v>
      </c>
      <c r="L634" s="7" t="s">
        <v>599</v>
      </c>
    </row>
    <row r="635" spans="1:12">
      <c r="A635">
        <v>572</v>
      </c>
      <c r="B635">
        <v>859</v>
      </c>
      <c r="C635">
        <v>138</v>
      </c>
      <c r="D635">
        <v>47</v>
      </c>
      <c r="E635">
        <v>219</v>
      </c>
      <c r="G635">
        <v>-1.5997568948260157</v>
      </c>
      <c r="H635">
        <v>-1.9882216244323767</v>
      </c>
      <c r="I635">
        <v>-2.0619178073172439</v>
      </c>
      <c r="K635">
        <v>-1.883298775525212</v>
      </c>
      <c r="L635" s="7" t="s">
        <v>545</v>
      </c>
    </row>
    <row r="636" spans="1:12">
      <c r="A636">
        <v>755</v>
      </c>
      <c r="B636">
        <v>1165</v>
      </c>
      <c r="C636">
        <v>153</v>
      </c>
      <c r="D636">
        <v>228</v>
      </c>
      <c r="E636">
        <v>98</v>
      </c>
      <c r="G636">
        <v>-1.6872773119404489</v>
      </c>
      <c r="H636">
        <v>-1.4347173968984357</v>
      </c>
      <c r="I636">
        <v>-2.543468607995663</v>
      </c>
      <c r="K636">
        <v>-1.8884877722781823</v>
      </c>
      <c r="L636" s="7" t="s">
        <v>705</v>
      </c>
    </row>
    <row r="637" spans="1:12">
      <c r="A637">
        <v>742</v>
      </c>
      <c r="B637">
        <v>1007</v>
      </c>
      <c r="C637">
        <v>116</v>
      </c>
      <c r="D637">
        <v>91</v>
      </c>
      <c r="E637">
        <v>199</v>
      </c>
      <c r="G637">
        <v>-1.7442142987227096</v>
      </c>
      <c r="H637">
        <v>-1.770314396769376</v>
      </c>
      <c r="I637">
        <v>-2.1725451524700312</v>
      </c>
      <c r="K637">
        <v>-1.8956912826540389</v>
      </c>
      <c r="L637" s="7" t="s">
        <v>693</v>
      </c>
    </row>
    <row r="638" spans="1:12">
      <c r="A638">
        <v>654</v>
      </c>
      <c r="B638">
        <v>1355</v>
      </c>
      <c r="C638">
        <v>253</v>
      </c>
      <c r="D638">
        <v>135</v>
      </c>
      <c r="E638">
        <v>149</v>
      </c>
      <c r="G638">
        <v>-1.5344615914306166</v>
      </c>
      <c r="H638">
        <v>-1.7279318452522703</v>
      </c>
      <c r="I638">
        <v>-2.4271217851242706</v>
      </c>
      <c r="K638">
        <v>-1.8965050739357192</v>
      </c>
      <c r="L638" s="7" t="s">
        <v>613</v>
      </c>
    </row>
    <row r="639" spans="1:12">
      <c r="A639">
        <v>436</v>
      </c>
      <c r="B639">
        <v>501</v>
      </c>
      <c r="C639">
        <v>12</v>
      </c>
      <c r="D639">
        <v>92</v>
      </c>
      <c r="E639">
        <v>232</v>
      </c>
      <c r="G639">
        <v>-2.426299297215631</v>
      </c>
      <c r="H639">
        <v>-1.4623762170585421</v>
      </c>
      <c r="I639">
        <v>-1.8027184993024661</v>
      </c>
      <c r="K639">
        <v>-1.8971313378588797</v>
      </c>
      <c r="L639" s="7" t="s">
        <v>443</v>
      </c>
    </row>
    <row r="640" spans="1:12">
      <c r="A640">
        <v>172</v>
      </c>
      <c r="B640">
        <v>954</v>
      </c>
      <c r="C640">
        <v>114</v>
      </c>
      <c r="D640">
        <v>84</v>
      </c>
      <c r="E640">
        <v>184</v>
      </c>
      <c r="G640">
        <v>-1.7282863407636326</v>
      </c>
      <c r="H640">
        <v>-1.7815954071790654</v>
      </c>
      <c r="I640">
        <v>-2.1830993100206788</v>
      </c>
      <c r="K640">
        <v>-1.8976603526544589</v>
      </c>
      <c r="L640" s="7" t="s">
        <v>179</v>
      </c>
    </row>
    <row r="641" spans="1:12">
      <c r="A641">
        <v>763</v>
      </c>
      <c r="B641">
        <v>1076</v>
      </c>
      <c r="C641">
        <v>390</v>
      </c>
      <c r="D641">
        <v>72</v>
      </c>
      <c r="E641">
        <v>90</v>
      </c>
      <c r="G641">
        <v>-1.2463904816998812</v>
      </c>
      <c r="H641">
        <v>-1.9008060934359539</v>
      </c>
      <c r="I641">
        <v>-2.5459385202171654</v>
      </c>
      <c r="K641">
        <v>-1.8977116984510001</v>
      </c>
      <c r="L641" s="7" t="s">
        <v>713</v>
      </c>
    </row>
    <row r="642" spans="1:12">
      <c r="A642">
        <v>878</v>
      </c>
      <c r="B642">
        <v>737</v>
      </c>
      <c r="C642">
        <v>176</v>
      </c>
      <c r="D642">
        <v>41</v>
      </c>
      <c r="E642">
        <v>110</v>
      </c>
      <c r="G642">
        <v>-1.4275976374409116</v>
      </c>
      <c r="H642">
        <v>-1.9810099496761677</v>
      </c>
      <c r="I642">
        <v>-2.2944435610269465</v>
      </c>
      <c r="K642">
        <v>-1.9010170493813419</v>
      </c>
      <c r="L642" s="7" t="s">
        <v>785</v>
      </c>
    </row>
    <row r="643" spans="1:12">
      <c r="A643">
        <v>334</v>
      </c>
      <c r="B643">
        <v>629</v>
      </c>
      <c r="C643">
        <v>99</v>
      </c>
      <c r="D643">
        <v>35</v>
      </c>
      <c r="E643">
        <v>142</v>
      </c>
      <c r="G643">
        <v>-1.6086582682437289</v>
      </c>
      <c r="H643">
        <v>-1.9809089196318448</v>
      </c>
      <c r="I643">
        <v>-2.1147310593883324</v>
      </c>
      <c r="K643">
        <v>-1.9014327490879686</v>
      </c>
      <c r="L643" s="7" t="s">
        <v>341</v>
      </c>
    </row>
    <row r="644" spans="1:12">
      <c r="A644">
        <v>377</v>
      </c>
      <c r="B644">
        <v>887</v>
      </c>
      <c r="C644">
        <v>159</v>
      </c>
      <c r="D644">
        <v>299</v>
      </c>
      <c r="E644">
        <v>29</v>
      </c>
      <c r="G644">
        <v>-1.5521693129072849</v>
      </c>
      <c r="H644">
        <v>-1.1985787500441485</v>
      </c>
      <c r="I644">
        <v>-2.9538943802588902</v>
      </c>
      <c r="K644">
        <v>-1.9015474810701078</v>
      </c>
      <c r="L644" s="7" t="s">
        <v>384</v>
      </c>
    </row>
    <row r="645" spans="1:12">
      <c r="A645">
        <v>896</v>
      </c>
      <c r="B645">
        <v>1516</v>
      </c>
      <c r="C645">
        <v>184</v>
      </c>
      <c r="D645">
        <v>238</v>
      </c>
      <c r="E645">
        <v>157</v>
      </c>
      <c r="G645">
        <v>-1.7215241956825083</v>
      </c>
      <c r="H645">
        <v>-1.5304485627763746</v>
      </c>
      <c r="I645">
        <v>-2.4531683072129211</v>
      </c>
      <c r="K645">
        <v>-1.9017136885572679</v>
      </c>
      <c r="L645" s="7" t="s">
        <v>798</v>
      </c>
    </row>
    <row r="646" spans="1:12">
      <c r="A646">
        <v>262</v>
      </c>
      <c r="B646">
        <v>1138</v>
      </c>
      <c r="C646">
        <v>153</v>
      </c>
      <c r="D646">
        <v>180</v>
      </c>
      <c r="E646">
        <v>103</v>
      </c>
      <c r="G646">
        <v>-1.6770936486374635</v>
      </c>
      <c r="H646">
        <v>-1.5271960754925979</v>
      </c>
      <c r="I646">
        <v>-2.5116737956800002</v>
      </c>
      <c r="K646">
        <v>-1.9053211732700206</v>
      </c>
      <c r="L646" s="7" t="s">
        <v>269</v>
      </c>
    </row>
    <row r="647" spans="1:12">
      <c r="A647">
        <v>115</v>
      </c>
      <c r="B647">
        <v>567</v>
      </c>
      <c r="C647">
        <v>32</v>
      </c>
      <c r="D647">
        <v>95</v>
      </c>
      <c r="E647">
        <v>113</v>
      </c>
      <c r="G647">
        <v>-2.0540758979690104</v>
      </c>
      <c r="H647">
        <v>-1.5021857721409106</v>
      </c>
      <c r="I647">
        <v>-2.168873373735607</v>
      </c>
      <c r="K647">
        <v>-1.9083783479485092</v>
      </c>
      <c r="L647" s="7" t="s">
        <v>122</v>
      </c>
    </row>
    <row r="648" spans="1:12">
      <c r="A648">
        <v>415</v>
      </c>
      <c r="B648">
        <v>596</v>
      </c>
      <c r="C648">
        <v>53</v>
      </c>
      <c r="D648">
        <v>42</v>
      </c>
      <c r="E648">
        <v>178</v>
      </c>
      <c r="G648">
        <v>-1.8566132075354573</v>
      </c>
      <c r="H648">
        <v>-1.8783232878791876</v>
      </c>
      <c r="I648">
        <v>-1.9931950157574625</v>
      </c>
      <c r="K648">
        <v>-1.9093771703907023</v>
      </c>
      <c r="L648" s="7" t="s">
        <v>422</v>
      </c>
    </row>
    <row r="649" spans="1:12">
      <c r="A649">
        <v>36</v>
      </c>
      <c r="B649">
        <v>1603</v>
      </c>
      <c r="C649">
        <v>142</v>
      </c>
      <c r="D649">
        <v>206</v>
      </c>
      <c r="E649">
        <v>257</v>
      </c>
      <c r="G649">
        <v>-1.8582879953670983</v>
      </c>
      <c r="H649">
        <v>-1.617392620521843</v>
      </c>
      <c r="I649">
        <v>-2.2633691573489703</v>
      </c>
      <c r="K649">
        <v>-1.9130165910793038</v>
      </c>
      <c r="L649" s="7" t="s">
        <v>43</v>
      </c>
    </row>
    <row r="650" spans="1:12">
      <c r="A650">
        <v>604</v>
      </c>
      <c r="B650">
        <v>1138</v>
      </c>
      <c r="C650">
        <v>169</v>
      </c>
      <c r="D650">
        <v>98</v>
      </c>
      <c r="E650">
        <v>162</v>
      </c>
      <c r="G650">
        <v>-1.6338983748413889</v>
      </c>
      <c r="H650">
        <v>-1.7912425049034093</v>
      </c>
      <c r="I650">
        <v>-2.3149960058425414</v>
      </c>
      <c r="K650">
        <v>-1.9133789618624466</v>
      </c>
      <c r="L650" s="7" t="s">
        <v>568</v>
      </c>
    </row>
    <row r="651" spans="1:12">
      <c r="A651">
        <v>380</v>
      </c>
      <c r="B651">
        <v>1183</v>
      </c>
      <c r="C651">
        <v>271</v>
      </c>
      <c r="D651">
        <v>71</v>
      </c>
      <c r="E651">
        <v>155</v>
      </c>
      <c r="G651">
        <v>-1.4456582711495347</v>
      </c>
      <c r="H651">
        <v>-1.9480527144457067</v>
      </c>
      <c r="I651">
        <v>-2.351021804783759</v>
      </c>
      <c r="K651">
        <v>-1.9149109301263334</v>
      </c>
      <c r="L651" s="7" t="s">
        <v>387</v>
      </c>
    </row>
    <row r="652" spans="1:12">
      <c r="A652">
        <v>372</v>
      </c>
      <c r="B652">
        <v>619</v>
      </c>
      <c r="C652">
        <v>313</v>
      </c>
      <c r="D652">
        <v>31</v>
      </c>
      <c r="E652">
        <v>44</v>
      </c>
      <c r="G652">
        <v>-1.1017891288696795</v>
      </c>
      <c r="H652">
        <v>-2.0266552737226968</v>
      </c>
      <c r="I652">
        <v>-2.6166067308600507</v>
      </c>
      <c r="K652">
        <v>-1.9150170444841423</v>
      </c>
      <c r="L652" s="7" t="s">
        <v>379</v>
      </c>
    </row>
    <row r="653" spans="1:12">
      <c r="A653">
        <v>830</v>
      </c>
      <c r="B653">
        <v>1471</v>
      </c>
      <c r="C653">
        <v>392</v>
      </c>
      <c r="D653">
        <v>77</v>
      </c>
      <c r="E653">
        <v>186</v>
      </c>
      <c r="G653">
        <v>-1.3799694231030828</v>
      </c>
      <c r="H653">
        <v>-2.0074482660918997</v>
      </c>
      <c r="I653">
        <v>-2.3664684868357337</v>
      </c>
      <c r="K653">
        <v>-1.9179620586769055</v>
      </c>
      <c r="L653" s="7" t="s">
        <v>753</v>
      </c>
    </row>
    <row r="654" spans="1:12">
      <c r="A654">
        <v>471</v>
      </c>
      <c r="B654">
        <v>687</v>
      </c>
      <c r="C654">
        <v>212</v>
      </c>
      <c r="D654">
        <v>61</v>
      </c>
      <c r="E654">
        <v>44</v>
      </c>
      <c r="G654">
        <v>-1.3162636935268091</v>
      </c>
      <c r="H654">
        <v>-1.7779532205856352</v>
      </c>
      <c r="I654">
        <v>-2.6618728188994831</v>
      </c>
      <c r="K654">
        <v>-1.9186965776706426</v>
      </c>
      <c r="L654" s="7" t="s">
        <v>475</v>
      </c>
    </row>
    <row r="655" spans="1:12">
      <c r="A655">
        <v>696</v>
      </c>
      <c r="B655">
        <v>912</v>
      </c>
      <c r="C655">
        <v>70</v>
      </c>
      <c r="D655">
        <v>56</v>
      </c>
      <c r="E655">
        <v>335</v>
      </c>
      <c r="G655">
        <v>-1.9205396157101693</v>
      </c>
      <c r="H655">
        <v>-1.9381331298590676</v>
      </c>
      <c r="I655">
        <v>-1.9033187896176909</v>
      </c>
      <c r="K655">
        <v>-1.9206638450623092</v>
      </c>
      <c r="L655" s="7" t="s">
        <v>650</v>
      </c>
    </row>
    <row r="656" spans="1:12">
      <c r="A656">
        <v>851</v>
      </c>
      <c r="B656">
        <v>912</v>
      </c>
      <c r="C656">
        <v>70</v>
      </c>
      <c r="D656">
        <v>56</v>
      </c>
      <c r="E656">
        <v>335</v>
      </c>
      <c r="G656">
        <v>-1.9205396157101693</v>
      </c>
      <c r="H656">
        <v>-1.9381331298590676</v>
      </c>
      <c r="I656">
        <v>-1.9033187896176909</v>
      </c>
      <c r="K656">
        <v>-1.9206638450623092</v>
      </c>
      <c r="L656" s="7" t="s">
        <v>650</v>
      </c>
    </row>
    <row r="657" spans="1:12">
      <c r="A657">
        <v>242</v>
      </c>
      <c r="B657">
        <v>716</v>
      </c>
      <c r="C657">
        <v>282</v>
      </c>
      <c r="D657">
        <v>25</v>
      </c>
      <c r="E657">
        <v>86</v>
      </c>
      <c r="G657">
        <v>-1.2103067313845044</v>
      </c>
      <c r="H657">
        <v>-2.1832993321726697</v>
      </c>
      <c r="I657">
        <v>-2.3887833293904079</v>
      </c>
      <c r="K657">
        <v>-1.9274631309825274</v>
      </c>
      <c r="L657" s="7" t="s">
        <v>249</v>
      </c>
    </row>
    <row r="658" spans="1:12">
      <c r="A658">
        <v>28</v>
      </c>
      <c r="B658">
        <v>1437</v>
      </c>
      <c r="C658">
        <v>445</v>
      </c>
      <c r="D658">
        <v>62</v>
      </c>
      <c r="E658">
        <v>176</v>
      </c>
      <c r="G658">
        <v>-1.314739574549304</v>
      </c>
      <c r="H658">
        <v>-2.0913913971728233</v>
      </c>
      <c r="I658">
        <v>-2.3803128586461959</v>
      </c>
      <c r="K658">
        <v>-1.9288146101227746</v>
      </c>
      <c r="L658" s="7" t="s">
        <v>35</v>
      </c>
    </row>
    <row r="659" spans="1:12">
      <c r="A659">
        <v>844</v>
      </c>
      <c r="B659">
        <v>1437</v>
      </c>
      <c r="C659">
        <v>445</v>
      </c>
      <c r="D659">
        <v>62</v>
      </c>
      <c r="E659">
        <v>176</v>
      </c>
      <c r="G659">
        <v>-1.314739574549304</v>
      </c>
      <c r="H659">
        <v>-2.0913913971728233</v>
      </c>
      <c r="I659">
        <v>-2.3803128586461959</v>
      </c>
      <c r="K659">
        <v>-1.9288146101227746</v>
      </c>
      <c r="L659" s="7" t="s">
        <v>35</v>
      </c>
    </row>
    <row r="660" spans="1:12">
      <c r="A660">
        <v>651</v>
      </c>
      <c r="B660">
        <v>1412</v>
      </c>
      <c r="C660">
        <v>175</v>
      </c>
      <c r="D660">
        <v>159</v>
      </c>
      <c r="E660">
        <v>164</v>
      </c>
      <c r="G660">
        <v>-1.7124394654255006</v>
      </c>
      <c r="H660">
        <v>-1.6747638909321851</v>
      </c>
      <c r="I660">
        <v>-2.4033596069942069</v>
      </c>
      <c r="K660">
        <v>-1.9301876544506309</v>
      </c>
      <c r="L660" s="7" t="s">
        <v>610</v>
      </c>
    </row>
    <row r="661" spans="1:12">
      <c r="A661">
        <v>267</v>
      </c>
      <c r="B661">
        <v>1011</v>
      </c>
      <c r="C661">
        <v>74</v>
      </c>
      <c r="D661">
        <v>57</v>
      </c>
      <c r="E661">
        <v>396</v>
      </c>
      <c r="G661">
        <v>-1.9411622532560349</v>
      </c>
      <c r="H661">
        <v>-1.9752026184553615</v>
      </c>
      <c r="I661">
        <v>-1.8754247279916088</v>
      </c>
      <c r="K661">
        <v>-1.9305965332343351</v>
      </c>
      <c r="L661" s="7" t="s">
        <v>274</v>
      </c>
    </row>
    <row r="662" spans="1:12">
      <c r="A662">
        <v>53</v>
      </c>
      <c r="B662">
        <v>1274</v>
      </c>
      <c r="C662">
        <v>438</v>
      </c>
      <c r="D662">
        <v>88</v>
      </c>
      <c r="E662">
        <v>85</v>
      </c>
      <c r="G662">
        <v>-1.269338134891242</v>
      </c>
      <c r="H662">
        <v>-1.8870130743860147</v>
      </c>
      <c r="I662">
        <v>-2.6441192606111588</v>
      </c>
      <c r="K662">
        <v>-1.9334901566294718</v>
      </c>
      <c r="L662" s="7" t="s">
        <v>60</v>
      </c>
    </row>
    <row r="663" spans="1:12">
      <c r="A663">
        <v>178</v>
      </c>
      <c r="B663">
        <v>774</v>
      </c>
      <c r="C663">
        <v>79</v>
      </c>
      <c r="D663">
        <v>55</v>
      </c>
      <c r="E663">
        <v>169</v>
      </c>
      <c r="G663">
        <v>-1.796756686788461</v>
      </c>
      <c r="H663">
        <v>-1.8747045897255004</v>
      </c>
      <c r="I663">
        <v>-2.1292230143953388</v>
      </c>
      <c r="K663">
        <v>-1.9335614303031001</v>
      </c>
      <c r="L663" s="7" t="s">
        <v>185</v>
      </c>
    </row>
    <row r="664" spans="1:12">
      <c r="A664">
        <v>180</v>
      </c>
      <c r="B664">
        <v>909</v>
      </c>
      <c r="C664">
        <v>26</v>
      </c>
      <c r="D664">
        <v>35</v>
      </c>
      <c r="E664">
        <v>1304</v>
      </c>
      <c r="G664">
        <v>-2.3492333526471594</v>
      </c>
      <c r="H664">
        <v>-2.1408221574085435</v>
      </c>
      <c r="I664">
        <v>-1.311655050152186</v>
      </c>
      <c r="K664">
        <v>-1.9339035200692962</v>
      </c>
      <c r="L664" s="7" t="s">
        <v>187</v>
      </c>
    </row>
    <row r="665" spans="1:12">
      <c r="A665">
        <v>596</v>
      </c>
      <c r="B665">
        <v>909</v>
      </c>
      <c r="C665">
        <v>26</v>
      </c>
      <c r="D665">
        <v>35</v>
      </c>
      <c r="E665">
        <v>1304</v>
      </c>
      <c r="G665">
        <v>-2.3492333526471594</v>
      </c>
      <c r="H665">
        <v>-2.1408221574085435</v>
      </c>
      <c r="I665">
        <v>-1.311655050152186</v>
      </c>
      <c r="K665">
        <v>-1.9339035200692962</v>
      </c>
      <c r="L665" s="7" t="s">
        <v>187</v>
      </c>
    </row>
    <row r="666" spans="1:12">
      <c r="A666">
        <v>409</v>
      </c>
      <c r="B666">
        <v>502</v>
      </c>
      <c r="C666">
        <v>42</v>
      </c>
      <c r="D666">
        <v>82</v>
      </c>
      <c r="E666">
        <v>56</v>
      </c>
      <c r="G666">
        <v>-1.8830972441431288</v>
      </c>
      <c r="H666">
        <v>-1.5132161832981543</v>
      </c>
      <c r="I666">
        <v>-2.420884448464939</v>
      </c>
      <c r="K666">
        <v>-1.9390659586354075</v>
      </c>
      <c r="L666" s="7" t="s">
        <v>416</v>
      </c>
    </row>
    <row r="667" spans="1:12">
      <c r="A667">
        <v>900</v>
      </c>
      <c r="B667">
        <v>1414</v>
      </c>
      <c r="C667">
        <v>92</v>
      </c>
      <c r="D667">
        <v>36</v>
      </c>
      <c r="E667">
        <v>1298</v>
      </c>
      <c r="G667">
        <v>-1.9923043995113352</v>
      </c>
      <c r="H667">
        <v>-2.3204732272304449</v>
      </c>
      <c r="I667">
        <v>-1.5055434753226502</v>
      </c>
      <c r="K667">
        <v>-1.93944036735481</v>
      </c>
      <c r="L667" s="7" t="s">
        <v>802</v>
      </c>
    </row>
    <row r="668" spans="1:12">
      <c r="A668">
        <v>62</v>
      </c>
      <c r="B668">
        <v>1497</v>
      </c>
      <c r="C668">
        <v>96</v>
      </c>
      <c r="D668">
        <v>315</v>
      </c>
      <c r="E668">
        <v>168</v>
      </c>
      <c r="G668">
        <v>-1.9985933846994939</v>
      </c>
      <c r="H668">
        <v>-1.4032375650903037</v>
      </c>
      <c r="I668">
        <v>-2.4182812769433095</v>
      </c>
      <c r="K668">
        <v>-1.9400374089110357</v>
      </c>
      <c r="L668" s="7" t="s">
        <v>69</v>
      </c>
    </row>
    <row r="669" spans="1:12">
      <c r="A669">
        <v>31</v>
      </c>
      <c r="B669">
        <v>981</v>
      </c>
      <c r="C669">
        <v>87</v>
      </c>
      <c r="D669">
        <v>39</v>
      </c>
      <c r="E669">
        <v>418</v>
      </c>
      <c r="G669">
        <v>-1.8577925721573398</v>
      </c>
      <c r="H669">
        <v>-2.1269307188903008</v>
      </c>
      <c r="I669">
        <v>-1.8388614839310333</v>
      </c>
      <c r="K669">
        <v>-1.9411949249928915</v>
      </c>
      <c r="L669" s="7" t="s">
        <v>38</v>
      </c>
    </row>
    <row r="670" spans="1:12">
      <c r="A670">
        <v>539</v>
      </c>
      <c r="B670">
        <v>1149</v>
      </c>
      <c r="C670">
        <v>96</v>
      </c>
      <c r="D670">
        <v>272</v>
      </c>
      <c r="E670">
        <v>87</v>
      </c>
      <c r="G670">
        <v>-1.8836916130447268</v>
      </c>
      <c r="H670">
        <v>-1.3520774431909381</v>
      </c>
      <c r="I670">
        <v>-2.5891695343957863</v>
      </c>
      <c r="K670">
        <v>-1.9416461968771503</v>
      </c>
      <c r="L670" s="7" t="s">
        <v>519</v>
      </c>
    </row>
    <row r="671" spans="1:12">
      <c r="A671">
        <v>360</v>
      </c>
      <c r="B671">
        <v>564</v>
      </c>
      <c r="C671">
        <v>75</v>
      </c>
      <c r="D671">
        <v>19</v>
      </c>
      <c r="E671">
        <v>185</v>
      </c>
      <c r="G671">
        <v>-1.6818606579876523</v>
      </c>
      <c r="H671">
        <v>-2.1988518215673651</v>
      </c>
      <c r="I671">
        <v>-1.9524761339064485</v>
      </c>
      <c r="K671">
        <v>-1.9443962044871554</v>
      </c>
      <c r="L671" s="7" t="s">
        <v>367</v>
      </c>
    </row>
    <row r="672" spans="1:12">
      <c r="A672">
        <v>84</v>
      </c>
      <c r="B672">
        <v>1160</v>
      </c>
      <c r="C672">
        <v>174</v>
      </c>
      <c r="D672">
        <v>122</v>
      </c>
      <c r="E672">
        <v>106</v>
      </c>
      <c r="G672">
        <v>-1.6295515583403288</v>
      </c>
      <c r="H672">
        <v>-1.704424477089022</v>
      </c>
      <c r="I672">
        <v>-2.5075208822882682</v>
      </c>
      <c r="K672">
        <v>-1.9471656392392063</v>
      </c>
      <c r="L672" s="7" t="s">
        <v>91</v>
      </c>
    </row>
    <row r="673" spans="1:12">
      <c r="A673">
        <v>45</v>
      </c>
      <c r="B673">
        <v>1441</v>
      </c>
      <c r="C673">
        <v>178</v>
      </c>
      <c r="D673">
        <v>57</v>
      </c>
      <c r="E673">
        <v>424</v>
      </c>
      <c r="G673">
        <v>-1.7138867959011053</v>
      </c>
      <c r="H673">
        <v>-2.1291154436783497</v>
      </c>
      <c r="I673">
        <v>-1.9996668825473767</v>
      </c>
      <c r="K673">
        <v>-1.9475563740422774</v>
      </c>
      <c r="L673" s="7" t="s">
        <v>52</v>
      </c>
    </row>
    <row r="674" spans="1:12">
      <c r="A674">
        <v>636</v>
      </c>
      <c r="B674">
        <v>1076</v>
      </c>
      <c r="C674">
        <v>97</v>
      </c>
      <c r="D674">
        <v>50</v>
      </c>
      <c r="E674">
        <v>362</v>
      </c>
      <c r="G674">
        <v>-1.8506833544601355</v>
      </c>
      <c r="H674">
        <v>-2.0591685855312032</v>
      </c>
      <c r="I674">
        <v>-1.9414724591233248</v>
      </c>
      <c r="K674">
        <v>-1.9504414663715544</v>
      </c>
      <c r="L674" s="7" t="s">
        <v>596</v>
      </c>
    </row>
    <row r="675" spans="1:12">
      <c r="A675">
        <v>70</v>
      </c>
      <c r="B675">
        <v>1209</v>
      </c>
      <c r="C675">
        <v>169</v>
      </c>
      <c r="D675">
        <v>160</v>
      </c>
      <c r="E675">
        <v>92</v>
      </c>
      <c r="G675">
        <v>-1.6601824136431085</v>
      </c>
      <c r="H675">
        <v>-1.6046326367416988</v>
      </c>
      <c r="I675">
        <v>-2.5870072318413366</v>
      </c>
      <c r="K675">
        <v>-1.9506074274087144</v>
      </c>
      <c r="L675" s="7" t="s">
        <v>77</v>
      </c>
    </row>
    <row r="676" spans="1:12">
      <c r="A676">
        <v>1</v>
      </c>
      <c r="B676">
        <v>980</v>
      </c>
      <c r="C676">
        <v>128</v>
      </c>
      <c r="D676">
        <v>42</v>
      </c>
      <c r="E676">
        <v>244</v>
      </c>
      <c r="G676">
        <v>-1.6896589234406365</v>
      </c>
      <c r="H676">
        <v>-2.0943031038314461</v>
      </c>
      <c r="I676">
        <v>-2.0722050076798855</v>
      </c>
      <c r="K676">
        <v>-1.9520556783173226</v>
      </c>
      <c r="L676" s="7" t="s">
        <v>8</v>
      </c>
    </row>
    <row r="677" spans="1:12">
      <c r="A677">
        <v>248</v>
      </c>
      <c r="B677">
        <v>1171</v>
      </c>
      <c r="C677">
        <v>80</v>
      </c>
      <c r="D677">
        <v>104</v>
      </c>
      <c r="E677">
        <v>265</v>
      </c>
      <c r="G677">
        <v>-1.9711097254764296</v>
      </c>
      <c r="H677">
        <v>-1.7778498743104345</v>
      </c>
      <c r="I677">
        <v>-2.1136797794616751</v>
      </c>
      <c r="K677">
        <v>-1.9542131264161797</v>
      </c>
      <c r="L677" s="7" t="s">
        <v>255</v>
      </c>
    </row>
    <row r="678" spans="1:12">
      <c r="A678">
        <v>544</v>
      </c>
      <c r="B678">
        <v>982</v>
      </c>
      <c r="C678">
        <v>63</v>
      </c>
      <c r="D678">
        <v>130</v>
      </c>
      <c r="E678">
        <v>157</v>
      </c>
      <c r="G678">
        <v>-1.998413755729378</v>
      </c>
      <c r="H678">
        <v>-1.6044944540169648</v>
      </c>
      <c r="I678">
        <v>-2.2645805937038359</v>
      </c>
      <c r="K678">
        <v>-1.9558296011500598</v>
      </c>
      <c r="L678" s="7" t="s">
        <v>524</v>
      </c>
    </row>
    <row r="679" spans="1:12">
      <c r="A679">
        <v>311</v>
      </c>
      <c r="B679">
        <v>1189</v>
      </c>
      <c r="C679">
        <v>204</v>
      </c>
      <c r="D679">
        <v>81</v>
      </c>
      <c r="E679">
        <v>138</v>
      </c>
      <c r="G679">
        <v>-1.5711945045888029</v>
      </c>
      <c r="H679">
        <v>-1.8930231542768934</v>
      </c>
      <c r="I679">
        <v>-2.4036715265435751</v>
      </c>
      <c r="K679">
        <v>-1.9559630618030905</v>
      </c>
      <c r="L679" s="7" t="s">
        <v>318</v>
      </c>
    </row>
    <row r="680" spans="1:12">
      <c r="A680">
        <v>674</v>
      </c>
      <c r="B680">
        <v>1274</v>
      </c>
      <c r="C680">
        <v>338</v>
      </c>
      <c r="D680">
        <v>34</v>
      </c>
      <c r="E680">
        <v>236</v>
      </c>
      <c r="G680">
        <v>-1.3818955451176869</v>
      </c>
      <c r="H680">
        <v>-2.300016829493928</v>
      </c>
      <c r="I680">
        <v>-2.2006261833553449</v>
      </c>
      <c r="K680">
        <v>-1.9608461859889867</v>
      </c>
      <c r="L680" s="7" t="s">
        <v>629</v>
      </c>
    </row>
    <row r="681" spans="1:12">
      <c r="A681">
        <v>122</v>
      </c>
      <c r="B681">
        <v>986</v>
      </c>
      <c r="C681">
        <v>63</v>
      </c>
      <c r="D681">
        <v>316</v>
      </c>
      <c r="E681">
        <v>63</v>
      </c>
      <c r="G681">
        <v>-2.0001791828836395</v>
      </c>
      <c r="H681">
        <v>-1.2205161508596591</v>
      </c>
      <c r="I681">
        <v>-2.6629051238137498</v>
      </c>
      <c r="K681">
        <v>-1.9612001525190161</v>
      </c>
      <c r="L681" s="7" t="s">
        <v>129</v>
      </c>
    </row>
    <row r="682" spans="1:12">
      <c r="A682">
        <v>756</v>
      </c>
      <c r="B682">
        <v>937</v>
      </c>
      <c r="C682">
        <v>260</v>
      </c>
      <c r="D682">
        <v>59</v>
      </c>
      <c r="E682">
        <v>70</v>
      </c>
      <c r="G682">
        <v>-1.3624090603129702</v>
      </c>
      <c r="H682">
        <v>-1.9272138977824858</v>
      </c>
      <c r="I682">
        <v>-2.5950103091996413</v>
      </c>
      <c r="K682">
        <v>-1.9615444224316991</v>
      </c>
      <c r="L682" s="7" t="s">
        <v>706</v>
      </c>
    </row>
    <row r="683" spans="1:12">
      <c r="A683">
        <v>661</v>
      </c>
      <c r="B683">
        <v>1214</v>
      </c>
      <c r="C683">
        <v>161</v>
      </c>
      <c r="D683">
        <v>212</v>
      </c>
      <c r="E683">
        <v>67</v>
      </c>
      <c r="G683">
        <v>-1.6830356281033989</v>
      </c>
      <c r="H683">
        <v>-1.4842091443473389</v>
      </c>
      <c r="I683">
        <v>-2.7265126423645323</v>
      </c>
      <c r="K683">
        <v>-1.9645858049384233</v>
      </c>
      <c r="L683" s="7" t="s">
        <v>618</v>
      </c>
    </row>
    <row r="684" spans="1:12">
      <c r="A684">
        <v>743</v>
      </c>
      <c r="B684">
        <v>1256</v>
      </c>
      <c r="C684">
        <v>74</v>
      </c>
      <c r="D684">
        <v>328</v>
      </c>
      <c r="E684">
        <v>102</v>
      </c>
      <c r="G684">
        <v>-2.0354007370662108</v>
      </c>
      <c r="H684">
        <v>-1.3094421142263499</v>
      </c>
      <c r="I684">
        <v>-2.5587582259653798</v>
      </c>
      <c r="K684">
        <v>-1.9678670257526469</v>
      </c>
      <c r="L684" s="7" t="s">
        <v>694</v>
      </c>
    </row>
    <row r="685" spans="1:12">
      <c r="A685">
        <v>301</v>
      </c>
      <c r="B685">
        <v>1148</v>
      </c>
      <c r="C685">
        <v>154</v>
      </c>
      <c r="D685">
        <v>122</v>
      </c>
      <c r="E685">
        <v>100</v>
      </c>
      <c r="G685">
        <v>-1.6780639846215015</v>
      </c>
      <c r="H685">
        <v>-1.6999083759240583</v>
      </c>
      <c r="I685">
        <v>-2.5283106463880749</v>
      </c>
      <c r="K685">
        <v>-1.9687610023112114</v>
      </c>
      <c r="L685" s="7" t="s">
        <v>308</v>
      </c>
    </row>
    <row r="686" spans="1:12">
      <c r="A686">
        <v>401</v>
      </c>
      <c r="B686">
        <v>528</v>
      </c>
      <c r="C686">
        <v>85</v>
      </c>
      <c r="D686">
        <v>20</v>
      </c>
      <c r="E686">
        <v>107</v>
      </c>
      <c r="G686">
        <v>-1.5988578142155294</v>
      </c>
      <c r="H686">
        <v>-2.1479302454066826</v>
      </c>
      <c r="I686">
        <v>-2.1616189031747228</v>
      </c>
      <c r="K686">
        <v>-1.9694689875989784</v>
      </c>
      <c r="L686" s="7" t="s">
        <v>408</v>
      </c>
    </row>
    <row r="687" spans="1:12">
      <c r="A687">
        <v>824</v>
      </c>
      <c r="B687">
        <v>942</v>
      </c>
      <c r="C687">
        <v>186</v>
      </c>
      <c r="D687">
        <v>95</v>
      </c>
      <c r="E687">
        <v>58</v>
      </c>
      <c r="G687">
        <v>-1.5101807759709711</v>
      </c>
      <c r="H687">
        <v>-1.7226536160408812</v>
      </c>
      <c r="I687">
        <v>-2.6789916675560601</v>
      </c>
      <c r="K687">
        <v>-1.9706086865226375</v>
      </c>
      <c r="L687" s="7" t="s">
        <v>749</v>
      </c>
    </row>
    <row r="688" spans="1:12">
      <c r="A688">
        <v>600</v>
      </c>
      <c r="B688">
        <v>1252</v>
      </c>
      <c r="C688">
        <v>67</v>
      </c>
      <c r="D688">
        <v>131</v>
      </c>
      <c r="E688">
        <v>274</v>
      </c>
      <c r="G688">
        <v>-2.0771723435695941</v>
      </c>
      <c r="H688">
        <v>-1.7066593517554982</v>
      </c>
      <c r="I688">
        <v>-2.1282225243801429</v>
      </c>
      <c r="K688">
        <v>-1.9706847399017449</v>
      </c>
      <c r="L688" s="7" t="s">
        <v>566</v>
      </c>
    </row>
    <row r="689" spans="1:12">
      <c r="A689">
        <v>160</v>
      </c>
      <c r="B689">
        <v>956</v>
      </c>
      <c r="C689">
        <v>98</v>
      </c>
      <c r="D689">
        <v>222</v>
      </c>
      <c r="E689">
        <v>49</v>
      </c>
      <c r="G689">
        <v>-1.7948746339796151</v>
      </c>
      <c r="H689">
        <v>-1.360431236362313</v>
      </c>
      <c r="I689">
        <v>-2.7586305705737066</v>
      </c>
      <c r="K689">
        <v>-1.9713121469718782</v>
      </c>
      <c r="L689" s="7" t="s">
        <v>167</v>
      </c>
    </row>
    <row r="690" spans="1:12">
      <c r="A690">
        <v>832</v>
      </c>
      <c r="B690">
        <v>888</v>
      </c>
      <c r="C690">
        <v>102</v>
      </c>
      <c r="D690">
        <v>80</v>
      </c>
      <c r="E690">
        <v>101</v>
      </c>
      <c r="G690">
        <v>-1.7454556114126933</v>
      </c>
      <c r="H690">
        <v>-1.771649297323509</v>
      </c>
      <c r="I690">
        <v>-2.4124603503220783</v>
      </c>
      <c r="K690">
        <v>-1.976521753019427</v>
      </c>
      <c r="L690" s="7" t="s">
        <v>755</v>
      </c>
    </row>
    <row r="691" spans="1:12">
      <c r="A691">
        <v>32</v>
      </c>
      <c r="B691">
        <v>802</v>
      </c>
      <c r="C691">
        <v>113</v>
      </c>
      <c r="D691">
        <v>27</v>
      </c>
      <c r="E691">
        <v>196</v>
      </c>
      <c r="G691">
        <v>-1.6567387421967537</v>
      </c>
      <c r="H691">
        <v>-2.1991369226620279</v>
      </c>
      <c r="I691">
        <v>-2.0802870552538075</v>
      </c>
      <c r="K691">
        <v>-1.9787209067041964</v>
      </c>
      <c r="L691" s="7" t="s">
        <v>39</v>
      </c>
    </row>
    <row r="692" spans="1:12">
      <c r="A692">
        <v>94</v>
      </c>
      <c r="B692">
        <v>1657</v>
      </c>
      <c r="C692">
        <v>980</v>
      </c>
      <c r="D692">
        <v>48</v>
      </c>
      <c r="E692">
        <v>107</v>
      </c>
      <c r="G692">
        <v>-1.0337392501228519</v>
      </c>
      <c r="H692">
        <v>-2.2644075895806011</v>
      </c>
      <c r="I692">
        <v>-2.6583074890602472</v>
      </c>
      <c r="K692">
        <v>-1.9854847762545667</v>
      </c>
      <c r="L692" s="7" t="s">
        <v>101</v>
      </c>
    </row>
    <row r="693" spans="1:12">
      <c r="A693">
        <v>394</v>
      </c>
      <c r="B693">
        <v>1036</v>
      </c>
      <c r="C693">
        <v>123</v>
      </c>
      <c r="D693">
        <v>88</v>
      </c>
      <c r="E693">
        <v>113</v>
      </c>
      <c r="G693">
        <v>-1.7310974613658261</v>
      </c>
      <c r="H693">
        <v>-1.7972034017958971</v>
      </c>
      <c r="I693">
        <v>-2.4306500702519145</v>
      </c>
      <c r="K693">
        <v>-1.986316977804546</v>
      </c>
      <c r="L693" s="7" t="s">
        <v>401</v>
      </c>
    </row>
    <row r="694" spans="1:12">
      <c r="A694">
        <v>344</v>
      </c>
      <c r="B694">
        <v>703</v>
      </c>
      <c r="C694">
        <v>10</v>
      </c>
      <c r="D694">
        <v>74</v>
      </c>
      <c r="E694">
        <v>515</v>
      </c>
      <c r="G694">
        <v>-2.652598142415834</v>
      </c>
      <c r="H694">
        <v>-1.7040499238256994</v>
      </c>
      <c r="I694">
        <v>-1.6035168543047529</v>
      </c>
      <c r="K694">
        <v>-1.9867216401820953</v>
      </c>
      <c r="L694" s="7" t="s">
        <v>351</v>
      </c>
    </row>
    <row r="695" spans="1:12">
      <c r="A695">
        <v>709</v>
      </c>
      <c r="B695">
        <v>1375</v>
      </c>
      <c r="C695">
        <v>50</v>
      </c>
      <c r="D695">
        <v>55</v>
      </c>
      <c r="E695">
        <v>1022</v>
      </c>
      <c r="G695">
        <v>-2.2449755112262726</v>
      </c>
      <c r="H695">
        <v>-2.1242663272088893</v>
      </c>
      <c r="I695">
        <v>-1.5972205606937075</v>
      </c>
      <c r="K695">
        <v>-1.9888207997096232</v>
      </c>
      <c r="L695" s="7" t="s">
        <v>661</v>
      </c>
    </row>
    <row r="696" spans="1:12">
      <c r="A696">
        <v>863</v>
      </c>
      <c r="B696">
        <v>1375</v>
      </c>
      <c r="C696">
        <v>50</v>
      </c>
      <c r="D696">
        <v>55</v>
      </c>
      <c r="E696">
        <v>1022</v>
      </c>
      <c r="G696">
        <v>-2.2449755112262726</v>
      </c>
      <c r="H696">
        <v>-2.1242663272088893</v>
      </c>
      <c r="I696">
        <v>-1.5972205606937075</v>
      </c>
      <c r="K696">
        <v>-1.9888207997096232</v>
      </c>
      <c r="L696" s="7" t="s">
        <v>661</v>
      </c>
    </row>
    <row r="697" spans="1:12">
      <c r="A697">
        <v>817</v>
      </c>
      <c r="B697">
        <v>807</v>
      </c>
      <c r="C697">
        <v>73</v>
      </c>
      <c r="D697">
        <v>121</v>
      </c>
      <c r="E697">
        <v>63</v>
      </c>
      <c r="G697">
        <v>-1.8491934919976245</v>
      </c>
      <c r="H697">
        <v>-1.5504144829424722</v>
      </c>
      <c r="I697">
        <v>-2.575901743594609</v>
      </c>
      <c r="K697">
        <v>-1.9918365728449021</v>
      </c>
      <c r="L697" s="7" t="s">
        <v>742</v>
      </c>
    </row>
    <row r="698" spans="1:12">
      <c r="A698">
        <v>7</v>
      </c>
      <c r="B698">
        <v>845</v>
      </c>
      <c r="C698">
        <v>53</v>
      </c>
      <c r="D698">
        <v>131</v>
      </c>
      <c r="E698">
        <v>92</v>
      </c>
      <c r="G698">
        <v>-2.0082236567449132</v>
      </c>
      <c r="H698">
        <v>-1.5359117318307798</v>
      </c>
      <c r="I698">
        <v>-2.4314376399302571</v>
      </c>
      <c r="K698">
        <v>-1.9918576761686502</v>
      </c>
      <c r="L698" s="7" t="s">
        <v>14</v>
      </c>
    </row>
    <row r="699" spans="1:12">
      <c r="A699">
        <v>531</v>
      </c>
      <c r="B699">
        <v>1178</v>
      </c>
      <c r="C699">
        <v>128</v>
      </c>
      <c r="D699">
        <v>104</v>
      </c>
      <c r="E699">
        <v>130</v>
      </c>
      <c r="G699">
        <v>-1.7695781381992244</v>
      </c>
      <c r="H699">
        <v>-1.7804382696891543</v>
      </c>
      <c r="I699">
        <v>-2.4255706964703663</v>
      </c>
      <c r="K699">
        <v>-1.9918623681195815</v>
      </c>
      <c r="L699" s="7" t="s">
        <v>512</v>
      </c>
    </row>
    <row r="700" spans="1:12">
      <c r="A700">
        <v>209</v>
      </c>
      <c r="B700">
        <v>1309</v>
      </c>
      <c r="C700">
        <v>100</v>
      </c>
      <c r="D700">
        <v>211</v>
      </c>
      <c r="E700">
        <v>109</v>
      </c>
      <c r="G700">
        <v>-1.9225824639467657</v>
      </c>
      <c r="H700">
        <v>-1.5189835097899147</v>
      </c>
      <c r="I700">
        <v>-2.5478819069362522</v>
      </c>
      <c r="K700">
        <v>-1.9964826268909774</v>
      </c>
      <c r="L700" s="7" t="s">
        <v>216</v>
      </c>
    </row>
    <row r="701" spans="1:12">
      <c r="A701">
        <v>474</v>
      </c>
      <c r="B701">
        <v>1309</v>
      </c>
      <c r="C701">
        <v>100</v>
      </c>
      <c r="D701">
        <v>211</v>
      </c>
      <c r="E701">
        <v>109</v>
      </c>
      <c r="G701">
        <v>-1.9225824639467657</v>
      </c>
      <c r="H701">
        <v>-1.5189835097899147</v>
      </c>
      <c r="I701">
        <v>-2.5478819069362522</v>
      </c>
      <c r="K701">
        <v>-1.9964826268909774</v>
      </c>
      <c r="L701" s="7" t="s">
        <v>216</v>
      </c>
    </row>
    <row r="702" spans="1:12">
      <c r="A702">
        <v>175</v>
      </c>
      <c r="B702">
        <v>818</v>
      </c>
      <c r="C702">
        <v>63</v>
      </c>
      <c r="D702">
        <v>29</v>
      </c>
      <c r="E702">
        <v>303</v>
      </c>
      <c r="G702">
        <v>-1.9190555716137512</v>
      </c>
      <c r="H702">
        <v>-2.1766816243092189</v>
      </c>
      <c r="I702">
        <v>-1.8996794334951379</v>
      </c>
      <c r="K702">
        <v>-1.9984722098060359</v>
      </c>
      <c r="L702" s="7" t="s">
        <v>182</v>
      </c>
    </row>
    <row r="703" spans="1:12">
      <c r="A703">
        <v>627</v>
      </c>
      <c r="B703">
        <v>1078</v>
      </c>
      <c r="C703">
        <v>53</v>
      </c>
      <c r="D703">
        <v>38</v>
      </c>
      <c r="E703">
        <v>624</v>
      </c>
      <c r="G703">
        <v>-2.1139857086459406</v>
      </c>
      <c r="H703">
        <v>-2.1791614827707613</v>
      </c>
      <c r="I703">
        <v>-1.7058029294944159</v>
      </c>
      <c r="K703">
        <v>-1.9996500403037061</v>
      </c>
      <c r="L703" s="7" t="s">
        <v>588</v>
      </c>
    </row>
    <row r="704" spans="1:12">
      <c r="A704">
        <v>735</v>
      </c>
      <c r="B704">
        <v>893</v>
      </c>
      <c r="C704">
        <v>140</v>
      </c>
      <c r="D704">
        <v>89</v>
      </c>
      <c r="E704">
        <v>57</v>
      </c>
      <c r="G704">
        <v>-1.6103662406063184</v>
      </c>
      <c r="H704">
        <v>-1.7277877707804854</v>
      </c>
      <c r="I704">
        <v>-2.6633453615421754</v>
      </c>
      <c r="K704">
        <v>-2.0004997909763262</v>
      </c>
      <c r="L704" s="7" t="s">
        <v>686</v>
      </c>
    </row>
    <row r="705" spans="1:12">
      <c r="A705">
        <v>892</v>
      </c>
      <c r="B705">
        <v>974</v>
      </c>
      <c r="C705">
        <v>47</v>
      </c>
      <c r="D705">
        <v>27</v>
      </c>
      <c r="E705">
        <v>712</v>
      </c>
      <c r="G705">
        <v>-2.1221039163389079</v>
      </c>
      <c r="H705">
        <v>-2.2835215112564797</v>
      </c>
      <c r="I705">
        <v>-1.6044477215678792</v>
      </c>
      <c r="K705">
        <v>-2.0033577163877556</v>
      </c>
      <c r="L705" s="7" t="s">
        <v>796</v>
      </c>
    </row>
    <row r="706" spans="1:12">
      <c r="A706">
        <v>749</v>
      </c>
      <c r="B706">
        <v>703</v>
      </c>
      <c r="C706">
        <v>70</v>
      </c>
      <c r="D706">
        <v>30</v>
      </c>
      <c r="E706">
        <v>158</v>
      </c>
      <c r="G706">
        <v>-1.8075001024015771</v>
      </c>
      <c r="H706">
        <v>-2.0961603888370131</v>
      </c>
      <c r="I706">
        <v>-2.1166669963915212</v>
      </c>
      <c r="K706">
        <v>-2.0067758292100373</v>
      </c>
      <c r="L706" s="7" t="s">
        <v>699</v>
      </c>
    </row>
    <row r="707" spans="1:12">
      <c r="A707">
        <v>120</v>
      </c>
      <c r="B707">
        <v>1339</v>
      </c>
      <c r="C707">
        <v>62</v>
      </c>
      <c r="D707">
        <v>240</v>
      </c>
      <c r="E707">
        <v>149</v>
      </c>
      <c r="G707">
        <v>-2.1400317049097648</v>
      </c>
      <c r="H707">
        <v>-1.4728956538372546</v>
      </c>
      <c r="I707">
        <v>-2.4219630669258549</v>
      </c>
      <c r="K707">
        <v>-2.0116301418909583</v>
      </c>
      <c r="L707" s="7" t="s">
        <v>127</v>
      </c>
    </row>
    <row r="708" spans="1:12">
      <c r="A708">
        <v>385</v>
      </c>
      <c r="B708">
        <v>748</v>
      </c>
      <c r="C708">
        <v>72</v>
      </c>
      <c r="D708">
        <v>137</v>
      </c>
      <c r="E708">
        <v>39</v>
      </c>
      <c r="G708">
        <v>-1.822211918829203</v>
      </c>
      <c r="H708">
        <v>-1.4635073492449062</v>
      </c>
      <c r="I708">
        <v>-2.7512057491640824</v>
      </c>
      <c r="K708">
        <v>-2.012308339079397</v>
      </c>
      <c r="L708" s="7" t="s">
        <v>392</v>
      </c>
    </row>
    <row r="709" spans="1:12">
      <c r="A709">
        <v>449</v>
      </c>
      <c r="B709">
        <v>1010</v>
      </c>
      <c r="C709">
        <v>59</v>
      </c>
      <c r="D709">
        <v>87</v>
      </c>
      <c r="E709">
        <v>183</v>
      </c>
      <c r="G709">
        <v>-2.0391121795365086</v>
      </c>
      <c r="H709">
        <v>-1.7911284397008758</v>
      </c>
      <c r="I709">
        <v>-2.2102390423783334</v>
      </c>
      <c r="K709">
        <v>-2.0134932205385727</v>
      </c>
      <c r="L709" s="7" t="s">
        <v>456</v>
      </c>
    </row>
    <row r="710" spans="1:12">
      <c r="A710">
        <v>558</v>
      </c>
      <c r="B710">
        <v>993</v>
      </c>
      <c r="C710">
        <v>69</v>
      </c>
      <c r="D710">
        <v>159</v>
      </c>
      <c r="E710">
        <v>77</v>
      </c>
      <c r="G710">
        <v>-1.9637429751541358</v>
      </c>
      <c r="H710">
        <v>-1.5218784427117815</v>
      </c>
      <c r="I710">
        <v>-2.5788272816490192</v>
      </c>
      <c r="K710">
        <v>-2.0214828998383121</v>
      </c>
      <c r="L710" s="7" t="s">
        <v>535</v>
      </c>
    </row>
    <row r="711" spans="1:12">
      <c r="A711">
        <v>469</v>
      </c>
      <c r="B711">
        <v>913</v>
      </c>
      <c r="C711">
        <v>80</v>
      </c>
      <c r="D711">
        <v>210</v>
      </c>
      <c r="E711">
        <v>39</v>
      </c>
      <c r="G711">
        <v>-1.8630236079383653</v>
      </c>
      <c r="H711">
        <v>-1.3645778013372314</v>
      </c>
      <c r="I711">
        <v>-2.8377749288339196</v>
      </c>
      <c r="K711">
        <v>-2.0217921127031722</v>
      </c>
      <c r="L711" s="7" t="s">
        <v>473</v>
      </c>
    </row>
    <row r="712" spans="1:12">
      <c r="A712">
        <v>348</v>
      </c>
      <c r="B712">
        <v>711</v>
      </c>
      <c r="C712">
        <v>119</v>
      </c>
      <c r="D712">
        <v>38</v>
      </c>
      <c r="E712">
        <v>68</v>
      </c>
      <c r="G712">
        <v>-1.5819654567332455</v>
      </c>
      <c r="H712">
        <v>-1.9984123226498078</v>
      </c>
      <c r="I712">
        <v>-2.48772944634965</v>
      </c>
      <c r="K712">
        <v>-2.0227024085775676</v>
      </c>
      <c r="L712" s="7" t="s">
        <v>355</v>
      </c>
    </row>
    <row r="713" spans="1:12">
      <c r="A713">
        <v>92</v>
      </c>
      <c r="B713">
        <v>1041</v>
      </c>
      <c r="C713">
        <v>413</v>
      </c>
      <c r="D713">
        <v>20</v>
      </c>
      <c r="E713">
        <v>116</v>
      </c>
      <c r="G713">
        <v>-1.2071434952501452</v>
      </c>
      <c r="H713">
        <v>-2.4427470523834067</v>
      </c>
      <c r="I713">
        <v>-2.4213614986097376</v>
      </c>
      <c r="K713">
        <v>-2.0237506820810967</v>
      </c>
      <c r="L713" s="7" t="s">
        <v>99</v>
      </c>
    </row>
    <row r="714" spans="1:12">
      <c r="A714">
        <v>880</v>
      </c>
      <c r="B714">
        <v>1068</v>
      </c>
      <c r="C714">
        <v>47</v>
      </c>
      <c r="D714">
        <v>177</v>
      </c>
      <c r="E714">
        <v>123</v>
      </c>
      <c r="G714">
        <v>-2.1621162121528301</v>
      </c>
      <c r="H714">
        <v>-1.5069243048675827</v>
      </c>
      <c r="I714">
        <v>-2.4070348995792594</v>
      </c>
      <c r="K714">
        <v>-2.025358472199891</v>
      </c>
      <c r="L714" s="7" t="s">
        <v>786</v>
      </c>
    </row>
    <row r="715" spans="1:12">
      <c r="A715">
        <v>675</v>
      </c>
      <c r="B715">
        <v>1094</v>
      </c>
      <c r="C715">
        <v>70</v>
      </c>
      <c r="D715">
        <v>104</v>
      </c>
      <c r="E715">
        <v>149</v>
      </c>
      <c r="G715">
        <v>-1.9995620993791652</v>
      </c>
      <c r="H715">
        <v>-1.7483103012354833</v>
      </c>
      <c r="I715">
        <v>-2.3341998119112581</v>
      </c>
      <c r="K715">
        <v>-2.027357404175302</v>
      </c>
      <c r="L715" s="7" t="s">
        <v>630</v>
      </c>
    </row>
    <row r="716" spans="1:12">
      <c r="A716">
        <v>470</v>
      </c>
      <c r="B716">
        <v>777</v>
      </c>
      <c r="C716">
        <v>216</v>
      </c>
      <c r="D716">
        <v>21</v>
      </c>
      <c r="E716">
        <v>85</v>
      </c>
      <c r="G716">
        <v>-1.3616100850459933</v>
      </c>
      <c r="H716">
        <v>-2.2945280426038468</v>
      </c>
      <c r="I716">
        <v>-2.4293708514127417</v>
      </c>
      <c r="K716">
        <v>-2.0285029930208607</v>
      </c>
      <c r="L716" s="7" t="s">
        <v>474</v>
      </c>
    </row>
    <row r="717" spans="1:12">
      <c r="A717">
        <v>71</v>
      </c>
      <c r="B717">
        <v>1130</v>
      </c>
      <c r="C717">
        <v>32</v>
      </c>
      <c r="D717">
        <v>474</v>
      </c>
      <c r="E717">
        <v>77</v>
      </c>
      <c r="G717">
        <v>-2.3535712825595239</v>
      </c>
      <c r="H717">
        <v>-1.1036264203461863</v>
      </c>
      <c r="I717">
        <v>-2.6349564766370577</v>
      </c>
      <c r="K717">
        <v>-2.0307180598475894</v>
      </c>
      <c r="L717" s="7" t="s">
        <v>78</v>
      </c>
    </row>
    <row r="718" spans="1:12">
      <c r="A718">
        <v>250</v>
      </c>
      <c r="B718">
        <v>1054</v>
      </c>
      <c r="C718">
        <v>72</v>
      </c>
      <c r="D718">
        <v>83</v>
      </c>
      <c r="E718">
        <v>158</v>
      </c>
      <c r="G718">
        <v>-1.9711509318412692</v>
      </c>
      <c r="H718">
        <v>-1.8300888370373056</v>
      </c>
      <c r="I718">
        <v>-2.2925522822482254</v>
      </c>
      <c r="K718">
        <v>-2.0312640170422669</v>
      </c>
      <c r="L718" s="7" t="s">
        <v>257</v>
      </c>
    </row>
    <row r="719" spans="1:12">
      <c r="A719">
        <v>665</v>
      </c>
      <c r="B719">
        <v>1510</v>
      </c>
      <c r="C719">
        <v>200</v>
      </c>
      <c r="D719">
        <v>102</v>
      </c>
      <c r="E719">
        <v>136</v>
      </c>
      <c r="G719">
        <v>-1.6835897690251982</v>
      </c>
      <c r="H719">
        <v>-1.8967030940681036</v>
      </c>
      <c r="I719">
        <v>-2.5138067972490719</v>
      </c>
      <c r="K719">
        <v>-2.0313665534474579</v>
      </c>
      <c r="L719" s="7" t="s">
        <v>622</v>
      </c>
    </row>
    <row r="720" spans="1:12">
      <c r="A720">
        <v>838</v>
      </c>
      <c r="B720">
        <v>703</v>
      </c>
      <c r="C720">
        <v>47</v>
      </c>
      <c r="D720">
        <v>121</v>
      </c>
      <c r="E720">
        <v>49</v>
      </c>
      <c r="G720">
        <v>-1.9805002844801165</v>
      </c>
      <c r="H720">
        <v>-1.4904962732402256</v>
      </c>
      <c r="I720">
        <v>-2.62512800331743</v>
      </c>
      <c r="K720">
        <v>-2.0320415203459241</v>
      </c>
      <c r="L720" s="7" t="s">
        <v>759</v>
      </c>
    </row>
    <row r="721" spans="1:12">
      <c r="A721">
        <v>207</v>
      </c>
      <c r="B721">
        <v>557</v>
      </c>
      <c r="C721">
        <v>20</v>
      </c>
      <c r="D721">
        <v>90</v>
      </c>
      <c r="E721">
        <v>76</v>
      </c>
      <c r="G721">
        <v>-2.2504680169057574</v>
      </c>
      <c r="H721">
        <v>-1.5179390042712557</v>
      </c>
      <c r="I721">
        <v>-2.3334103612190575</v>
      </c>
      <c r="K721">
        <v>-2.0339391274653571</v>
      </c>
      <c r="L721" s="7" t="s">
        <v>214</v>
      </c>
    </row>
    <row r="722" spans="1:12">
      <c r="A722">
        <v>433</v>
      </c>
      <c r="B722">
        <v>762</v>
      </c>
      <c r="C722">
        <v>14</v>
      </c>
      <c r="D722">
        <v>638</v>
      </c>
      <c r="E722">
        <v>39</v>
      </c>
      <c r="G722">
        <v>-2.5414697530573722</v>
      </c>
      <c r="H722">
        <v>-0.80346061115528988</v>
      </c>
      <c r="I722">
        <v>-2.7592591226392216</v>
      </c>
      <c r="K722">
        <v>-2.0347298289506277</v>
      </c>
      <c r="L722" s="7" t="s">
        <v>440</v>
      </c>
    </row>
    <row r="723" spans="1:12">
      <c r="A723">
        <v>791</v>
      </c>
      <c r="B723">
        <v>972</v>
      </c>
      <c r="C723">
        <v>42</v>
      </c>
      <c r="D723">
        <v>128</v>
      </c>
      <c r="E723">
        <v>129</v>
      </c>
      <c r="G723">
        <v>-2.170059791924384</v>
      </c>
      <c r="H723">
        <v>-1.6067826138152579</v>
      </c>
      <c r="I723">
        <v>-2.3454453129531458</v>
      </c>
      <c r="K723">
        <v>-2.040762572897596</v>
      </c>
      <c r="L723" s="7" t="s">
        <v>726</v>
      </c>
    </row>
    <row r="724" spans="1:12">
      <c r="A724">
        <v>186</v>
      </c>
      <c r="B724">
        <v>1123</v>
      </c>
      <c r="C724">
        <v>94</v>
      </c>
      <c r="D724">
        <v>110</v>
      </c>
      <c r="E724">
        <v>101</v>
      </c>
      <c r="G724">
        <v>-1.882894720057769</v>
      </c>
      <c r="H724">
        <v>-1.7353133896400843</v>
      </c>
      <c r="I724">
        <v>-2.5144271408049352</v>
      </c>
      <c r="K724">
        <v>-2.0442117501675963</v>
      </c>
      <c r="L724" s="7" t="s">
        <v>193</v>
      </c>
    </row>
    <row r="725" spans="1:12">
      <c r="A725">
        <v>888</v>
      </c>
      <c r="B725">
        <v>1362</v>
      </c>
      <c r="C725">
        <v>54</v>
      </c>
      <c r="D725">
        <v>380</v>
      </c>
      <c r="E725">
        <v>88</v>
      </c>
      <c r="G725">
        <v>-2.2074261651498075</v>
      </c>
      <c r="H725">
        <v>-1.2807198294968078</v>
      </c>
      <c r="I725">
        <v>-2.6580631937527177</v>
      </c>
      <c r="K725">
        <v>-2.0487363961331106</v>
      </c>
      <c r="L725" s="7" t="s">
        <v>792</v>
      </c>
    </row>
    <row r="726" spans="1:12">
      <c r="A726">
        <v>67</v>
      </c>
      <c r="B726">
        <v>1468</v>
      </c>
      <c r="C726">
        <v>131</v>
      </c>
      <c r="D726">
        <v>101</v>
      </c>
      <c r="E726">
        <v>170</v>
      </c>
      <c r="G726">
        <v>-1.8550975773202973</v>
      </c>
      <c r="H726">
        <v>-1.888731000334261</v>
      </c>
      <c r="I726">
        <v>-2.4046458925278977</v>
      </c>
      <c r="K726">
        <v>-2.0494914900608188</v>
      </c>
      <c r="L726" s="7" t="s">
        <v>74</v>
      </c>
    </row>
    <row r="727" spans="1:12">
      <c r="A727">
        <v>402</v>
      </c>
      <c r="B727">
        <v>1089</v>
      </c>
      <c r="C727">
        <v>160</v>
      </c>
      <c r="D727">
        <v>130</v>
      </c>
      <c r="E727">
        <v>44</v>
      </c>
      <c r="G727">
        <v>-1.6385507144958602</v>
      </c>
      <c r="H727">
        <v>-1.6494108459857899</v>
      </c>
      <c r="I727">
        <v>-2.8619439615957072</v>
      </c>
      <c r="K727">
        <v>-2.0499685073591194</v>
      </c>
      <c r="L727" s="7" t="s">
        <v>409</v>
      </c>
    </row>
    <row r="728" spans="1:12">
      <c r="A728">
        <v>35</v>
      </c>
      <c r="B728">
        <v>1030</v>
      </c>
      <c r="C728">
        <v>63</v>
      </c>
      <c r="D728">
        <v>135</v>
      </c>
      <c r="E728">
        <v>90</v>
      </c>
      <c r="G728">
        <v>-2.0191394926476005</v>
      </c>
      <c r="H728">
        <v>-1.6088297747470177</v>
      </c>
      <c r="I728">
        <v>-2.5269634735919673</v>
      </c>
      <c r="K728">
        <v>-2.0516442469955285</v>
      </c>
      <c r="L728" s="7" t="s">
        <v>42</v>
      </c>
    </row>
    <row r="729" spans="1:12">
      <c r="A729">
        <v>400</v>
      </c>
      <c r="B729">
        <v>1346</v>
      </c>
      <c r="C729">
        <v>111</v>
      </c>
      <c r="D729">
        <v>59</v>
      </c>
      <c r="E729">
        <v>257</v>
      </c>
      <c r="G729">
        <v>-1.8893648984973106</v>
      </c>
      <c r="H729">
        <v>-2.0845193667826654</v>
      </c>
      <c r="I729">
        <v>-2.1874806948827836</v>
      </c>
      <c r="K729">
        <v>-2.0537883200542528</v>
      </c>
      <c r="L729" s="7" t="s">
        <v>407</v>
      </c>
    </row>
    <row r="730" spans="1:12">
      <c r="A730">
        <v>119</v>
      </c>
      <c r="B730">
        <v>1602</v>
      </c>
      <c r="C730">
        <v>195</v>
      </c>
      <c r="D730">
        <v>61</v>
      </c>
      <c r="E730">
        <v>238</v>
      </c>
      <c r="G730">
        <v>-1.7202707177817107</v>
      </c>
      <c r="H730">
        <v>-2.1456589952743035</v>
      </c>
      <c r="I730">
        <v>-2.296454313017827</v>
      </c>
      <c r="K730">
        <v>-2.0541280086912805</v>
      </c>
      <c r="L730" s="7" t="s">
        <v>126</v>
      </c>
    </row>
    <row r="731" spans="1:12">
      <c r="A731">
        <v>375</v>
      </c>
      <c r="B731">
        <v>477</v>
      </c>
      <c r="C731">
        <v>29</v>
      </c>
      <c r="D731">
        <v>47</v>
      </c>
      <c r="E731">
        <v>53</v>
      </c>
      <c r="G731">
        <v>-2.021763198537168</v>
      </c>
      <c r="H731">
        <v>-1.7327468396412482</v>
      </c>
      <c r="I731">
        <v>-2.4226112677654448</v>
      </c>
      <c r="K731">
        <v>-2.0590404353146203</v>
      </c>
      <c r="L731" s="7" t="s">
        <v>382</v>
      </c>
    </row>
    <row r="732" spans="1:12">
      <c r="A732">
        <v>650</v>
      </c>
      <c r="B732">
        <v>1264</v>
      </c>
      <c r="C732">
        <v>91</v>
      </c>
      <c r="D732">
        <v>83</v>
      </c>
      <c r="E732">
        <v>175</v>
      </c>
      <c r="G732">
        <v>-1.9483484990212825</v>
      </c>
      <c r="H732">
        <v>-1.908995300107144</v>
      </c>
      <c r="I732">
        <v>-2.3270777835861916</v>
      </c>
      <c r="K732">
        <v>-2.0614738609048726</v>
      </c>
      <c r="L732" s="7" t="s">
        <v>609</v>
      </c>
    </row>
    <row r="733" spans="1:12">
      <c r="A733">
        <v>285</v>
      </c>
      <c r="B733">
        <v>1074</v>
      </c>
      <c r="C733">
        <v>107</v>
      </c>
      <c r="D733">
        <v>41</v>
      </c>
      <c r="E733">
        <v>179</v>
      </c>
      <c r="G733">
        <v>-1.8072633210743372</v>
      </c>
      <c r="H733">
        <v>-2.1445467431806531</v>
      </c>
      <c r="I733">
        <v>-2.2465200087097639</v>
      </c>
      <c r="K733">
        <v>-2.0661100243215849</v>
      </c>
      <c r="L733" s="7" t="s">
        <v>292</v>
      </c>
    </row>
    <row r="734" spans="1:12">
      <c r="A734">
        <v>302</v>
      </c>
      <c r="B734">
        <v>950</v>
      </c>
      <c r="C734">
        <v>46</v>
      </c>
      <c r="D734">
        <v>212</v>
      </c>
      <c r="E734">
        <v>55</v>
      </c>
      <c r="G734">
        <v>-2.1206085910032835</v>
      </c>
      <c r="H734">
        <v>-1.377714062896948</v>
      </c>
      <c r="I734">
        <v>-2.705729674120724</v>
      </c>
      <c r="K734">
        <v>-2.0680174426736517</v>
      </c>
      <c r="L734" s="7" t="s">
        <v>309</v>
      </c>
    </row>
    <row r="735" spans="1:12">
      <c r="A735">
        <v>417</v>
      </c>
      <c r="B735">
        <v>626</v>
      </c>
      <c r="C735">
        <v>86</v>
      </c>
      <c r="D735">
        <v>25</v>
      </c>
      <c r="E735">
        <v>71</v>
      </c>
      <c r="G735">
        <v>-1.6677186993628719</v>
      </c>
      <c r="H735">
        <v>-2.1249606430752439</v>
      </c>
      <c r="I735">
        <v>-2.4136847428174741</v>
      </c>
      <c r="K735">
        <v>-2.0687880284185298</v>
      </c>
      <c r="L735" s="7" t="s">
        <v>424</v>
      </c>
    </row>
    <row r="736" spans="1:12">
      <c r="A736">
        <v>177</v>
      </c>
      <c r="B736">
        <v>1190</v>
      </c>
      <c r="C736">
        <v>257</v>
      </c>
      <c r="D736">
        <v>53</v>
      </c>
      <c r="E736">
        <v>76</v>
      </c>
      <c r="G736">
        <v>-1.4712566554572462</v>
      </c>
      <c r="H736">
        <v>-2.0775974103285932</v>
      </c>
      <c r="I736">
        <v>-2.6631021274378597</v>
      </c>
      <c r="K736">
        <v>-2.0706520644078998</v>
      </c>
      <c r="L736" s="7" t="s">
        <v>184</v>
      </c>
    </row>
    <row r="737" spans="1:12">
      <c r="A737">
        <v>782</v>
      </c>
      <c r="B737">
        <v>698</v>
      </c>
      <c r="C737">
        <v>36</v>
      </c>
      <c r="D737">
        <v>79</v>
      </c>
      <c r="E737">
        <v>71</v>
      </c>
      <c r="G737">
        <v>-2.0931957392518838</v>
      </c>
      <c r="H737">
        <v>-1.6725546498695714</v>
      </c>
      <c r="I737">
        <v>-2.4609658322302059</v>
      </c>
      <c r="K737">
        <v>-2.0755720737838872</v>
      </c>
      <c r="L737" s="7" t="s">
        <v>721</v>
      </c>
    </row>
    <row r="738" spans="1:12">
      <c r="A738">
        <v>141</v>
      </c>
      <c r="B738">
        <v>1404</v>
      </c>
      <c r="C738">
        <v>56</v>
      </c>
      <c r="D738">
        <v>48</v>
      </c>
      <c r="E738">
        <v>602</v>
      </c>
      <c r="G738">
        <v>-2.2048218981835959</v>
      </c>
      <c r="H738">
        <v>-2.192452188955051</v>
      </c>
      <c r="I738">
        <v>-1.836139374862082</v>
      </c>
      <c r="K738">
        <v>-2.0778044873335761</v>
      </c>
      <c r="L738" s="7" t="s">
        <v>148</v>
      </c>
    </row>
    <row r="739" spans="1:12">
      <c r="A739">
        <v>784</v>
      </c>
      <c r="B739">
        <v>1155</v>
      </c>
      <c r="C739">
        <v>54</v>
      </c>
      <c r="D739">
        <v>268</v>
      </c>
      <c r="E739">
        <v>62</v>
      </c>
      <c r="G739">
        <v>-2.1358310418012048</v>
      </c>
      <c r="H739">
        <v>-1.360773508736226</v>
      </c>
      <c r="I739">
        <v>-2.7385590530560293</v>
      </c>
      <c r="K739">
        <v>-2.0783878678644867</v>
      </c>
      <c r="L739" s="7" t="s">
        <v>723</v>
      </c>
    </row>
    <row r="740" spans="1:12">
      <c r="A740">
        <v>205</v>
      </c>
      <c r="B740">
        <v>1159</v>
      </c>
      <c r="C740">
        <v>64</v>
      </c>
      <c r="D740">
        <v>156</v>
      </c>
      <c r="E740">
        <v>89</v>
      </c>
      <c r="G740">
        <v>-2.0635462793757187</v>
      </c>
      <c r="H740">
        <v>-1.5972851561459862</v>
      </c>
      <c r="I740">
        <v>-2.5830621876448032</v>
      </c>
      <c r="K740">
        <v>-2.0812978743888362</v>
      </c>
      <c r="L740" s="7" t="s">
        <v>212</v>
      </c>
    </row>
    <row r="741" spans="1:12">
      <c r="A741">
        <v>833</v>
      </c>
      <c r="B741">
        <v>1097</v>
      </c>
      <c r="C741">
        <v>72</v>
      </c>
      <c r="D741">
        <v>33</v>
      </c>
      <c r="E741">
        <v>311</v>
      </c>
      <c r="G741">
        <v>-1.9885169485394527</v>
      </c>
      <c r="H741">
        <v>-2.2480190062336756</v>
      </c>
      <c r="I741">
        <v>-2.0158149968739938</v>
      </c>
      <c r="K741">
        <v>-2.0841169838823741</v>
      </c>
      <c r="L741" s="7" t="s">
        <v>756</v>
      </c>
    </row>
    <row r="742" spans="1:12">
      <c r="A742">
        <v>406</v>
      </c>
      <c r="B742">
        <v>464</v>
      </c>
      <c r="C742">
        <v>18</v>
      </c>
      <c r="D742">
        <v>11</v>
      </c>
      <c r="E742">
        <v>280</v>
      </c>
      <c r="G742">
        <v>-2.2168882928475848</v>
      </c>
      <c r="H742">
        <v>-2.3514516139335075</v>
      </c>
      <c r="I742">
        <v>-1.6877287075387817</v>
      </c>
      <c r="K742">
        <v>-2.0853562047732912</v>
      </c>
      <c r="L742" s="7" t="s">
        <v>413</v>
      </c>
    </row>
    <row r="743" spans="1:12">
      <c r="A743">
        <v>426</v>
      </c>
      <c r="B743">
        <v>1138</v>
      </c>
      <c r="C743">
        <v>220</v>
      </c>
      <c r="D743">
        <v>35</v>
      </c>
      <c r="E743">
        <v>106</v>
      </c>
      <c r="G743">
        <v>-1.5193623986328562</v>
      </c>
      <c r="H743">
        <v>-2.2384005362456283</v>
      </c>
      <c r="I743">
        <v>-2.4992051551204022</v>
      </c>
      <c r="K743">
        <v>-2.0856560299996292</v>
      </c>
      <c r="L743" s="7" t="s">
        <v>433</v>
      </c>
    </row>
    <row r="744" spans="1:12">
      <c r="A744">
        <v>114</v>
      </c>
      <c r="B744">
        <v>1292</v>
      </c>
      <c r="C744">
        <v>193</v>
      </c>
      <c r="D744">
        <v>55</v>
      </c>
      <c r="E744">
        <v>112</v>
      </c>
      <c r="G744">
        <v>-1.6313480220473013</v>
      </c>
      <c r="H744">
        <v>-2.0972261427016732</v>
      </c>
      <c r="I744">
        <v>-2.5304132493150036</v>
      </c>
      <c r="K744">
        <v>-2.086329138021326</v>
      </c>
      <c r="L744" s="7" t="s">
        <v>121</v>
      </c>
    </row>
    <row r="745" spans="1:12">
      <c r="A745">
        <v>429</v>
      </c>
      <c r="B745">
        <v>511</v>
      </c>
      <c r="C745">
        <v>59</v>
      </c>
      <c r="D745">
        <v>31</v>
      </c>
      <c r="E745">
        <v>39</v>
      </c>
      <c r="G745">
        <v>-1.7432117058885785</v>
      </c>
      <c r="H745">
        <v>-1.943385524837292</v>
      </c>
      <c r="I745">
        <v>-2.5857250514343333</v>
      </c>
      <c r="K745">
        <v>-2.0907740940534012</v>
      </c>
      <c r="L745" s="7" t="s">
        <v>436</v>
      </c>
    </row>
    <row r="746" spans="1:12">
      <c r="A746">
        <v>483</v>
      </c>
      <c r="B746">
        <v>648</v>
      </c>
      <c r="C746">
        <v>35</v>
      </c>
      <c r="D746">
        <v>41</v>
      </c>
      <c r="E746">
        <v>97</v>
      </c>
      <c r="G746">
        <v>-2.0731497789163278</v>
      </c>
      <c r="H746">
        <v>-1.9251174676877096</v>
      </c>
      <c r="I746">
        <v>-2.2931720299304685</v>
      </c>
      <c r="K746">
        <v>-2.097146425511502</v>
      </c>
      <c r="L746" s="7" t="s">
        <v>480</v>
      </c>
    </row>
    <row r="747" spans="1:12">
      <c r="A747">
        <v>381</v>
      </c>
      <c r="B747">
        <v>751</v>
      </c>
      <c r="C747">
        <v>24</v>
      </c>
      <c r="D747">
        <v>75</v>
      </c>
      <c r="E747">
        <v>117</v>
      </c>
      <c r="G747">
        <v>-2.3010715126885724</v>
      </c>
      <c r="H747">
        <v>-1.7269049921493203</v>
      </c>
      <c r="I747">
        <v>-2.2758228335841268</v>
      </c>
      <c r="K747">
        <v>-2.1012664461406731</v>
      </c>
      <c r="L747" s="7" t="s">
        <v>388</v>
      </c>
    </row>
    <row r="748" spans="1:12">
      <c r="A748">
        <v>167</v>
      </c>
      <c r="B748">
        <v>1568</v>
      </c>
      <c r="C748">
        <v>85</v>
      </c>
      <c r="D748">
        <v>118</v>
      </c>
      <c r="E748">
        <v>188</v>
      </c>
      <c r="G748">
        <v>-2.0715699500301366</v>
      </c>
      <c r="H748">
        <v>-1.849790369579146</v>
      </c>
      <c r="I748">
        <v>-2.3895569674108597</v>
      </c>
      <c r="K748">
        <v>-2.103639095673381</v>
      </c>
      <c r="L748" s="7" t="s">
        <v>174</v>
      </c>
    </row>
    <row r="749" spans="1:12">
      <c r="A749">
        <v>503</v>
      </c>
      <c r="B749">
        <v>1568</v>
      </c>
      <c r="C749">
        <v>85</v>
      </c>
      <c r="D749">
        <v>118</v>
      </c>
      <c r="E749">
        <v>188</v>
      </c>
      <c r="G749">
        <v>-2.0715699500301366</v>
      </c>
      <c r="H749">
        <v>-1.849790369579146</v>
      </c>
      <c r="I749">
        <v>-2.3895569674108597</v>
      </c>
      <c r="K749">
        <v>-2.103639095673381</v>
      </c>
      <c r="L749" s="7" t="s">
        <v>174</v>
      </c>
    </row>
    <row r="750" spans="1:12">
      <c r="A750">
        <v>725</v>
      </c>
      <c r="B750">
        <v>1283</v>
      </c>
      <c r="C750">
        <v>108</v>
      </c>
      <c r="D750">
        <v>93</v>
      </c>
      <c r="E750">
        <v>102</v>
      </c>
      <c r="G750">
        <v>-1.8804457182839889</v>
      </c>
      <c r="H750">
        <v>-1.8660700263578449</v>
      </c>
      <c r="I750">
        <v>-2.5679952429391308</v>
      </c>
      <c r="K750">
        <v>-2.1048369958603215</v>
      </c>
      <c r="L750" s="7" t="s">
        <v>676</v>
      </c>
    </row>
    <row r="751" spans="1:12">
      <c r="A751">
        <v>104</v>
      </c>
      <c r="B751">
        <v>974</v>
      </c>
      <c r="C751">
        <v>113</v>
      </c>
      <c r="D751">
        <v>40</v>
      </c>
      <c r="E751">
        <v>99</v>
      </c>
      <c r="G751">
        <v>-1.7411233307912057</v>
      </c>
      <c r="H751">
        <v>-2.112825284087505</v>
      </c>
      <c r="I751">
        <v>-2.4612925206071856</v>
      </c>
      <c r="K751">
        <v>-2.1050803784952987</v>
      </c>
      <c r="L751" s="7" t="s">
        <v>111</v>
      </c>
    </row>
    <row r="752" spans="1:12">
      <c r="A752">
        <v>257</v>
      </c>
      <c r="B752">
        <v>883</v>
      </c>
      <c r="C752">
        <v>136</v>
      </c>
      <c r="D752">
        <v>51</v>
      </c>
      <c r="E752">
        <v>48</v>
      </c>
      <c r="G752">
        <v>-1.6180646126033609</v>
      </c>
      <c r="H752">
        <v>-1.9647168460164841</v>
      </c>
      <c r="I752">
        <v>-2.7330882245281014</v>
      </c>
      <c r="K752">
        <v>-2.1052898943826488</v>
      </c>
      <c r="L752" s="7" t="s">
        <v>264</v>
      </c>
    </row>
    <row r="753" spans="1:12">
      <c r="A753">
        <v>110</v>
      </c>
      <c r="B753">
        <v>1140</v>
      </c>
      <c r="C753">
        <v>71</v>
      </c>
      <c r="D753">
        <v>82</v>
      </c>
      <c r="E753">
        <v>123</v>
      </c>
      <c r="G753">
        <v>-2.0112893200134074</v>
      </c>
      <c r="H753">
        <v>-1.8694173174896074</v>
      </c>
      <c r="I753">
        <v>-2.4353684982231947</v>
      </c>
      <c r="K753">
        <v>-2.1053583785754033</v>
      </c>
      <c r="L753" s="7" t="s">
        <v>117</v>
      </c>
    </row>
    <row r="754" spans="1:12">
      <c r="A754">
        <v>66</v>
      </c>
      <c r="B754">
        <v>839</v>
      </c>
      <c r="C754">
        <v>53</v>
      </c>
      <c r="D754">
        <v>41</v>
      </c>
      <c r="E754">
        <v>130</v>
      </c>
      <c r="G754">
        <v>-2.005128908623921</v>
      </c>
      <c r="H754">
        <v>-2.0373044226458163</v>
      </c>
      <c r="I754">
        <v>-2.2781873668479835</v>
      </c>
      <c r="K754">
        <v>-2.1068735660392406</v>
      </c>
      <c r="L754" s="7" t="s">
        <v>73</v>
      </c>
    </row>
    <row r="755" spans="1:12">
      <c r="A755">
        <v>88</v>
      </c>
      <c r="B755">
        <v>784</v>
      </c>
      <c r="C755">
        <v>103</v>
      </c>
      <c r="D755">
        <v>20</v>
      </c>
      <c r="E755">
        <v>111</v>
      </c>
      <c r="G755">
        <v>-1.6871216553752761</v>
      </c>
      <c r="H755">
        <v>-2.319612385557309</v>
      </c>
      <c r="I755">
        <v>-2.3173618422239008</v>
      </c>
      <c r="K755">
        <v>-2.1080319610521623</v>
      </c>
      <c r="L755" s="7" t="s">
        <v>95</v>
      </c>
    </row>
    <row r="756" spans="1:12">
      <c r="A756">
        <v>366</v>
      </c>
      <c r="B756">
        <v>926</v>
      </c>
      <c r="C756">
        <v>42</v>
      </c>
      <c r="D756">
        <v>61</v>
      </c>
      <c r="E756">
        <v>143</v>
      </c>
      <c r="G756">
        <v>-2.149004513680044</v>
      </c>
      <c r="H756">
        <v>-1.9076074702080188</v>
      </c>
      <c r="I756">
        <v>-2.2796437075429923</v>
      </c>
      <c r="K756">
        <v>-2.1120852304770183</v>
      </c>
      <c r="L756" s="7" t="s">
        <v>373</v>
      </c>
    </row>
    <row r="757" spans="1:12">
      <c r="A757">
        <v>55</v>
      </c>
      <c r="B757">
        <v>757</v>
      </c>
      <c r="C757">
        <v>97</v>
      </c>
      <c r="D757">
        <v>30</v>
      </c>
      <c r="E757">
        <v>67</v>
      </c>
      <c r="G757">
        <v>-1.6979669626298377</v>
      </c>
      <c r="H757">
        <v>-2.1283009433172619</v>
      </c>
      <c r="I757">
        <v>-2.5213898351253663</v>
      </c>
      <c r="K757">
        <v>-2.1158859136908217</v>
      </c>
      <c r="L757" s="7" t="s">
        <v>62</v>
      </c>
    </row>
    <row r="758" spans="1:12">
      <c r="A758">
        <v>389</v>
      </c>
      <c r="B758">
        <v>1431</v>
      </c>
      <c r="C758">
        <v>137</v>
      </c>
      <c r="D758">
        <v>57</v>
      </c>
      <c r="E758">
        <v>166</v>
      </c>
      <c r="G758">
        <v>-1.8245618839993796</v>
      </c>
      <c r="H758">
        <v>-2.1260910966241369</v>
      </c>
      <c r="I758">
        <v>-2.4039003040458411</v>
      </c>
      <c r="K758">
        <v>-2.118184428223119</v>
      </c>
      <c r="L758" s="7" t="s">
        <v>396</v>
      </c>
    </row>
    <row r="759" spans="1:12">
      <c r="A759">
        <v>213</v>
      </c>
      <c r="B759">
        <v>1189</v>
      </c>
      <c r="C759">
        <v>53</v>
      </c>
      <c r="D759">
        <v>55</v>
      </c>
      <c r="E759">
        <v>254</v>
      </c>
      <c r="G759">
        <v>-2.1565488024139126</v>
      </c>
      <c r="H759">
        <v>-2.0611454836612997</v>
      </c>
      <c r="I759">
        <v>-2.1387168963248735</v>
      </c>
      <c r="K759">
        <v>-2.1188037274666951</v>
      </c>
      <c r="L759" s="7" t="s">
        <v>220</v>
      </c>
    </row>
    <row r="760" spans="1:12">
      <c r="A760">
        <v>318</v>
      </c>
      <c r="B760">
        <v>815</v>
      </c>
      <c r="C760">
        <v>86</v>
      </c>
      <c r="D760">
        <v>17</v>
      </c>
      <c r="E760">
        <v>163</v>
      </c>
      <c r="G760">
        <v>-1.7823019748924187</v>
      </c>
      <c r="H760">
        <v>-2.4070350058985546</v>
      </c>
      <c r="I760">
        <v>-2.1673387626621388</v>
      </c>
      <c r="K760">
        <v>-2.1188919144843705</v>
      </c>
      <c r="L760" s="7" t="s">
        <v>325</v>
      </c>
    </row>
    <row r="761" spans="1:12">
      <c r="A761">
        <v>647</v>
      </c>
      <c r="B761">
        <v>861</v>
      </c>
      <c r="C761">
        <v>217</v>
      </c>
      <c r="D761">
        <v>23</v>
      </c>
      <c r="E761">
        <v>56</v>
      </c>
      <c r="G761">
        <v>-1.4041862350011352</v>
      </c>
      <c r="H761">
        <v>-2.2996016339729137</v>
      </c>
      <c r="I761">
        <v>-2.6551838827735743</v>
      </c>
      <c r="K761">
        <v>-2.1196572505825411</v>
      </c>
      <c r="L761" s="7" t="s">
        <v>606</v>
      </c>
    </row>
    <row r="762" spans="1:12">
      <c r="A762">
        <v>680</v>
      </c>
      <c r="B762">
        <v>1468</v>
      </c>
      <c r="C762">
        <v>134</v>
      </c>
      <c r="D762">
        <v>80</v>
      </c>
      <c r="E762">
        <v>129</v>
      </c>
      <c r="G762">
        <v>-1.8452640746112541</v>
      </c>
      <c r="H762">
        <v>-1.9899623871249599</v>
      </c>
      <c r="I762">
        <v>-2.5245051036069226</v>
      </c>
      <c r="K762">
        <v>-2.1199105217810454</v>
      </c>
      <c r="L762" s="7" t="s">
        <v>635</v>
      </c>
    </row>
    <row r="763" spans="1:12">
      <c r="A763">
        <v>583</v>
      </c>
      <c r="B763">
        <v>1209</v>
      </c>
      <c r="C763">
        <v>172</v>
      </c>
      <c r="D763">
        <v>58</v>
      </c>
      <c r="E763">
        <v>76</v>
      </c>
      <c r="G763">
        <v>-1.6525406713492328</v>
      </c>
      <c r="H763">
        <v>-2.0453246258346862</v>
      </c>
      <c r="I763">
        <v>-2.6699814669061004</v>
      </c>
      <c r="K763">
        <v>-2.1226155880300066</v>
      </c>
      <c r="L763" s="7" t="s">
        <v>553</v>
      </c>
    </row>
    <row r="764" spans="1:12">
      <c r="A764">
        <v>338</v>
      </c>
      <c r="B764">
        <v>817</v>
      </c>
      <c r="C764">
        <v>51</v>
      </c>
      <c r="D764">
        <v>60</v>
      </c>
      <c r="E764">
        <v>76</v>
      </c>
      <c r="G764">
        <v>-2.010294697830489</v>
      </c>
      <c r="H764">
        <v>-1.8603971246856235</v>
      </c>
      <c r="I764">
        <v>-2.4997772225777442</v>
      </c>
      <c r="K764">
        <v>-2.123489681697952</v>
      </c>
      <c r="L764" s="7" t="s">
        <v>345</v>
      </c>
    </row>
    <row r="765" spans="1:12">
      <c r="A765">
        <v>662</v>
      </c>
      <c r="B765">
        <v>1067</v>
      </c>
      <c r="C765">
        <v>45</v>
      </c>
      <c r="D765">
        <v>166</v>
      </c>
      <c r="E765">
        <v>67</v>
      </c>
      <c r="G765">
        <v>-2.1805947230451359</v>
      </c>
      <c r="H765">
        <v>-1.5343826499212665</v>
      </c>
      <c r="I765">
        <v>-2.6704583750497637</v>
      </c>
      <c r="K765">
        <v>-2.1284785826720554</v>
      </c>
      <c r="L765" s="7" t="s">
        <v>619</v>
      </c>
    </row>
    <row r="766" spans="1:12">
      <c r="A766">
        <v>423</v>
      </c>
      <c r="B766">
        <v>793</v>
      </c>
      <c r="C766">
        <v>404</v>
      </c>
      <c r="D766">
        <v>20</v>
      </c>
      <c r="E766">
        <v>25</v>
      </c>
      <c r="G766">
        <v>-1.0985346396030087</v>
      </c>
      <c r="H766">
        <v>-2.3245695101904742</v>
      </c>
      <c r="I766">
        <v>-2.9697019369716862</v>
      </c>
      <c r="K766">
        <v>-2.1309353622550566</v>
      </c>
      <c r="L766" s="7" t="s">
        <v>430</v>
      </c>
    </row>
    <row r="767" spans="1:12">
      <c r="A767">
        <v>343</v>
      </c>
      <c r="B767">
        <v>915</v>
      </c>
      <c r="C767">
        <v>128</v>
      </c>
      <c r="D767">
        <v>38</v>
      </c>
      <c r="E767">
        <v>62</v>
      </c>
      <c r="G767">
        <v>-1.6598539418145899</v>
      </c>
      <c r="H767">
        <v>-2.1079638159864897</v>
      </c>
      <c r="I767">
        <v>-2.6373981628943142</v>
      </c>
      <c r="K767">
        <v>-2.1350719735651311</v>
      </c>
      <c r="L767" s="7" t="s">
        <v>350</v>
      </c>
    </row>
    <row r="768" spans="1:12">
      <c r="A768">
        <v>882</v>
      </c>
      <c r="B768">
        <v>897</v>
      </c>
      <c r="C768">
        <v>35</v>
      </c>
      <c r="D768">
        <v>29</v>
      </c>
      <c r="E768">
        <v>267</v>
      </c>
      <c r="G768">
        <v>-2.2143672160898262</v>
      </c>
      <c r="H768">
        <v>-2.2167207636819879</v>
      </c>
      <c r="I768">
        <v>-1.9946499400056368</v>
      </c>
      <c r="K768">
        <v>-2.1419126399258168</v>
      </c>
      <c r="L768" s="7" t="s">
        <v>788</v>
      </c>
    </row>
    <row r="769" spans="1:12">
      <c r="A769">
        <v>738</v>
      </c>
      <c r="B769">
        <v>902</v>
      </c>
      <c r="C769">
        <v>30</v>
      </c>
      <c r="D769">
        <v>79</v>
      </c>
      <c r="E769">
        <v>116</v>
      </c>
      <c r="G769">
        <v>-2.2837281002182892</v>
      </c>
      <c r="H769">
        <v>-1.7839057647883521</v>
      </c>
      <c r="I769">
        <v>-2.3591173066411431</v>
      </c>
      <c r="K769">
        <v>-2.1422503905492616</v>
      </c>
      <c r="L769" s="7" t="s">
        <v>689</v>
      </c>
    </row>
    <row r="770" spans="1:12">
      <c r="A770">
        <v>885</v>
      </c>
      <c r="B770">
        <v>902</v>
      </c>
      <c r="C770">
        <v>30</v>
      </c>
      <c r="D770">
        <v>79</v>
      </c>
      <c r="E770">
        <v>116</v>
      </c>
      <c r="G770">
        <v>-2.2837281002182892</v>
      </c>
      <c r="H770">
        <v>-1.7839057647883521</v>
      </c>
      <c r="I770">
        <v>-2.3591173066411431</v>
      </c>
      <c r="K770">
        <v>-2.1422503905492616</v>
      </c>
      <c r="L770" s="7" t="s">
        <v>689</v>
      </c>
    </row>
    <row r="771" spans="1:12">
      <c r="A771">
        <v>23</v>
      </c>
      <c r="B771">
        <v>930</v>
      </c>
      <c r="C771">
        <v>53</v>
      </c>
      <c r="D771">
        <v>169</v>
      </c>
      <c r="E771">
        <v>33</v>
      </c>
      <c r="G771">
        <v>-2.0498498963491558</v>
      </c>
      <c r="H771">
        <v>-1.4669225624771132</v>
      </c>
      <c r="I771">
        <v>-2.9183377670021677</v>
      </c>
      <c r="K771">
        <v>-2.1450367419428122</v>
      </c>
      <c r="L771" s="7" t="s">
        <v>30</v>
      </c>
    </row>
    <row r="772" spans="1:12">
      <c r="A772">
        <v>768</v>
      </c>
      <c r="B772">
        <v>930</v>
      </c>
      <c r="C772">
        <v>53</v>
      </c>
      <c r="D772">
        <v>169</v>
      </c>
      <c r="E772">
        <v>33</v>
      </c>
      <c r="G772">
        <v>-2.0498498963491558</v>
      </c>
      <c r="H772">
        <v>-1.4669225624771132</v>
      </c>
      <c r="I772">
        <v>-2.9183377670021677</v>
      </c>
      <c r="K772">
        <v>-2.1450367419428122</v>
      </c>
      <c r="L772" s="7" t="s">
        <v>30</v>
      </c>
    </row>
    <row r="773" spans="1:12">
      <c r="A773">
        <v>241</v>
      </c>
      <c r="B773">
        <v>1203</v>
      </c>
      <c r="C773">
        <v>123</v>
      </c>
      <c r="D773">
        <v>26</v>
      </c>
      <c r="E773">
        <v>200</v>
      </c>
      <c r="G773">
        <v>-1.7960033332964569</v>
      </c>
      <c r="H773">
        <v>-2.3916185979058784</v>
      </c>
      <c r="I773">
        <v>-2.2476043900019835</v>
      </c>
      <c r="K773">
        <v>-2.1450754404014396</v>
      </c>
      <c r="L773" s="7" t="s">
        <v>248</v>
      </c>
    </row>
    <row r="774" spans="1:12">
      <c r="A774">
        <v>136</v>
      </c>
      <c r="B774">
        <v>896</v>
      </c>
      <c r="C774">
        <v>38</v>
      </c>
      <c r="D774">
        <v>105</v>
      </c>
      <c r="E774">
        <v>65</v>
      </c>
      <c r="G774">
        <v>-2.1781672304413249</v>
      </c>
      <c r="H774">
        <v>-1.6574450291290388</v>
      </c>
      <c r="I774">
        <v>-2.6077634113453896</v>
      </c>
      <c r="K774">
        <v>-2.1477918903052511</v>
      </c>
      <c r="L774" s="7" t="s">
        <v>143</v>
      </c>
    </row>
    <row r="775" spans="1:12">
      <c r="A775">
        <v>323</v>
      </c>
      <c r="B775">
        <v>1120</v>
      </c>
      <c r="C775">
        <v>36</v>
      </c>
      <c r="D775">
        <v>102</v>
      </c>
      <c r="E775">
        <v>130</v>
      </c>
      <c r="G775">
        <v>-2.2985583392989044</v>
      </c>
      <c r="H775">
        <v>-1.7669441694451158</v>
      </c>
      <c r="I775">
        <v>-2.403643428689465</v>
      </c>
      <c r="K775">
        <v>-2.1563819791444949</v>
      </c>
      <c r="L775" s="7" t="s">
        <v>330</v>
      </c>
    </row>
    <row r="776" spans="1:12">
      <c r="A776">
        <v>390</v>
      </c>
      <c r="B776">
        <v>1171</v>
      </c>
      <c r="C776">
        <v>124</v>
      </c>
      <c r="D776">
        <v>27</v>
      </c>
      <c r="E776">
        <v>158</v>
      </c>
      <c r="G776">
        <v>-1.780778027306138</v>
      </c>
      <c r="H776">
        <v>-2.3635194494502274</v>
      </c>
      <c r="I776">
        <v>-2.3382685664440603</v>
      </c>
      <c r="K776">
        <v>-2.1608553477334755</v>
      </c>
      <c r="L776" s="7" t="s">
        <v>397</v>
      </c>
    </row>
    <row r="777" spans="1:12">
      <c r="A777">
        <v>605</v>
      </c>
      <c r="B777">
        <v>937</v>
      </c>
      <c r="C777">
        <v>75</v>
      </c>
      <c r="D777">
        <v>69</v>
      </c>
      <c r="E777">
        <v>51</v>
      </c>
      <c r="G777">
        <v>-1.9023211448920883</v>
      </c>
      <c r="H777">
        <v>-1.8592168186873748</v>
      </c>
      <c r="I777">
        <v>-2.7325381731159619</v>
      </c>
      <c r="K777">
        <v>-2.1646920455651415</v>
      </c>
      <c r="L777" s="7" t="s">
        <v>569</v>
      </c>
    </row>
    <row r="778" spans="1:12">
      <c r="A778">
        <v>116</v>
      </c>
      <c r="B778">
        <v>837</v>
      </c>
      <c r="C778">
        <v>105</v>
      </c>
      <c r="D778">
        <v>49</v>
      </c>
      <c r="E778">
        <v>36</v>
      </c>
      <c r="G778">
        <v>-1.7071789763193319</v>
      </c>
      <c r="H778">
        <v>-1.958855696501598</v>
      </c>
      <c r="I778">
        <v>-2.8347917155520928</v>
      </c>
      <c r="K778">
        <v>-2.1669421294576741</v>
      </c>
      <c r="L778" s="7" t="s">
        <v>123</v>
      </c>
    </row>
    <row r="779" spans="1:12">
      <c r="A779">
        <v>430</v>
      </c>
      <c r="B779">
        <v>897</v>
      </c>
      <c r="C779">
        <v>48</v>
      </c>
      <c r="D779">
        <v>53</v>
      </c>
      <c r="E779">
        <v>85</v>
      </c>
      <c r="G779">
        <v>-2.0771940230645147</v>
      </c>
      <c r="H779">
        <v>-1.9548428919801548</v>
      </c>
      <c r="I779">
        <v>-2.4917422756559193</v>
      </c>
      <c r="K779">
        <v>-2.1745930635668631</v>
      </c>
      <c r="L779" s="7" t="s">
        <v>437</v>
      </c>
    </row>
    <row r="780" spans="1:12">
      <c r="A780">
        <v>18</v>
      </c>
      <c r="B780">
        <v>1160</v>
      </c>
      <c r="C780">
        <v>81</v>
      </c>
      <c r="D780">
        <v>72</v>
      </c>
      <c r="E780">
        <v>78</v>
      </c>
      <c r="G780">
        <v>-1.9616157877442786</v>
      </c>
      <c r="H780">
        <v>-1.9334518113325019</v>
      </c>
      <c r="I780">
        <v>-2.6407321448625583</v>
      </c>
      <c r="K780">
        <v>-2.1785999146464463</v>
      </c>
      <c r="L780" s="7" t="s">
        <v>25</v>
      </c>
    </row>
    <row r="781" spans="1:12">
      <c r="A781">
        <v>153</v>
      </c>
      <c r="B781">
        <v>812</v>
      </c>
      <c r="C781">
        <v>160</v>
      </c>
      <c r="D781">
        <v>11</v>
      </c>
      <c r="E781">
        <v>87</v>
      </c>
      <c r="G781">
        <v>-1.5110788639812605</v>
      </c>
      <c r="H781">
        <v>-2.594489662619802</v>
      </c>
      <c r="I781">
        <v>-2.4384055349486768</v>
      </c>
      <c r="K781">
        <v>-2.1813246871832463</v>
      </c>
      <c r="L781" s="7" t="s">
        <v>160</v>
      </c>
    </row>
    <row r="782" spans="1:12">
      <c r="A782">
        <v>581</v>
      </c>
      <c r="B782">
        <v>812</v>
      </c>
      <c r="C782">
        <v>160</v>
      </c>
      <c r="D782">
        <v>11</v>
      </c>
      <c r="E782">
        <v>87</v>
      </c>
      <c r="G782">
        <v>-1.5110788639812605</v>
      </c>
      <c r="H782">
        <v>-2.594489662619802</v>
      </c>
      <c r="I782">
        <v>-2.4384055349486768</v>
      </c>
      <c r="K782">
        <v>-2.1813246871832463</v>
      </c>
      <c r="L782" s="7" t="s">
        <v>160</v>
      </c>
    </row>
    <row r="783" spans="1:12">
      <c r="A783">
        <v>331</v>
      </c>
      <c r="B783">
        <v>888</v>
      </c>
      <c r="C783">
        <v>48</v>
      </c>
      <c r="D783">
        <v>115</v>
      </c>
      <c r="E783">
        <v>36</v>
      </c>
      <c r="G783">
        <v>-2.0728145457990239</v>
      </c>
      <c r="H783">
        <v>-1.6140414439618409</v>
      </c>
      <c r="I783">
        <v>-2.8604792233374337</v>
      </c>
      <c r="K783">
        <v>-2.1824450710327663</v>
      </c>
      <c r="L783" s="7" t="s">
        <v>338</v>
      </c>
    </row>
    <row r="784" spans="1:12">
      <c r="A784">
        <v>726</v>
      </c>
      <c r="B784">
        <v>1223</v>
      </c>
      <c r="C784">
        <v>64</v>
      </c>
      <c r="D784">
        <v>92</v>
      </c>
      <c r="E784">
        <v>86</v>
      </c>
      <c r="G784">
        <v>-2.0868893004484081</v>
      </c>
      <c r="H784">
        <v>-1.8499649482275817</v>
      </c>
      <c r="I784">
        <v>-2.6212967641188376</v>
      </c>
      <c r="K784">
        <v>-2.1860503375982758</v>
      </c>
      <c r="L784" s="7" t="s">
        <v>677</v>
      </c>
    </row>
    <row r="785" spans="1:12">
      <c r="A785">
        <v>312</v>
      </c>
      <c r="B785">
        <v>1011</v>
      </c>
      <c r="C785">
        <v>100</v>
      </c>
      <c r="D785">
        <v>27</v>
      </c>
      <c r="E785">
        <v>103</v>
      </c>
      <c r="G785">
        <v>-1.8103939729870111</v>
      </c>
      <c r="H785">
        <v>-2.2997137099688656</v>
      </c>
      <c r="I785">
        <v>-2.4602826892119491</v>
      </c>
      <c r="K785">
        <v>-2.1901301240559419</v>
      </c>
      <c r="L785" s="7" t="s">
        <v>319</v>
      </c>
    </row>
    <row r="786" spans="1:12">
      <c r="A786">
        <v>342</v>
      </c>
      <c r="B786">
        <v>817</v>
      </c>
      <c r="C786">
        <v>52</v>
      </c>
      <c r="D786">
        <v>30</v>
      </c>
      <c r="E786">
        <v>91</v>
      </c>
      <c r="G786">
        <v>-2.0018615302936262</v>
      </c>
      <c r="H786">
        <v>-2.1614271203496047</v>
      </c>
      <c r="I786">
        <v>-2.4215494225374421</v>
      </c>
      <c r="K786">
        <v>-2.1949460243935577</v>
      </c>
      <c r="L786" s="7" t="s">
        <v>349</v>
      </c>
    </row>
    <row r="787" spans="1:12">
      <c r="A787">
        <v>271</v>
      </c>
      <c r="B787">
        <v>989</v>
      </c>
      <c r="C787">
        <v>151</v>
      </c>
      <c r="D787">
        <v>25</v>
      </c>
      <c r="E787">
        <v>66</v>
      </c>
      <c r="G787">
        <v>-1.62186216170002</v>
      </c>
      <c r="H787">
        <v>-2.3235826014619936</v>
      </c>
      <c r="I787">
        <v>-2.6440211143814309</v>
      </c>
      <c r="K787">
        <v>-2.1964886258478149</v>
      </c>
      <c r="L787" s="7" t="s">
        <v>278</v>
      </c>
    </row>
    <row r="788" spans="1:12">
      <c r="A788">
        <v>15</v>
      </c>
      <c r="B788">
        <v>1258</v>
      </c>
      <c r="C788">
        <v>124</v>
      </c>
      <c r="D788">
        <v>47</v>
      </c>
      <c r="E788">
        <v>84</v>
      </c>
      <c r="G788">
        <v>-1.8119017733430249</v>
      </c>
      <c r="H788">
        <v>-2.1539091017103842</v>
      </c>
      <c r="I788">
        <v>-2.6437701133734883</v>
      </c>
      <c r="K788">
        <v>-2.2031936628089657</v>
      </c>
      <c r="L788" s="7" t="s">
        <v>22</v>
      </c>
    </row>
    <row r="789" spans="1:12">
      <c r="A789">
        <v>884</v>
      </c>
      <c r="B789">
        <v>1258</v>
      </c>
      <c r="C789">
        <v>124</v>
      </c>
      <c r="D789">
        <v>47</v>
      </c>
      <c r="E789">
        <v>84</v>
      </c>
      <c r="G789">
        <v>-1.8119017733430249</v>
      </c>
      <c r="H789">
        <v>-2.1539091017103842</v>
      </c>
      <c r="I789">
        <v>-2.6437701133734883</v>
      </c>
      <c r="K789">
        <v>-2.2031936628089657</v>
      </c>
      <c r="L789" s="7" t="s">
        <v>22</v>
      </c>
    </row>
    <row r="790" spans="1:12">
      <c r="A790">
        <v>182</v>
      </c>
      <c r="B790">
        <v>1083</v>
      </c>
      <c r="C790">
        <v>41</v>
      </c>
      <c r="D790">
        <v>46</v>
      </c>
      <c r="E790">
        <v>163</v>
      </c>
      <c r="G790">
        <v>-2.2274874173015951</v>
      </c>
      <c r="H790">
        <v>-2.0981969434805978</v>
      </c>
      <c r="I790">
        <v>-2.2908096105474827</v>
      </c>
      <c r="K790">
        <v>-2.205497990443225</v>
      </c>
      <c r="L790" s="7" t="s">
        <v>189</v>
      </c>
    </row>
    <row r="791" spans="1:12">
      <c r="A791">
        <v>427</v>
      </c>
      <c r="B791">
        <v>1200</v>
      </c>
      <c r="C791">
        <v>15</v>
      </c>
      <c r="D791">
        <v>284</v>
      </c>
      <c r="E791">
        <v>97</v>
      </c>
      <c r="G791">
        <v>-2.7087328043879535</v>
      </c>
      <c r="H791">
        <v>-1.3521892245374389</v>
      </c>
      <c r="I791">
        <v>-2.5607782701074999</v>
      </c>
      <c r="K791">
        <v>-2.207233433010964</v>
      </c>
      <c r="L791" s="7" t="s">
        <v>434</v>
      </c>
    </row>
    <row r="792" spans="1:12">
      <c r="A792">
        <v>168</v>
      </c>
      <c r="B792">
        <v>1002</v>
      </c>
      <c r="C792">
        <v>54</v>
      </c>
      <c r="D792">
        <v>22</v>
      </c>
      <c r="E792">
        <v>202</v>
      </c>
      <c r="G792">
        <v>-2.0741167791042683</v>
      </c>
      <c r="H792">
        <v>-2.3847713592458724</v>
      </c>
      <c r="I792">
        <v>-2.1638851104107233</v>
      </c>
      <c r="K792">
        <v>-2.2075910829202878</v>
      </c>
      <c r="L792" s="7" t="s">
        <v>175</v>
      </c>
    </row>
    <row r="793" spans="1:12">
      <c r="A793">
        <v>340</v>
      </c>
      <c r="B793">
        <v>1032</v>
      </c>
      <c r="C793">
        <v>146</v>
      </c>
      <c r="D793">
        <v>25</v>
      </c>
      <c r="E793">
        <v>69</v>
      </c>
      <c r="G793">
        <v>-1.6549696589027654</v>
      </c>
      <c r="H793">
        <v>-2.3420660071560064</v>
      </c>
      <c r="I793">
        <v>-2.6431993648800574</v>
      </c>
      <c r="K793">
        <v>-2.2134116769796095</v>
      </c>
      <c r="L793" s="7" t="s">
        <v>347</v>
      </c>
    </row>
    <row r="794" spans="1:12">
      <c r="A794">
        <v>451</v>
      </c>
      <c r="B794">
        <v>794</v>
      </c>
      <c r="C794">
        <v>132</v>
      </c>
      <c r="D794">
        <v>45</v>
      </c>
      <c r="E794">
        <v>19</v>
      </c>
      <c r="G794">
        <v>-1.5848893886172564</v>
      </c>
      <c r="H794">
        <v>-1.9729343071886043</v>
      </c>
      <c r="I794">
        <v>-3.0894356598003876</v>
      </c>
      <c r="K794">
        <v>-2.215753118535416</v>
      </c>
      <c r="L794" s="7" t="s">
        <v>458</v>
      </c>
    </row>
    <row r="795" spans="1:12">
      <c r="A795">
        <v>239</v>
      </c>
      <c r="B795">
        <v>1199</v>
      </c>
      <c r="C795">
        <v>44</v>
      </c>
      <c r="D795">
        <v>45</v>
      </c>
      <c r="E795">
        <v>185</v>
      </c>
      <c r="G795">
        <v>-2.2410093240086715</v>
      </c>
      <c r="H795">
        <v>-2.1519329878603566</v>
      </c>
      <c r="I795">
        <v>-2.280016213021955</v>
      </c>
      <c r="K795">
        <v>-2.2243195082969947</v>
      </c>
      <c r="L795" s="7" t="s">
        <v>246</v>
      </c>
    </row>
    <row r="796" spans="1:12">
      <c r="A796">
        <v>97</v>
      </c>
      <c r="B796">
        <v>1013</v>
      </c>
      <c r="C796">
        <v>44</v>
      </c>
      <c r="D796">
        <v>57</v>
      </c>
      <c r="E796">
        <v>86</v>
      </c>
      <c r="G796">
        <v>-2.1677995862701032</v>
      </c>
      <c r="H796">
        <v>-1.9760609082246408</v>
      </c>
      <c r="I796">
        <v>-2.5394797524428325</v>
      </c>
      <c r="K796">
        <v>-2.2277800823125253</v>
      </c>
      <c r="L796" s="7" t="s">
        <v>104</v>
      </c>
    </row>
    <row r="797" spans="1:12">
      <c r="A797">
        <v>382</v>
      </c>
      <c r="B797">
        <v>450</v>
      </c>
      <c r="C797">
        <v>45</v>
      </c>
      <c r="D797">
        <v>42</v>
      </c>
      <c r="E797">
        <v>10</v>
      </c>
      <c r="G797">
        <v>-1.80564281739601</v>
      </c>
      <c r="H797">
        <v>-1.756289541914295</v>
      </c>
      <c r="I797">
        <v>-3.121581272101464</v>
      </c>
      <c r="K797">
        <v>-2.2278378771372562</v>
      </c>
      <c r="L797" s="7" t="s">
        <v>389</v>
      </c>
    </row>
    <row r="798" spans="1:12">
      <c r="A798">
        <v>69</v>
      </c>
      <c r="B798">
        <v>1212</v>
      </c>
      <c r="C798">
        <v>80</v>
      </c>
      <c r="D798">
        <v>74</v>
      </c>
      <c r="E798">
        <v>61</v>
      </c>
      <c r="G798">
        <v>-1.9860554502343337</v>
      </c>
      <c r="H798">
        <v>-1.9405972186361429</v>
      </c>
      <c r="I798">
        <v>-2.7665415431456202</v>
      </c>
      <c r="K798">
        <v>-2.2310647373386989</v>
      </c>
      <c r="L798" s="7" t="s">
        <v>76</v>
      </c>
    </row>
    <row r="799" spans="1:12">
      <c r="A799">
        <v>439</v>
      </c>
      <c r="B799">
        <v>907</v>
      </c>
      <c r="C799">
        <v>131</v>
      </c>
      <c r="D799">
        <v>10</v>
      </c>
      <c r="E799">
        <v>111</v>
      </c>
      <c r="G799">
        <v>-1.6459788088003409</v>
      </c>
      <c r="H799">
        <v>-2.6839336055969469</v>
      </c>
      <c r="I799">
        <v>-2.380653066599558</v>
      </c>
      <c r="K799">
        <v>-2.2368551603322824</v>
      </c>
      <c r="L799" s="7" t="s">
        <v>446</v>
      </c>
    </row>
    <row r="800" spans="1:12">
      <c r="A800">
        <v>194</v>
      </c>
      <c r="B800">
        <v>571</v>
      </c>
      <c r="C800">
        <v>25</v>
      </c>
      <c r="D800">
        <v>58</v>
      </c>
      <c r="E800">
        <v>25</v>
      </c>
      <c r="G800">
        <v>-2.1643389169698204</v>
      </c>
      <c r="H800">
        <v>-1.7195344332197626</v>
      </c>
      <c r="I800">
        <v>-2.8270648578999307</v>
      </c>
      <c r="K800">
        <v>-2.2369794026965049</v>
      </c>
      <c r="L800" s="7" t="s">
        <v>201</v>
      </c>
    </row>
    <row r="801" spans="1:12">
      <c r="A801">
        <v>359</v>
      </c>
      <c r="B801">
        <v>655</v>
      </c>
      <c r="C801">
        <v>32</v>
      </c>
      <c r="D801">
        <v>70</v>
      </c>
      <c r="E801">
        <v>24</v>
      </c>
      <c r="G801">
        <v>-2.1167341390678871</v>
      </c>
      <c r="H801">
        <v>-1.6974695785143781</v>
      </c>
      <c r="I801">
        <v>-2.9043988166062968</v>
      </c>
      <c r="K801">
        <v>-2.2395341780628542</v>
      </c>
      <c r="L801" s="7" t="s">
        <v>366</v>
      </c>
    </row>
    <row r="802" spans="1:12">
      <c r="A802">
        <v>472</v>
      </c>
      <c r="B802">
        <v>1179</v>
      </c>
      <c r="C802">
        <v>49</v>
      </c>
      <c r="D802">
        <v>47</v>
      </c>
      <c r="E802">
        <v>129</v>
      </c>
      <c r="G802">
        <v>-2.1869605424625855</v>
      </c>
      <c r="H802">
        <v>-2.1257422656962235</v>
      </c>
      <c r="I802">
        <v>-2.42929285312196</v>
      </c>
      <c r="K802">
        <v>-2.2473318870935897</v>
      </c>
      <c r="L802" s="7" t="s">
        <v>476</v>
      </c>
    </row>
    <row r="803" spans="1:12">
      <c r="A803">
        <v>332</v>
      </c>
      <c r="B803">
        <v>679</v>
      </c>
      <c r="C803">
        <v>17</v>
      </c>
      <c r="D803">
        <v>63</v>
      </c>
      <c r="E803">
        <v>52</v>
      </c>
      <c r="G803">
        <v>-2.4070636702982378</v>
      </c>
      <c r="H803">
        <v>-1.7588555433637718</v>
      </c>
      <c r="I803">
        <v>-2.5842351889718227</v>
      </c>
      <c r="K803">
        <v>-2.2500514675446106</v>
      </c>
      <c r="L803" s="7" t="s">
        <v>339</v>
      </c>
    </row>
    <row r="804" spans="1:12">
      <c r="A804">
        <v>440</v>
      </c>
      <c r="B804">
        <v>964</v>
      </c>
      <c r="C804">
        <v>15</v>
      </c>
      <c r="D804">
        <v>114</v>
      </c>
      <c r="E804">
        <v>91</v>
      </c>
      <c r="G804">
        <v>-2.6136285922431597</v>
      </c>
      <c r="H804">
        <v>-1.65349850110321</v>
      </c>
      <c r="I804">
        <v>-2.493404399907857</v>
      </c>
      <c r="K804">
        <v>-2.2535104977514089</v>
      </c>
      <c r="L804" s="7" t="s">
        <v>447</v>
      </c>
    </row>
    <row r="805" spans="1:12">
      <c r="A805">
        <v>447</v>
      </c>
      <c r="B805">
        <v>907</v>
      </c>
      <c r="C805">
        <v>52</v>
      </c>
      <c r="D805">
        <v>66</v>
      </c>
      <c r="E805">
        <v>37</v>
      </c>
      <c r="G805">
        <v>-2.0472467608213059</v>
      </c>
      <c r="H805">
        <v>-1.8643896700550782</v>
      </c>
      <c r="I805">
        <v>-2.8577743213192202</v>
      </c>
      <c r="K805">
        <v>-2.2564702507318679</v>
      </c>
      <c r="L805" s="7" t="s">
        <v>454</v>
      </c>
    </row>
    <row r="806" spans="1:12">
      <c r="A806">
        <v>355</v>
      </c>
      <c r="B806">
        <v>904</v>
      </c>
      <c r="C806">
        <v>20</v>
      </c>
      <c r="D806">
        <v>68</v>
      </c>
      <c r="E806">
        <v>92</v>
      </c>
      <c r="G806">
        <v>-2.4607812522073917</v>
      </c>
      <c r="H806">
        <v>-1.8499858363059785</v>
      </c>
      <c r="I806">
        <v>-2.4607493614559282</v>
      </c>
      <c r="K806">
        <v>-2.2571721499897661</v>
      </c>
      <c r="L806" s="7" t="s">
        <v>362</v>
      </c>
    </row>
    <row r="807" spans="1:12">
      <c r="A807">
        <v>386</v>
      </c>
      <c r="B807">
        <v>634</v>
      </c>
      <c r="C807">
        <v>17</v>
      </c>
      <c r="D807">
        <v>32</v>
      </c>
      <c r="E807">
        <v>79</v>
      </c>
      <c r="G807">
        <v>-2.3772831538994685</v>
      </c>
      <c r="H807">
        <v>-2.0232655980986785</v>
      </c>
      <c r="I807">
        <v>-2.3728309249174115</v>
      </c>
      <c r="K807">
        <v>-2.2577932256385194</v>
      </c>
      <c r="L807" s="7" t="s">
        <v>393</v>
      </c>
    </row>
    <row r="808" spans="1:12">
      <c r="A808">
        <v>164</v>
      </c>
      <c r="B808">
        <v>919</v>
      </c>
      <c r="C808">
        <v>53</v>
      </c>
      <c r="D808">
        <v>34</v>
      </c>
      <c r="E808">
        <v>72</v>
      </c>
      <c r="G808">
        <v>-2.044682459181332</v>
      </c>
      <c r="H808">
        <v>-2.1581629128807078</v>
      </c>
      <c r="I808">
        <v>-2.5743517732809629</v>
      </c>
      <c r="K808">
        <v>-2.2590657151143341</v>
      </c>
      <c r="L808" s="7" t="s">
        <v>171</v>
      </c>
    </row>
    <row r="809" spans="1:12">
      <c r="A809">
        <v>336</v>
      </c>
      <c r="B809">
        <v>1264</v>
      </c>
      <c r="C809">
        <v>29</v>
      </c>
      <c r="D809">
        <v>77</v>
      </c>
      <c r="E809">
        <v>149</v>
      </c>
      <c r="G809">
        <v>-2.4449918934434201</v>
      </c>
      <c r="H809">
        <v>-1.9415826673107359</v>
      </c>
      <c r="I809">
        <v>-2.3969295638602119</v>
      </c>
      <c r="K809">
        <v>-2.2611680415381223</v>
      </c>
      <c r="L809" s="7" t="s">
        <v>343</v>
      </c>
    </row>
    <row r="810" spans="1:12">
      <c r="A810">
        <v>428</v>
      </c>
      <c r="B810">
        <v>983</v>
      </c>
      <c r="C810">
        <v>141</v>
      </c>
      <c r="D810">
        <v>19</v>
      </c>
      <c r="E810">
        <v>58</v>
      </c>
      <c r="G810">
        <v>-1.6489772225727657</v>
      </c>
      <c r="H810">
        <v>-2.4401262354161584</v>
      </c>
      <c r="I810">
        <v>-2.6974942825953185</v>
      </c>
      <c r="K810">
        <v>-2.2621992468614143</v>
      </c>
      <c r="L810" s="7" t="s">
        <v>435</v>
      </c>
    </row>
    <row r="811" spans="1:12">
      <c r="A811">
        <v>410</v>
      </c>
      <c r="B811">
        <v>927</v>
      </c>
      <c r="C811">
        <v>105</v>
      </c>
      <c r="D811">
        <v>26</v>
      </c>
      <c r="E811">
        <v>47</v>
      </c>
      <c r="G811">
        <v>-1.7515332524705691</v>
      </c>
      <c r="H811">
        <v>-2.2784327047105308</v>
      </c>
      <c r="I811">
        <v>-2.7633506345348997</v>
      </c>
      <c r="K811">
        <v>-2.2644388639053332</v>
      </c>
      <c r="L811" s="7" t="s">
        <v>417</v>
      </c>
    </row>
    <row r="812" spans="1:12">
      <c r="A812">
        <v>667</v>
      </c>
      <c r="B812">
        <v>1303</v>
      </c>
      <c r="C812">
        <v>81</v>
      </c>
      <c r="D812">
        <v>43</v>
      </c>
      <c r="E812">
        <v>100</v>
      </c>
      <c r="G812">
        <v>-2.012102214229945</v>
      </c>
      <c r="H812">
        <v>-2.2078022786698499</v>
      </c>
      <c r="I812">
        <v>-2.5833131740387048</v>
      </c>
      <c r="K812">
        <v>-2.2677392223128332</v>
      </c>
      <c r="L812" s="7" t="s">
        <v>624</v>
      </c>
    </row>
    <row r="813" spans="1:12">
      <c r="A813">
        <v>397</v>
      </c>
      <c r="B813">
        <v>387</v>
      </c>
      <c r="C813">
        <v>11</v>
      </c>
      <c r="D813">
        <v>20</v>
      </c>
      <c r="E813">
        <v>41</v>
      </c>
      <c r="G813">
        <v>-2.3519610972566962</v>
      </c>
      <c r="H813">
        <v>-2.013007287891782</v>
      </c>
      <c r="I813">
        <v>-2.443295866625296</v>
      </c>
      <c r="K813">
        <v>-2.2694214172579246</v>
      </c>
      <c r="L813" s="7" t="s">
        <v>404</v>
      </c>
    </row>
    <row r="814" spans="1:12">
      <c r="A814">
        <v>289</v>
      </c>
      <c r="B814">
        <v>1200</v>
      </c>
      <c r="C814">
        <v>64</v>
      </c>
      <c r="D814">
        <v>56</v>
      </c>
      <c r="E814">
        <v>75</v>
      </c>
      <c r="G814">
        <v>-2.0786440894597478</v>
      </c>
      <c r="H814">
        <v>-2.0573195375782762</v>
      </c>
      <c r="I814">
        <v>-2.672488740982045</v>
      </c>
      <c r="K814">
        <v>-2.2694841226733562</v>
      </c>
      <c r="L814" s="7" t="s">
        <v>296</v>
      </c>
    </row>
    <row r="815" spans="1:12">
      <c r="A815">
        <v>610</v>
      </c>
      <c r="B815">
        <v>1039</v>
      </c>
      <c r="C815">
        <v>92</v>
      </c>
      <c r="D815">
        <v>23</v>
      </c>
      <c r="E815">
        <v>82</v>
      </c>
      <c r="G815">
        <v>-1.858470537607632</v>
      </c>
      <c r="H815">
        <v>-2.3812140300764364</v>
      </c>
      <c r="I815">
        <v>-2.5711704534995805</v>
      </c>
      <c r="K815">
        <v>-2.2702850070612164</v>
      </c>
      <c r="L815" s="7" t="s">
        <v>573</v>
      </c>
    </row>
    <row r="816" spans="1:12">
      <c r="A816">
        <v>132</v>
      </c>
      <c r="B816">
        <v>1030</v>
      </c>
      <c r="C816">
        <v>64</v>
      </c>
      <c r="D816">
        <v>24</v>
      </c>
      <c r="E816">
        <v>109</v>
      </c>
      <c r="G816">
        <v>-2.0123000681172951</v>
      </c>
      <c r="H816">
        <v>-2.3589523015304179</v>
      </c>
      <c r="I816">
        <v>-2.4437794850906687</v>
      </c>
      <c r="K816">
        <v>-2.2716772849127942</v>
      </c>
      <c r="L816" s="7" t="s">
        <v>139</v>
      </c>
    </row>
    <row r="817" spans="1:12">
      <c r="A817">
        <v>736</v>
      </c>
      <c r="B817">
        <v>1599</v>
      </c>
      <c r="C817">
        <v>73</v>
      </c>
      <c r="D817">
        <v>65</v>
      </c>
      <c r="E817">
        <v>130</v>
      </c>
      <c r="G817">
        <v>-2.1461684210217888</v>
      </c>
      <c r="H817">
        <v>-2.1172614256402307</v>
      </c>
      <c r="I817">
        <v>-2.5582738697655181</v>
      </c>
      <c r="K817">
        <v>-2.273901238809179</v>
      </c>
      <c r="L817" s="7" t="s">
        <v>687</v>
      </c>
    </row>
    <row r="818" spans="1:12">
      <c r="A818">
        <v>155</v>
      </c>
      <c r="B818">
        <v>737</v>
      </c>
      <c r="C818">
        <v>51</v>
      </c>
      <c r="D818">
        <v>14</v>
      </c>
      <c r="E818">
        <v>84</v>
      </c>
      <c r="G818">
        <v>-1.9655401291571251</v>
      </c>
      <c r="H818">
        <v>-2.447665770717665</v>
      </c>
      <c r="I818">
        <v>-2.4115569601232898</v>
      </c>
      <c r="K818">
        <v>-2.2749209533326931</v>
      </c>
      <c r="L818" s="7" t="s">
        <v>162</v>
      </c>
    </row>
    <row r="819" spans="1:12">
      <c r="A819">
        <v>526</v>
      </c>
      <c r="B819">
        <v>721</v>
      </c>
      <c r="C819">
        <v>37</v>
      </c>
      <c r="D819">
        <v>29</v>
      </c>
      <c r="E819">
        <v>52</v>
      </c>
      <c r="G819">
        <v>-2.0953763580484441</v>
      </c>
      <c r="H819">
        <v>-2.1218635853573247</v>
      </c>
      <c r="I819">
        <v>-2.6103006794107499</v>
      </c>
      <c r="K819">
        <v>-2.2758468742721729</v>
      </c>
      <c r="L819" s="7" t="s">
        <v>508</v>
      </c>
    </row>
    <row r="820" spans="1:12">
      <c r="A820">
        <v>549</v>
      </c>
      <c r="B820">
        <v>695</v>
      </c>
      <c r="C820">
        <v>59</v>
      </c>
      <c r="D820">
        <v>28</v>
      </c>
      <c r="E820">
        <v>28</v>
      </c>
      <c r="G820">
        <v>-1.8767756103439797</v>
      </c>
      <c r="H820">
        <v>-2.1211530917847465</v>
      </c>
      <c r="I820">
        <v>-2.8631955315740147</v>
      </c>
      <c r="K820">
        <v>-2.287041411234247</v>
      </c>
      <c r="L820" s="7" t="s">
        <v>528</v>
      </c>
    </row>
    <row r="821" spans="1:12">
      <c r="A821">
        <v>118</v>
      </c>
      <c r="B821">
        <v>1014</v>
      </c>
      <c r="C821">
        <v>60</v>
      </c>
      <c r="D821">
        <v>26</v>
      </c>
      <c r="E821">
        <v>89</v>
      </c>
      <c r="G821">
        <v>-2.0335295220096836</v>
      </c>
      <c r="H821">
        <v>-2.3173909255633509</v>
      </c>
      <c r="I821">
        <v>-2.5250167066785245</v>
      </c>
      <c r="K821">
        <v>-2.2919790514171865</v>
      </c>
      <c r="L821" s="7" t="s">
        <v>125</v>
      </c>
    </row>
    <row r="822" spans="1:12">
      <c r="A822">
        <v>227</v>
      </c>
      <c r="B822">
        <v>500</v>
      </c>
      <c r="C822">
        <v>16</v>
      </c>
      <c r="D822">
        <v>18</v>
      </c>
      <c r="E822">
        <v>56</v>
      </c>
      <c r="G822">
        <v>-2.3004928390761039</v>
      </c>
      <c r="H822">
        <v>-2.1700238177695645</v>
      </c>
      <c r="I822">
        <v>-2.4191507356559385</v>
      </c>
      <c r="K822">
        <v>-2.296555797500536</v>
      </c>
      <c r="L822" s="7" t="s">
        <v>234</v>
      </c>
    </row>
    <row r="823" spans="1:12">
      <c r="A823">
        <v>422</v>
      </c>
      <c r="B823">
        <v>1084</v>
      </c>
      <c r="C823">
        <v>144</v>
      </c>
      <c r="D823">
        <v>49</v>
      </c>
      <c r="E823">
        <v>23</v>
      </c>
      <c r="G823">
        <v>-1.6823096075031283</v>
      </c>
      <c r="H823">
        <v>-2.0711595207107063</v>
      </c>
      <c r="I823">
        <v>-3.1416702045108953</v>
      </c>
      <c r="K823">
        <v>-2.29837977757491</v>
      </c>
      <c r="L823" s="7" t="s">
        <v>429</v>
      </c>
    </row>
    <row r="824" spans="1:12">
      <c r="A824">
        <v>86</v>
      </c>
      <c r="B824">
        <v>911</v>
      </c>
      <c r="C824">
        <v>47</v>
      </c>
      <c r="D824">
        <v>35</v>
      </c>
      <c r="E824">
        <v>57</v>
      </c>
      <c r="G824">
        <v>-2.0930633364332909</v>
      </c>
      <c r="H824">
        <v>-2.1417766511595744</v>
      </c>
      <c r="I824">
        <v>-2.6720122796266268</v>
      </c>
      <c r="K824">
        <v>-2.3022840890731637</v>
      </c>
      <c r="L824" s="7" t="s">
        <v>93</v>
      </c>
    </row>
    <row r="825" spans="1:12">
      <c r="A825">
        <v>839</v>
      </c>
      <c r="B825">
        <v>911</v>
      </c>
      <c r="C825">
        <v>47</v>
      </c>
      <c r="D825">
        <v>35</v>
      </c>
      <c r="E825">
        <v>57</v>
      </c>
      <c r="G825">
        <v>-2.0930633364332909</v>
      </c>
      <c r="H825">
        <v>-2.1417766511595744</v>
      </c>
      <c r="I825">
        <v>-2.6720122796266268</v>
      </c>
      <c r="K825">
        <v>-2.3022840890731637</v>
      </c>
      <c r="L825" s="7" t="s">
        <v>93</v>
      </c>
    </row>
    <row r="826" spans="1:12">
      <c r="A826">
        <v>108</v>
      </c>
      <c r="B826">
        <v>562</v>
      </c>
      <c r="C826">
        <v>21</v>
      </c>
      <c r="D826">
        <v>26</v>
      </c>
      <c r="E826">
        <v>39</v>
      </c>
      <c r="G826">
        <v>-2.2331598382311517</v>
      </c>
      <c r="H826">
        <v>-2.0610892861350947</v>
      </c>
      <c r="I826">
        <v>-2.627040466868682</v>
      </c>
      <c r="K826">
        <v>-2.3070965304116426</v>
      </c>
      <c r="L826" s="7" t="s">
        <v>115</v>
      </c>
    </row>
    <row r="827" spans="1:12">
      <c r="A827">
        <v>325</v>
      </c>
      <c r="B827">
        <v>862</v>
      </c>
      <c r="C827">
        <v>49</v>
      </c>
      <c r="D827">
        <v>26</v>
      </c>
      <c r="E827">
        <v>60</v>
      </c>
      <c r="G827">
        <v>-2.0509540031922091</v>
      </c>
      <c r="H827">
        <v>-2.2468602363907464</v>
      </c>
      <c r="I827">
        <v>-2.6257247737671889</v>
      </c>
      <c r="K827">
        <v>-2.3078463377833813</v>
      </c>
      <c r="L827" s="7" t="s">
        <v>332</v>
      </c>
    </row>
    <row r="828" spans="1:12">
      <c r="A828">
        <v>315</v>
      </c>
      <c r="B828">
        <v>1141</v>
      </c>
      <c r="C828">
        <v>53</v>
      </c>
      <c r="D828">
        <v>67</v>
      </c>
      <c r="E828">
        <v>48</v>
      </c>
      <c r="G828">
        <v>-2.1386525922134356</v>
      </c>
      <c r="H828">
        <v>-1.95753716025424</v>
      </c>
      <c r="I828">
        <v>-2.8444131653687474</v>
      </c>
      <c r="K828">
        <v>-2.3135343059454745</v>
      </c>
      <c r="L828" s="7" t="s">
        <v>322</v>
      </c>
    </row>
    <row r="829" spans="1:12">
      <c r="A829">
        <v>458</v>
      </c>
      <c r="B829">
        <v>1066</v>
      </c>
      <c r="C829">
        <v>17</v>
      </c>
      <c r="D829">
        <v>96</v>
      </c>
      <c r="E829">
        <v>83</v>
      </c>
      <c r="G829">
        <v>-2.6029511007082897</v>
      </c>
      <c r="H829">
        <v>-1.7718122901878366</v>
      </c>
      <c r="I829">
        <v>-2.5770478706405995</v>
      </c>
      <c r="K829">
        <v>-2.3172704205122421</v>
      </c>
      <c r="L829" s="7" t="s">
        <v>465</v>
      </c>
    </row>
    <row r="830" spans="1:12">
      <c r="A830">
        <v>424</v>
      </c>
      <c r="B830">
        <v>816</v>
      </c>
      <c r="C830">
        <v>16</v>
      </c>
      <c r="D830">
        <v>11</v>
      </c>
      <c r="E830">
        <v>320</v>
      </c>
      <c r="G830">
        <v>-2.513212993493946</v>
      </c>
      <c r="H830">
        <v>-2.5966237921324877</v>
      </c>
      <c r="I830">
        <v>-1.8749089387600752</v>
      </c>
      <c r="K830">
        <v>-2.3282485747955031</v>
      </c>
      <c r="L830" s="7" t="s">
        <v>431</v>
      </c>
    </row>
    <row r="831" spans="1:12">
      <c r="A831">
        <v>347</v>
      </c>
      <c r="B831">
        <v>767</v>
      </c>
      <c r="C831">
        <v>20</v>
      </c>
      <c r="D831">
        <v>75</v>
      </c>
      <c r="E831">
        <v>29</v>
      </c>
      <c r="G831">
        <v>-2.3894081856810097</v>
      </c>
      <c r="H831">
        <v>-1.7360604190941324</v>
      </c>
      <c r="I831">
        <v>-2.8907661243761451</v>
      </c>
      <c r="K831">
        <v>-2.3387449097170956</v>
      </c>
      <c r="L831" s="7" t="s">
        <v>354</v>
      </c>
    </row>
    <row r="832" spans="1:12">
      <c r="A832">
        <v>304</v>
      </c>
      <c r="B832">
        <v>902</v>
      </c>
      <c r="C832">
        <v>44</v>
      </c>
      <c r="D832">
        <v>25</v>
      </c>
      <c r="E832">
        <v>60</v>
      </c>
      <c r="G832">
        <v>-2.1173966784517644</v>
      </c>
      <c r="H832">
        <v>-2.2835928474067559</v>
      </c>
      <c r="I832">
        <v>-2.6454240454844182</v>
      </c>
      <c r="K832">
        <v>-2.3488045237809794</v>
      </c>
      <c r="L832" s="7" t="s">
        <v>311</v>
      </c>
    </row>
    <row r="833" spans="1:12">
      <c r="A833">
        <v>453</v>
      </c>
      <c r="B833">
        <v>824</v>
      </c>
      <c r="C833">
        <v>20</v>
      </c>
      <c r="D833">
        <v>71</v>
      </c>
      <c r="E833">
        <v>35</v>
      </c>
      <c r="G833">
        <v>-2.4205400334291447</v>
      </c>
      <c r="H833">
        <v>-1.7909951815148921</v>
      </c>
      <c r="I833">
        <v>-2.8402279256729601</v>
      </c>
      <c r="K833">
        <v>-2.350587713538999</v>
      </c>
      <c r="L833" s="7" t="s">
        <v>460</v>
      </c>
    </row>
    <row r="834" spans="1:12">
      <c r="A834">
        <v>169</v>
      </c>
      <c r="B834">
        <v>371</v>
      </c>
      <c r="C834">
        <v>33</v>
      </c>
      <c r="D834">
        <v>4</v>
      </c>
      <c r="E834">
        <v>30</v>
      </c>
      <c r="G834">
        <v>-1.8565027871331683</v>
      </c>
      <c r="H834">
        <v>-2.6936402368239349</v>
      </c>
      <c r="I834">
        <v>-2.5606214132215035</v>
      </c>
      <c r="K834">
        <v>-2.3702548123928691</v>
      </c>
      <c r="L834" s="7" t="s">
        <v>176</v>
      </c>
    </row>
    <row r="835" spans="1:12">
      <c r="A835">
        <v>416</v>
      </c>
      <c r="B835">
        <v>716</v>
      </c>
      <c r="C835">
        <v>12</v>
      </c>
      <c r="D835">
        <v>70</v>
      </c>
      <c r="E835">
        <v>32</v>
      </c>
      <c r="G835">
        <v>-2.5813745936562409</v>
      </c>
      <c r="H835">
        <v>-1.7361413008304503</v>
      </c>
      <c r="I835">
        <v>-2.8181318023140696</v>
      </c>
      <c r="K835">
        <v>-2.3785492322669204</v>
      </c>
      <c r="L835" s="7" t="s">
        <v>423</v>
      </c>
    </row>
    <row r="836" spans="1:12">
      <c r="A836">
        <v>317</v>
      </c>
      <c r="B836">
        <v>910</v>
      </c>
      <c r="C836">
        <v>64</v>
      </c>
      <c r="D836">
        <v>24</v>
      </c>
      <c r="E836">
        <v>33</v>
      </c>
      <c r="G836">
        <v>-1.9585042357332163</v>
      </c>
      <c r="H836">
        <v>-2.3051564691463393</v>
      </c>
      <c r="I836">
        <v>-2.9088962107693259</v>
      </c>
      <c r="K836">
        <v>-2.3908523052162938</v>
      </c>
      <c r="L836" s="7" t="s">
        <v>324</v>
      </c>
    </row>
    <row r="837" spans="1:12">
      <c r="A837">
        <v>371</v>
      </c>
      <c r="B837">
        <v>862</v>
      </c>
      <c r="C837">
        <v>8</v>
      </c>
      <c r="D837">
        <v>190</v>
      </c>
      <c r="E837">
        <v>28</v>
      </c>
      <c r="G837">
        <v>-2.8380600962287792</v>
      </c>
      <c r="H837">
        <v>-1.3830799834087355</v>
      </c>
      <c r="I837">
        <v>-2.9567179928086134</v>
      </c>
      <c r="K837">
        <v>-2.3926193574820425</v>
      </c>
      <c r="L837" s="7" t="s">
        <v>378</v>
      </c>
    </row>
    <row r="838" spans="1:12">
      <c r="A838">
        <v>361</v>
      </c>
      <c r="B838">
        <v>702</v>
      </c>
      <c r="C838">
        <v>28</v>
      </c>
      <c r="D838">
        <v>41</v>
      </c>
      <c r="E838">
        <v>20</v>
      </c>
      <c r="G838">
        <v>-2.2048218981835959</v>
      </c>
      <c r="H838">
        <v>-1.9598795739469215</v>
      </c>
      <c r="I838">
        <v>-3.0136758747919439</v>
      </c>
      <c r="K838">
        <v>-2.3927924489741534</v>
      </c>
      <c r="L838" s="7" t="s">
        <v>368</v>
      </c>
    </row>
    <row r="839" spans="1:12">
      <c r="A839">
        <v>460</v>
      </c>
      <c r="B839">
        <v>578</v>
      </c>
      <c r="C839">
        <v>9</v>
      </c>
      <c r="D839">
        <v>45</v>
      </c>
      <c r="E839">
        <v>31</v>
      </c>
      <c r="G839">
        <v>-2.6133281463772144</v>
      </c>
      <c r="H839">
        <v>-1.8350416431820369</v>
      </c>
      <c r="I839">
        <v>-2.7389349029123764</v>
      </c>
      <c r="K839">
        <v>-2.3957682308238759</v>
      </c>
      <c r="L839" s="7" t="s">
        <v>467</v>
      </c>
    </row>
    <row r="840" spans="1:12">
      <c r="A840">
        <v>383</v>
      </c>
      <c r="B840">
        <v>1347</v>
      </c>
      <c r="C840">
        <v>92</v>
      </c>
      <c r="D840">
        <v>39</v>
      </c>
      <c r="E840">
        <v>41</v>
      </c>
      <c r="G840">
        <v>-1.9712225857734402</v>
      </c>
      <c r="H840">
        <v>-2.2646293072333381</v>
      </c>
      <c r="I840">
        <v>-2.9849524973293704</v>
      </c>
      <c r="K840">
        <v>-2.406934796778716</v>
      </c>
      <c r="L840" s="7" t="s">
        <v>390</v>
      </c>
    </row>
    <row r="841" spans="1:12">
      <c r="A841">
        <v>237</v>
      </c>
      <c r="B841">
        <v>773</v>
      </c>
      <c r="C841">
        <v>20</v>
      </c>
      <c r="D841">
        <v>15</v>
      </c>
      <c r="E841">
        <v>88</v>
      </c>
      <c r="G841">
        <v>-2.3927923156503539</v>
      </c>
      <c r="H841">
        <v>-2.4384145533994954</v>
      </c>
      <c r="I841">
        <v>-2.4120655800942763</v>
      </c>
      <c r="K841">
        <v>-2.4144241497147085</v>
      </c>
      <c r="L841" s="7" t="s">
        <v>244</v>
      </c>
    </row>
    <row r="842" spans="1:12">
      <c r="A842">
        <v>303</v>
      </c>
      <c r="B842">
        <v>581</v>
      </c>
      <c r="C842">
        <v>30</v>
      </c>
      <c r="D842">
        <v>9</v>
      </c>
      <c r="E842">
        <v>41</v>
      </c>
      <c r="G842">
        <v>-2.0926976950666782</v>
      </c>
      <c r="H842">
        <v>-2.5362599414878577</v>
      </c>
      <c r="I842">
        <v>-2.6197610339967152</v>
      </c>
      <c r="K842">
        <v>-2.4162395568504169</v>
      </c>
      <c r="L842" s="7" t="s">
        <v>310</v>
      </c>
    </row>
    <row r="843" spans="1:12">
      <c r="A843">
        <v>444</v>
      </c>
      <c r="B843">
        <v>492</v>
      </c>
      <c r="C843">
        <v>19</v>
      </c>
      <c r="D843">
        <v>20</v>
      </c>
      <c r="E843">
        <v>16</v>
      </c>
      <c r="G843">
        <v>-2.218854319210541</v>
      </c>
      <c r="H843">
        <v>-2.1172614256402307</v>
      </c>
      <c r="I843">
        <v>-2.9562138784375556</v>
      </c>
      <c r="K843">
        <v>-2.4307765410961091</v>
      </c>
      <c r="L843" s="7" t="s">
        <v>451</v>
      </c>
    </row>
    <row r="844" spans="1:12">
      <c r="A844">
        <v>434</v>
      </c>
      <c r="B844">
        <v>1505</v>
      </c>
      <c r="C844">
        <v>52</v>
      </c>
      <c r="D844">
        <v>57</v>
      </c>
      <c r="E844">
        <v>58</v>
      </c>
      <c r="G844">
        <v>-2.267175973691073</v>
      </c>
      <c r="H844">
        <v>-2.1479879627942222</v>
      </c>
      <c r="I844">
        <v>-2.882477264693045</v>
      </c>
      <c r="K844">
        <v>-2.4325470670594469</v>
      </c>
      <c r="L844" s="7" t="s">
        <v>441</v>
      </c>
    </row>
    <row r="845" spans="1:12">
      <c r="A845">
        <v>364</v>
      </c>
      <c r="B845">
        <v>941</v>
      </c>
      <c r="C845">
        <v>39</v>
      </c>
      <c r="D845">
        <v>39</v>
      </c>
      <c r="E845">
        <v>24</v>
      </c>
      <c r="G845">
        <v>-2.1881678337967676</v>
      </c>
      <c r="H845">
        <v>-2.1088513349376092</v>
      </c>
      <c r="I845">
        <v>-3.0617471400417706</v>
      </c>
      <c r="K845">
        <v>-2.4529221029253825</v>
      </c>
      <c r="L845" s="7" t="s">
        <v>371</v>
      </c>
    </row>
    <row r="846" spans="1:12">
      <c r="A846">
        <v>208</v>
      </c>
      <c r="B846">
        <v>889</v>
      </c>
      <c r="C846">
        <v>20</v>
      </c>
      <c r="D846">
        <v>29</v>
      </c>
      <c r="E846">
        <v>47</v>
      </c>
      <c r="G846">
        <v>-2.4535145827022422</v>
      </c>
      <c r="H846">
        <v>-2.2128300816081095</v>
      </c>
      <c r="I846">
        <v>-2.7451726613606162</v>
      </c>
      <c r="K846">
        <v>-2.4705057752236557</v>
      </c>
      <c r="L846" s="7" t="s">
        <v>215</v>
      </c>
    </row>
    <row r="847" spans="1:12">
      <c r="A847">
        <v>408</v>
      </c>
      <c r="B847">
        <v>646</v>
      </c>
      <c r="C847">
        <v>41</v>
      </c>
      <c r="D847">
        <v>7</v>
      </c>
      <c r="E847">
        <v>24</v>
      </c>
      <c r="G847">
        <v>-2.0030914786713585</v>
      </c>
      <c r="H847">
        <v>-2.6914607965176791</v>
      </c>
      <c r="I847">
        <v>-2.8983900346095979</v>
      </c>
      <c r="K847">
        <v>-2.5309807699328783</v>
      </c>
      <c r="L847" s="7" t="s">
        <v>415</v>
      </c>
    </row>
    <row r="848" spans="1:12">
      <c r="A848">
        <v>187</v>
      </c>
      <c r="B848">
        <v>854</v>
      </c>
      <c r="C848">
        <v>15</v>
      </c>
      <c r="D848">
        <v>24</v>
      </c>
      <c r="E848">
        <v>39</v>
      </c>
      <c r="G848">
        <v>-2.5610094290293337</v>
      </c>
      <c r="H848">
        <v>-2.2775729475142508</v>
      </c>
      <c r="I848">
        <v>-2.8087620219886258</v>
      </c>
      <c r="K848">
        <v>-2.5491147995107366</v>
      </c>
      <c r="L848" s="7" t="s">
        <v>194</v>
      </c>
    </row>
    <row r="849" spans="1:12">
      <c r="A849">
        <v>345</v>
      </c>
      <c r="B849">
        <v>1248</v>
      </c>
      <c r="C849">
        <v>30</v>
      </c>
      <c r="D849">
        <v>63</v>
      </c>
      <c r="E849">
        <v>23</v>
      </c>
      <c r="G849">
        <v>-2.4247361480227525</v>
      </c>
      <c r="H849">
        <v>-2.0232003544296751</v>
      </c>
      <c r="I849">
        <v>-3.2028555076549323</v>
      </c>
      <c r="K849">
        <v>-2.55026400336912</v>
      </c>
      <c r="L849" s="7" t="s">
        <v>352</v>
      </c>
    </row>
    <row r="850" spans="1:12">
      <c r="A850">
        <v>310</v>
      </c>
      <c r="B850">
        <v>1094</v>
      </c>
      <c r="C850">
        <v>12</v>
      </c>
      <c r="D850">
        <v>53</v>
      </c>
      <c r="E850">
        <v>45</v>
      </c>
      <c r="G850">
        <v>-2.7654788933457972</v>
      </c>
      <c r="H850">
        <v>-2.0410677709334748</v>
      </c>
      <c r="I850">
        <v>-2.8541735665481882</v>
      </c>
      <c r="K850">
        <v>-2.5535734102758201</v>
      </c>
      <c r="L850" s="7" t="s">
        <v>317</v>
      </c>
    </row>
    <row r="851" spans="1:12">
      <c r="A851">
        <v>407</v>
      </c>
      <c r="B851">
        <v>824</v>
      </c>
      <c r="C851">
        <v>6</v>
      </c>
      <c r="D851">
        <v>52</v>
      </c>
      <c r="E851">
        <v>39</v>
      </c>
      <c r="G851">
        <v>-2.9434187787094821</v>
      </c>
      <c r="H851">
        <v>-1.9262501865991681</v>
      </c>
      <c r="I851">
        <v>-2.7932313629967367</v>
      </c>
      <c r="K851">
        <v>-2.554300109435129</v>
      </c>
      <c r="L851" s="7" t="s">
        <v>414</v>
      </c>
    </row>
    <row r="852" spans="1:12">
      <c r="A852">
        <v>376</v>
      </c>
      <c r="B852">
        <v>930</v>
      </c>
      <c r="C852">
        <v>16</v>
      </c>
      <c r="D852">
        <v>31</v>
      </c>
      <c r="E852">
        <v>33</v>
      </c>
      <c r="G852">
        <v>-2.57000578329402</v>
      </c>
      <c r="H852">
        <v>-2.203447573256514</v>
      </c>
      <c r="I852">
        <v>-2.9183377670021677</v>
      </c>
      <c r="K852">
        <v>-2.5639303745175672</v>
      </c>
      <c r="L852" s="7" t="s">
        <v>383</v>
      </c>
    </row>
    <row r="853" spans="1:12">
      <c r="A853">
        <v>162</v>
      </c>
      <c r="B853">
        <v>879</v>
      </c>
      <c r="C853">
        <v>25</v>
      </c>
      <c r="D853">
        <v>14</v>
      </c>
      <c r="E853">
        <v>37</v>
      </c>
      <c r="G853">
        <v>-2.3516916837977444</v>
      </c>
      <c r="H853">
        <v>-2.5241871579323858</v>
      </c>
      <c r="I853">
        <v>-2.8441559093328967</v>
      </c>
      <c r="K853">
        <v>-2.573344917021009</v>
      </c>
      <c r="L853" s="7" t="s">
        <v>169</v>
      </c>
    </row>
    <row r="854" spans="1:12">
      <c r="A854">
        <v>365</v>
      </c>
      <c r="B854">
        <v>752</v>
      </c>
      <c r="C854">
        <v>26</v>
      </c>
      <c r="D854">
        <v>9</v>
      </c>
      <c r="E854">
        <v>27</v>
      </c>
      <c r="G854">
        <v>-2.2668873100168341</v>
      </c>
      <c r="H854">
        <v>-2.6483016496891691</v>
      </c>
      <c r="I854">
        <v>-2.9132228347587752</v>
      </c>
      <c r="K854">
        <v>-2.609470598154926</v>
      </c>
      <c r="L854" s="7" t="s">
        <v>372</v>
      </c>
    </row>
    <row r="855" spans="1:12">
      <c r="A855">
        <v>393</v>
      </c>
      <c r="B855">
        <v>1292</v>
      </c>
      <c r="C855">
        <v>7</v>
      </c>
      <c r="D855">
        <v>79</v>
      </c>
      <c r="E855">
        <v>57</v>
      </c>
      <c r="G855">
        <v>-3.0718072910408187</v>
      </c>
      <c r="H855">
        <v>-1.9399617409054755</v>
      </c>
      <c r="I855">
        <v>-2.823756416312694</v>
      </c>
      <c r="K855">
        <v>-2.6118418160863293</v>
      </c>
      <c r="L855" s="7" t="s">
        <v>400</v>
      </c>
    </row>
    <row r="856" spans="1:12">
      <c r="A856">
        <v>452</v>
      </c>
      <c r="B856">
        <v>922</v>
      </c>
      <c r="C856">
        <v>10</v>
      </c>
      <c r="D856">
        <v>22</v>
      </c>
      <c r="E856">
        <v>51</v>
      </c>
      <c r="G856">
        <v>-2.7703737384496394</v>
      </c>
      <c r="H856">
        <v>-2.3486345587682749</v>
      </c>
      <c r="I856">
        <v>-2.725529503281813</v>
      </c>
      <c r="K856">
        <v>-2.6148459334999092</v>
      </c>
      <c r="L856" s="7" t="s">
        <v>459</v>
      </c>
    </row>
    <row r="857" spans="1:12">
      <c r="A857">
        <v>367</v>
      </c>
      <c r="B857">
        <v>396</v>
      </c>
      <c r="C857">
        <v>17</v>
      </c>
      <c r="D857">
        <v>4</v>
      </c>
      <c r="E857">
        <v>13</v>
      </c>
      <c r="G857">
        <v>-2.1728890819432483</v>
      </c>
      <c r="H857">
        <v>-2.7219615131344015</v>
      </c>
      <c r="I857">
        <v>-2.9521205919447953</v>
      </c>
      <c r="K857">
        <v>-2.6156570623408149</v>
      </c>
      <c r="L857" s="7" t="s">
        <v>374</v>
      </c>
    </row>
    <row r="858" spans="1:12">
      <c r="A858">
        <v>432</v>
      </c>
      <c r="B858">
        <v>421</v>
      </c>
      <c r="C858">
        <v>9</v>
      </c>
      <c r="D858">
        <v>25</v>
      </c>
      <c r="E858">
        <v>4</v>
      </c>
      <c r="G858">
        <v>-2.4756824037923533</v>
      </c>
      <c r="H858">
        <v>-1.9526684057004826</v>
      </c>
      <c r="I858">
        <v>-3.4905908628338258</v>
      </c>
      <c r="K858">
        <v>-2.6396472241088871</v>
      </c>
      <c r="L858" s="7" t="s">
        <v>439</v>
      </c>
    </row>
    <row r="859" spans="1:12">
      <c r="A859">
        <v>306</v>
      </c>
      <c r="B859">
        <v>855</v>
      </c>
      <c r="C859">
        <v>18</v>
      </c>
      <c r="D859">
        <v>17</v>
      </c>
      <c r="E859">
        <v>23</v>
      </c>
      <c r="G859">
        <v>-2.4823364270208765</v>
      </c>
      <c r="H859">
        <v>-2.4278435118867505</v>
      </c>
      <c r="I859">
        <v>-3.0386070370366998</v>
      </c>
      <c r="K859">
        <v>-2.6495956586481086</v>
      </c>
      <c r="L859" s="7" t="s">
        <v>313</v>
      </c>
    </row>
    <row r="860" spans="1:12">
      <c r="A860">
        <v>351</v>
      </c>
      <c r="B860">
        <v>664</v>
      </c>
      <c r="C860">
        <v>5</v>
      </c>
      <c r="D860">
        <v>14</v>
      </c>
      <c r="E860">
        <v>46</v>
      </c>
      <c r="G860">
        <v>-2.9288408924280089</v>
      </c>
      <c r="H860">
        <v>-2.4023663622266311</v>
      </c>
      <c r="I860">
        <v>-2.6277790060125632</v>
      </c>
      <c r="K860">
        <v>-2.6529954202224011</v>
      </c>
      <c r="L860" s="7" t="s">
        <v>358</v>
      </c>
    </row>
    <row r="861" spans="1:12">
      <c r="A861">
        <v>369</v>
      </c>
      <c r="B861">
        <v>613</v>
      </c>
      <c r="C861">
        <v>6</v>
      </c>
      <c r="D861">
        <v>33</v>
      </c>
      <c r="E861">
        <v>12</v>
      </c>
      <c r="G861">
        <v>-2.8149520415307814</v>
      </c>
      <c r="H861">
        <v>-1.9952728531773793</v>
      </c>
      <c r="I861">
        <v>-3.17664798679691</v>
      </c>
      <c r="K861">
        <v>-2.6622909605016902</v>
      </c>
      <c r="L861" s="7" t="s">
        <v>376</v>
      </c>
    </row>
    <row r="862" spans="1:12">
      <c r="A862">
        <v>391</v>
      </c>
      <c r="B862">
        <v>798</v>
      </c>
      <c r="C862">
        <v>8</v>
      </c>
      <c r="D862">
        <v>12</v>
      </c>
      <c r="E862">
        <v>51</v>
      </c>
      <c r="G862">
        <v>-2.8045557217547961</v>
      </c>
      <c r="H862">
        <v>-2.5491479638399563</v>
      </c>
      <c r="I862">
        <v>-2.6628014735789129</v>
      </c>
      <c r="K862">
        <v>-2.6721683863912218</v>
      </c>
      <c r="L862" s="7" t="s">
        <v>398</v>
      </c>
    </row>
    <row r="863" spans="1:12">
      <c r="A863">
        <v>418</v>
      </c>
      <c r="B863">
        <v>948</v>
      </c>
      <c r="C863">
        <v>23</v>
      </c>
      <c r="D863">
        <v>23</v>
      </c>
      <c r="E863">
        <v>15</v>
      </c>
      <c r="G863">
        <v>-2.4207233187164832</v>
      </c>
      <c r="H863">
        <v>-2.3414068198573252</v>
      </c>
      <c r="I863">
        <v>-3.2690858366085047</v>
      </c>
      <c r="K863">
        <v>-2.6770719917274377</v>
      </c>
      <c r="L863" s="7" t="s">
        <v>425</v>
      </c>
    </row>
    <row r="864" spans="1:12">
      <c r="A864">
        <v>392</v>
      </c>
      <c r="B864">
        <v>1164</v>
      </c>
      <c r="C864">
        <v>30</v>
      </c>
      <c r="D864">
        <v>57</v>
      </c>
      <c r="E864">
        <v>8</v>
      </c>
      <c r="G864">
        <v>-2.394474542990217</v>
      </c>
      <c r="H864">
        <v>-2.0364044431782298</v>
      </c>
      <c r="I864">
        <v>-3.6312317516480461</v>
      </c>
      <c r="K864">
        <v>-2.6873702459388311</v>
      </c>
      <c r="L864" s="7" t="s">
        <v>399</v>
      </c>
    </row>
    <row r="865" spans="1:12">
      <c r="A865">
        <v>368</v>
      </c>
      <c r="B865">
        <v>941</v>
      </c>
      <c r="C865">
        <v>37</v>
      </c>
      <c r="D865">
        <v>10</v>
      </c>
      <c r="E865">
        <v>19</v>
      </c>
      <c r="G865">
        <v>-2.2110307167562722</v>
      </c>
      <c r="H865">
        <v>-2.6999159419641088</v>
      </c>
      <c r="I865">
        <v>-3.1632047808005481</v>
      </c>
      <c r="K865">
        <v>-2.6913838131736427</v>
      </c>
      <c r="L865" s="7" t="s">
        <v>375</v>
      </c>
    </row>
    <row r="866" spans="1:12">
      <c r="A866">
        <v>370</v>
      </c>
      <c r="B866">
        <v>723</v>
      </c>
      <c r="C866">
        <v>24</v>
      </c>
      <c r="D866">
        <v>13</v>
      </c>
      <c r="E866">
        <v>10</v>
      </c>
      <c r="G866">
        <v>-2.2845698729789348</v>
      </c>
      <c r="H866">
        <v>-2.4715212635245458</v>
      </c>
      <c r="I866">
        <v>-3.327507055620651</v>
      </c>
      <c r="K866">
        <v>-2.694532730708044</v>
      </c>
      <c r="L866" s="7" t="s">
        <v>377</v>
      </c>
    </row>
    <row r="867" spans="1:12">
      <c r="A867">
        <v>421</v>
      </c>
      <c r="B867">
        <v>676</v>
      </c>
      <c r="C867">
        <v>18</v>
      </c>
      <c r="D867">
        <v>7</v>
      </c>
      <c r="E867">
        <v>18</v>
      </c>
      <c r="G867">
        <v>-2.3803170082343401</v>
      </c>
      <c r="H867">
        <v>-2.7111749744642308</v>
      </c>
      <c r="I867">
        <v>-3.04304294916445</v>
      </c>
      <c r="K867">
        <v>-2.7115116439543403</v>
      </c>
      <c r="L867" s="7" t="s">
        <v>428</v>
      </c>
    </row>
    <row r="868" spans="1:12">
      <c r="A868">
        <v>405</v>
      </c>
      <c r="B868">
        <v>705</v>
      </c>
      <c r="C868">
        <v>9</v>
      </c>
      <c r="D868">
        <v>15</v>
      </c>
      <c r="E868">
        <v>18</v>
      </c>
      <c r="G868">
        <v>-2.6995894249480838</v>
      </c>
      <c r="H868">
        <v>-2.3984241764725693</v>
      </c>
      <c r="I868">
        <v>-3.0612853702142129</v>
      </c>
      <c r="K868">
        <v>-2.719766323878289</v>
      </c>
      <c r="L868" s="7" t="s">
        <v>412</v>
      </c>
    </row>
    <row r="869" spans="1:12">
      <c r="A869">
        <v>328</v>
      </c>
      <c r="B869">
        <v>1224</v>
      </c>
      <c r="C869">
        <v>124</v>
      </c>
      <c r="D869">
        <v>10</v>
      </c>
      <c r="E869">
        <v>10</v>
      </c>
      <c r="G869">
        <v>-1.8000025500433172</v>
      </c>
      <c r="H869">
        <v>-2.814107736346394</v>
      </c>
      <c r="I869">
        <v>-3.5561501761356622</v>
      </c>
      <c r="K869">
        <v>-2.7234201541751246</v>
      </c>
      <c r="L869" s="7" t="s">
        <v>335</v>
      </c>
    </row>
    <row r="870" spans="1:12">
      <c r="A870">
        <v>339</v>
      </c>
      <c r="B870">
        <v>921</v>
      </c>
      <c r="C870">
        <v>19</v>
      </c>
      <c r="D870">
        <v>12</v>
      </c>
      <c r="E870">
        <v>21</v>
      </c>
      <c r="G870">
        <v>-2.49114884664003</v>
      </c>
      <c r="H870">
        <v>-2.6114047026860758</v>
      </c>
      <c r="I870">
        <v>-3.1104090937890496</v>
      </c>
      <c r="K870">
        <v>-2.7376542143717182</v>
      </c>
      <c r="L870" s="7" t="s">
        <v>346</v>
      </c>
    </row>
    <row r="871" spans="1:12">
      <c r="A871">
        <v>363</v>
      </c>
      <c r="B871">
        <v>998</v>
      </c>
      <c r="C871">
        <v>29</v>
      </c>
      <c r="D871">
        <v>8</v>
      </c>
      <c r="E871">
        <v>24</v>
      </c>
      <c r="G871">
        <v>-2.3423753607844251</v>
      </c>
      <c r="H871">
        <v>-2.8223668728322795</v>
      </c>
      <c r="I871">
        <v>-3.0872880579018851</v>
      </c>
      <c r="K871">
        <v>-2.7506767638395302</v>
      </c>
      <c r="L871" s="7" t="s">
        <v>370</v>
      </c>
    </row>
    <row r="872" spans="1:12">
      <c r="A872">
        <v>350</v>
      </c>
      <c r="B872">
        <v>992</v>
      </c>
      <c r="C872">
        <v>35</v>
      </c>
      <c r="D872">
        <v>6</v>
      </c>
      <c r="E872">
        <v>26</v>
      </c>
      <c r="G872">
        <v>-2.258086445199913</v>
      </c>
      <c r="H872">
        <v>-2.9446867403073869</v>
      </c>
      <c r="I872">
        <v>-3.0499070825094807</v>
      </c>
      <c r="K872">
        <v>-2.7508934226722599</v>
      </c>
      <c r="L872" s="7" t="s">
        <v>357</v>
      </c>
    </row>
    <row r="873" spans="1:12">
      <c r="A873">
        <v>373</v>
      </c>
      <c r="B873">
        <v>1410</v>
      </c>
      <c r="C873">
        <v>21</v>
      </c>
      <c r="D873">
        <v>30</v>
      </c>
      <c r="E873">
        <v>24</v>
      </c>
      <c r="G873">
        <v>-2.6326426353174703</v>
      </c>
      <c r="H873">
        <v>-2.3984241764725693</v>
      </c>
      <c r="I873">
        <v>-3.2373766292698938</v>
      </c>
      <c r="K873">
        <v>-2.7561478136866442</v>
      </c>
      <c r="L873" s="7" t="s">
        <v>380</v>
      </c>
    </row>
    <row r="874" spans="1:12">
      <c r="A874">
        <v>330</v>
      </c>
      <c r="B874">
        <v>785</v>
      </c>
      <c r="C874">
        <v>6</v>
      </c>
      <c r="D874">
        <v>29</v>
      </c>
      <c r="E874">
        <v>13</v>
      </c>
      <c r="G874">
        <v>-2.9223612237576191</v>
      </c>
      <c r="H874">
        <v>-2.158797977383148</v>
      </c>
      <c r="I874">
        <v>-3.2492950627645358</v>
      </c>
      <c r="K874">
        <v>-2.7768180879684343</v>
      </c>
      <c r="L874" s="7" t="s">
        <v>337</v>
      </c>
    </row>
    <row r="875" spans="1:12">
      <c r="A875">
        <v>354</v>
      </c>
      <c r="B875">
        <v>1364</v>
      </c>
      <c r="C875">
        <v>19</v>
      </c>
      <c r="D875">
        <v>19</v>
      </c>
      <c r="E875">
        <v>28</v>
      </c>
      <c r="G875">
        <v>-2.6617035867636414</v>
      </c>
      <c r="H875">
        <v>-2.582387087904483</v>
      </c>
      <c r="I875">
        <v>-3.1560250973043606</v>
      </c>
      <c r="K875">
        <v>-2.8000385906574947</v>
      </c>
      <c r="L875" s="7" t="s">
        <v>361</v>
      </c>
    </row>
    <row r="876" spans="1:12">
      <c r="A876">
        <v>199</v>
      </c>
      <c r="B876">
        <v>680</v>
      </c>
      <c r="C876">
        <v>9</v>
      </c>
      <c r="D876">
        <v>11</v>
      </c>
      <c r="E876">
        <v>11</v>
      </c>
      <c r="G876">
        <v>-2.6839092206629216</v>
      </c>
      <c r="H876">
        <v>-2.5174425460848631</v>
      </c>
      <c r="I876">
        <v>-3.2594849858741313</v>
      </c>
      <c r="K876">
        <v>-2.8202789175406386</v>
      </c>
      <c r="L876" s="7" t="s">
        <v>206</v>
      </c>
    </row>
    <row r="877" spans="1:12">
      <c r="A877">
        <v>809</v>
      </c>
      <c r="B877">
        <v>1136</v>
      </c>
      <c r="C877">
        <v>4</v>
      </c>
      <c r="D877">
        <v>25</v>
      </c>
      <c r="E877">
        <v>50</v>
      </c>
      <c r="G877">
        <v>-3.2589611574430473</v>
      </c>
      <c r="H877">
        <v>-2.3837646412398144</v>
      </c>
      <c r="I877">
        <v>-2.8247770853651013</v>
      </c>
      <c r="K877">
        <v>-2.8225009613493213</v>
      </c>
      <c r="L877" s="7" t="s">
        <v>737</v>
      </c>
    </row>
    <row r="878" spans="1:12">
      <c r="A878">
        <v>346</v>
      </c>
      <c r="B878">
        <v>1127</v>
      </c>
      <c r="C878">
        <v>16</v>
      </c>
      <c r="D878">
        <v>19</v>
      </c>
      <c r="E878">
        <v>15</v>
      </c>
      <c r="G878">
        <v>-2.6534467507861916</v>
      </c>
      <c r="H878">
        <v>-2.4994966336301294</v>
      </c>
      <c r="I878">
        <v>-3.3442014153165456</v>
      </c>
      <c r="K878">
        <v>-2.8323815999109558</v>
      </c>
      <c r="L878" s="7" t="s">
        <v>353</v>
      </c>
    </row>
    <row r="879" spans="1:12">
      <c r="A879">
        <v>247</v>
      </c>
      <c r="B879">
        <v>969</v>
      </c>
      <c r="C879">
        <v>17</v>
      </c>
      <c r="D879">
        <v>9</v>
      </c>
      <c r="E879">
        <v>16</v>
      </c>
      <c r="G879">
        <v>-2.5615176730685016</v>
      </c>
      <c r="H879">
        <v>-2.7584075861482922</v>
      </c>
      <c r="I879">
        <v>-3.2505725527209606</v>
      </c>
      <c r="K879">
        <v>-2.8568326039792513</v>
      </c>
      <c r="L879" s="7" t="s">
        <v>254</v>
      </c>
    </row>
    <row r="880" spans="1:12">
      <c r="A880">
        <v>441</v>
      </c>
      <c r="B880">
        <v>1037</v>
      </c>
      <c r="C880">
        <v>11</v>
      </c>
      <c r="D880">
        <v>3</v>
      </c>
      <c r="E880">
        <v>84</v>
      </c>
      <c r="G880">
        <v>-2.7800288886268261</v>
      </c>
      <c r="H880">
        <v>-3.2649838202062305</v>
      </c>
      <c r="I880">
        <v>-2.5598682286532792</v>
      </c>
      <c r="K880">
        <v>-2.8682936458287784</v>
      </c>
      <c r="L880" s="7" t="s">
        <v>448</v>
      </c>
    </row>
    <row r="881" spans="1:12">
      <c r="A881">
        <v>457</v>
      </c>
      <c r="B881">
        <v>948</v>
      </c>
      <c r="C881">
        <v>22</v>
      </c>
      <c r="D881">
        <v>6</v>
      </c>
      <c r="E881">
        <v>16</v>
      </c>
      <c r="G881">
        <v>-2.4400284739118701</v>
      </c>
      <c r="H881">
        <v>-2.9249834054912744</v>
      </c>
      <c r="I881">
        <v>-3.2410571130082615</v>
      </c>
      <c r="K881">
        <v>-2.8686896641371358</v>
      </c>
      <c r="L881" s="7" t="s">
        <v>464</v>
      </c>
    </row>
    <row r="882" spans="1:12">
      <c r="A882">
        <v>353</v>
      </c>
      <c r="B882">
        <v>1107</v>
      </c>
      <c r="C882">
        <v>14</v>
      </c>
      <c r="D882">
        <v>21</v>
      </c>
      <c r="E882">
        <v>11</v>
      </c>
      <c r="G882">
        <v>-2.7036624025964948</v>
      </c>
      <c r="H882">
        <v>-2.4482546446816551</v>
      </c>
      <c r="I882">
        <v>-3.4711236940466179</v>
      </c>
      <c r="K882">
        <v>-2.8743469137749229</v>
      </c>
      <c r="L882" s="7" t="s">
        <v>360</v>
      </c>
    </row>
    <row r="883" spans="1:12">
      <c r="A883">
        <v>414</v>
      </c>
      <c r="B883">
        <v>955</v>
      </c>
      <c r="C883">
        <v>4</v>
      </c>
      <c r="D883">
        <v>28</v>
      </c>
      <c r="E883">
        <v>16</v>
      </c>
      <c r="G883">
        <v>-3.1835861976517936</v>
      </c>
      <c r="H883">
        <v>-2.2591716587783788</v>
      </c>
      <c r="I883">
        <v>-3.2442521472539418</v>
      </c>
      <c r="K883">
        <v>-2.8956700012280385</v>
      </c>
      <c r="L883" s="7" t="s">
        <v>421</v>
      </c>
    </row>
    <row r="884" spans="1:12">
      <c r="A884">
        <v>316</v>
      </c>
      <c r="B884">
        <v>785</v>
      </c>
      <c r="C884">
        <v>9</v>
      </c>
      <c r="D884">
        <v>4</v>
      </c>
      <c r="E884">
        <v>27</v>
      </c>
      <c r="G884">
        <v>-2.7462699647019377</v>
      </c>
      <c r="H884">
        <v>-3.0191359839541421</v>
      </c>
      <c r="I884">
        <v>-2.931874650912385</v>
      </c>
      <c r="K884">
        <v>-2.8990935331894883</v>
      </c>
      <c r="L884" s="7" t="s">
        <v>323</v>
      </c>
    </row>
    <row r="885" spans="1:12">
      <c r="A885">
        <v>455</v>
      </c>
      <c r="B885">
        <v>1269</v>
      </c>
      <c r="C885">
        <v>19</v>
      </c>
      <c r="D885">
        <v>15</v>
      </c>
      <c r="E885">
        <v>14</v>
      </c>
      <c r="G885">
        <v>-2.6303508385378858</v>
      </c>
      <c r="H885">
        <v>-2.6536966815758753</v>
      </c>
      <c r="I885">
        <v>-3.4257023447425867</v>
      </c>
      <c r="K885">
        <v>-2.9032499549521162</v>
      </c>
      <c r="L885" s="7" t="s">
        <v>462</v>
      </c>
    </row>
    <row r="886" spans="1:12">
      <c r="A886">
        <v>305</v>
      </c>
      <c r="B886">
        <v>673</v>
      </c>
      <c r="C886">
        <v>37</v>
      </c>
      <c r="D886">
        <v>2</v>
      </c>
      <c r="E886">
        <v>8</v>
      </c>
      <c r="G886">
        <v>-2.0654561575529917</v>
      </c>
      <c r="H886">
        <v>-3.2533113870968475</v>
      </c>
      <c r="I886">
        <v>-3.3932938355581532</v>
      </c>
      <c r="K886">
        <v>-2.9040204600693307</v>
      </c>
      <c r="L886" s="7" t="s">
        <v>312</v>
      </c>
    </row>
    <row r="887" spans="1:12">
      <c r="A887">
        <v>463</v>
      </c>
      <c r="B887">
        <v>694</v>
      </c>
      <c r="C887">
        <v>6</v>
      </c>
      <c r="D887">
        <v>7</v>
      </c>
      <c r="E887">
        <v>15</v>
      </c>
      <c r="G887">
        <v>-2.8688510374672216</v>
      </c>
      <c r="H887">
        <v>-2.7225877489774497</v>
      </c>
      <c r="I887">
        <v>-3.1336369697252939</v>
      </c>
      <c r="K887">
        <v>-2.9083585853899883</v>
      </c>
      <c r="L887" s="7" t="s">
        <v>470</v>
      </c>
    </row>
    <row r="888" spans="1:12">
      <c r="A888">
        <v>321</v>
      </c>
      <c r="B888">
        <v>1104</v>
      </c>
      <c r="C888">
        <v>5</v>
      </c>
      <c r="D888">
        <v>19</v>
      </c>
      <c r="E888">
        <v>26</v>
      </c>
      <c r="G888">
        <v>-3.1496418864531712</v>
      </c>
      <c r="H888">
        <v>-2.4905417909772027</v>
      </c>
      <c r="I888">
        <v>-3.0963644837484821</v>
      </c>
      <c r="K888">
        <v>-2.912182720392952</v>
      </c>
      <c r="L888" s="7" t="s">
        <v>328</v>
      </c>
    </row>
    <row r="889" spans="1:12">
      <c r="A889">
        <v>438</v>
      </c>
      <c r="B889">
        <v>804</v>
      </c>
      <c r="C889">
        <v>17</v>
      </c>
      <c r="D889">
        <v>7</v>
      </c>
      <c r="E889">
        <v>8</v>
      </c>
      <c r="G889">
        <v>-2.4804499447661872</v>
      </c>
      <c r="H889">
        <v>-2.7864843272710464</v>
      </c>
      <c r="I889">
        <v>-3.4705348200826278</v>
      </c>
      <c r="K889">
        <v>-2.912489697373287</v>
      </c>
      <c r="L889" s="7" t="s">
        <v>445</v>
      </c>
    </row>
    <row r="890" spans="1:12">
      <c r="A890">
        <v>399</v>
      </c>
      <c r="B890">
        <v>687</v>
      </c>
      <c r="C890">
        <v>7</v>
      </c>
      <c r="D890">
        <v>6</v>
      </c>
      <c r="E890">
        <v>14</v>
      </c>
      <c r="G890">
        <v>-2.7975015144413033</v>
      </c>
      <c r="H890">
        <v>-2.7851318052127585</v>
      </c>
      <c r="I890">
        <v>-3.1591974597074324</v>
      </c>
      <c r="K890">
        <v>-2.9139435931204982</v>
      </c>
      <c r="L890" s="7" t="s">
        <v>406</v>
      </c>
    </row>
    <row r="891" spans="1:12">
      <c r="A891">
        <v>431</v>
      </c>
      <c r="B891">
        <v>666</v>
      </c>
      <c r="C891">
        <v>14</v>
      </c>
      <c r="D891">
        <v>5</v>
      </c>
      <c r="E891">
        <v>6</v>
      </c>
      <c r="G891">
        <v>-2.482989010888073</v>
      </c>
      <c r="H891">
        <v>-2.8508305433711341</v>
      </c>
      <c r="I891">
        <v>-3.5136917371127776</v>
      </c>
      <c r="K891">
        <v>-2.9491704304573285</v>
      </c>
      <c r="L891" s="7" t="s">
        <v>438</v>
      </c>
    </row>
    <row r="892" spans="1:12">
      <c r="A892">
        <v>374</v>
      </c>
      <c r="B892">
        <v>799</v>
      </c>
      <c r="C892">
        <v>6</v>
      </c>
      <c r="D892">
        <v>12</v>
      </c>
      <c r="E892">
        <v>10</v>
      </c>
      <c r="G892">
        <v>-2.9300383463263575</v>
      </c>
      <c r="H892">
        <v>-2.5496918518032183</v>
      </c>
      <c r="I892">
        <v>-3.3709155376401112</v>
      </c>
      <c r="K892">
        <v>-2.9502152452565622</v>
      </c>
      <c r="L892" s="7" t="s">
        <v>381</v>
      </c>
    </row>
    <row r="893" spans="1:12">
      <c r="A893">
        <v>435</v>
      </c>
      <c r="B893">
        <v>637</v>
      </c>
      <c r="C893">
        <v>11</v>
      </c>
      <c r="D893">
        <v>3</v>
      </c>
      <c r="E893">
        <v>11</v>
      </c>
      <c r="G893">
        <v>-2.5683895645731356</v>
      </c>
      <c r="H893">
        <v>-3.05334449615254</v>
      </c>
      <c r="I893">
        <v>-3.2311155055032454</v>
      </c>
      <c r="K893">
        <v>-2.9509498554096401</v>
      </c>
      <c r="L893" s="7" t="s">
        <v>442</v>
      </c>
    </row>
    <row r="894" spans="1:12">
      <c r="A894">
        <v>356</v>
      </c>
      <c r="B894">
        <v>1102</v>
      </c>
      <c r="C894">
        <v>11</v>
      </c>
      <c r="D894">
        <v>8</v>
      </c>
      <c r="E894">
        <v>21</v>
      </c>
      <c r="G894">
        <v>-2.8064317267535515</v>
      </c>
      <c r="H894">
        <v>-2.8654179260606747</v>
      </c>
      <c r="I894">
        <v>-3.1883310581079671</v>
      </c>
      <c r="K894">
        <v>-2.9533935703073979</v>
      </c>
      <c r="L894" s="7" t="s">
        <v>363</v>
      </c>
    </row>
    <row r="895" spans="1:12">
      <c r="A895">
        <v>378</v>
      </c>
      <c r="B895">
        <v>1706</v>
      </c>
      <c r="C895">
        <v>13</v>
      </c>
      <c r="D895">
        <v>19</v>
      </c>
      <c r="E895">
        <v>27</v>
      </c>
      <c r="G895">
        <v>-2.9236784919206773</v>
      </c>
      <c r="H895">
        <v>-2.679551744415527</v>
      </c>
      <c r="I895">
        <v>-3.2689840209986372</v>
      </c>
      <c r="K895">
        <v>-2.9574047524449472</v>
      </c>
      <c r="L895" s="7" t="s">
        <v>385</v>
      </c>
    </row>
    <row r="896" spans="1:12">
      <c r="A896">
        <v>419</v>
      </c>
      <c r="B896">
        <v>1277</v>
      </c>
      <c r="C896">
        <v>19</v>
      </c>
      <c r="D896">
        <v>8</v>
      </c>
      <c r="E896">
        <v>18</v>
      </c>
      <c r="G896">
        <v>-2.6330801137065962</v>
      </c>
      <c r="H896">
        <v>-2.9294272288083234</v>
      </c>
      <c r="I896">
        <v>-3.3192871504862289</v>
      </c>
      <c r="K896">
        <v>-2.960598164333716</v>
      </c>
      <c r="L896" s="7" t="s">
        <v>426</v>
      </c>
    </row>
    <row r="897" spans="1:12">
      <c r="A897">
        <v>454</v>
      </c>
      <c r="B897">
        <v>1361</v>
      </c>
      <c r="C897">
        <v>19</v>
      </c>
      <c r="D897">
        <v>11</v>
      </c>
      <c r="E897">
        <v>14</v>
      </c>
      <c r="G897">
        <v>-2.6607473416465157</v>
      </c>
      <c r="H897">
        <v>-2.8187917585819613</v>
      </c>
      <c r="I897">
        <v>-3.4560988478512167</v>
      </c>
      <c r="K897">
        <v>-2.9785459826932317</v>
      </c>
      <c r="L897" s="7" t="s">
        <v>461</v>
      </c>
    </row>
    <row r="898" spans="1:12">
      <c r="A898">
        <v>300</v>
      </c>
      <c r="B898">
        <v>809</v>
      </c>
      <c r="C898">
        <v>9</v>
      </c>
      <c r="D898">
        <v>6</v>
      </c>
      <c r="E898">
        <v>11</v>
      </c>
      <c r="G898">
        <v>-2.7593488295689577</v>
      </c>
      <c r="H898">
        <v>-2.8561235897654806</v>
      </c>
      <c r="I898">
        <v>-3.3349245947801673</v>
      </c>
      <c r="K898">
        <v>-2.9834656713715351</v>
      </c>
      <c r="L898" s="7" t="s">
        <v>307</v>
      </c>
    </row>
    <row r="899" spans="1:12">
      <c r="A899">
        <v>425</v>
      </c>
      <c r="B899">
        <v>1262</v>
      </c>
      <c r="C899">
        <v>11</v>
      </c>
      <c r="D899">
        <v>9</v>
      </c>
      <c r="E899">
        <v>20</v>
      </c>
      <c r="G899">
        <v>-2.8653094871459004</v>
      </c>
      <c r="H899">
        <v>-2.8731431640056426</v>
      </c>
      <c r="I899">
        <v>-3.2683981175702543</v>
      </c>
      <c r="K899">
        <v>-3.0022835895739326</v>
      </c>
      <c r="L899" s="7" t="s">
        <v>432</v>
      </c>
    </row>
    <row r="900" spans="1:12">
      <c r="A900">
        <v>443</v>
      </c>
      <c r="B900">
        <v>1125</v>
      </c>
      <c r="C900">
        <v>9</v>
      </c>
      <c r="D900">
        <v>9</v>
      </c>
      <c r="E900">
        <v>17</v>
      </c>
      <c r="G900">
        <v>-2.9025528304040664</v>
      </c>
      <c r="H900">
        <v>-2.8232363315449081</v>
      </c>
      <c r="I900">
        <v>-3.2890723593952274</v>
      </c>
      <c r="K900">
        <v>-3.0049538404480671</v>
      </c>
      <c r="L900" s="7" t="s">
        <v>450</v>
      </c>
    </row>
    <row r="901" spans="1:12">
      <c r="A901">
        <v>349</v>
      </c>
      <c r="B901">
        <v>1015</v>
      </c>
      <c r="C901">
        <v>8</v>
      </c>
      <c r="D901">
        <v>4</v>
      </c>
      <c r="E901">
        <v>31</v>
      </c>
      <c r="G901">
        <v>-2.9090188726532977</v>
      </c>
      <c r="H901">
        <v>-3.1307323694581211</v>
      </c>
      <c r="I901">
        <v>-2.9834731067410791</v>
      </c>
      <c r="K901">
        <v>-3.0077414496174995</v>
      </c>
      <c r="L901" s="7" t="s">
        <v>356</v>
      </c>
    </row>
    <row r="902" spans="1:12">
      <c r="A902">
        <v>461</v>
      </c>
      <c r="B902">
        <v>909</v>
      </c>
      <c r="C902">
        <v>6</v>
      </c>
      <c r="D902">
        <v>7</v>
      </c>
      <c r="E902">
        <v>15</v>
      </c>
      <c r="G902">
        <v>-2.9860554502343337</v>
      </c>
      <c r="H902">
        <v>-2.8397921617445623</v>
      </c>
      <c r="I902">
        <v>-3.2508413824924061</v>
      </c>
      <c r="K902">
        <v>-3.0255629981571004</v>
      </c>
      <c r="L902" s="7" t="s">
        <v>468</v>
      </c>
    </row>
    <row r="903" spans="1:12">
      <c r="A903">
        <v>379</v>
      </c>
      <c r="B903">
        <v>968</v>
      </c>
      <c r="C903">
        <v>9</v>
      </c>
      <c r="D903">
        <v>7</v>
      </c>
      <c r="E903">
        <v>10</v>
      </c>
      <c r="G903">
        <v>-2.8372756652650786</v>
      </c>
      <c r="H903">
        <v>-2.8671036358309885</v>
      </c>
      <c r="I903">
        <v>-3.4542441156345136</v>
      </c>
      <c r="K903">
        <v>-3.052874472243527</v>
      </c>
      <c r="L903" s="7" t="s">
        <v>386</v>
      </c>
    </row>
    <row r="904" spans="1:12">
      <c r="A904">
        <v>450</v>
      </c>
      <c r="B904">
        <v>1225</v>
      </c>
      <c r="C904">
        <v>30</v>
      </c>
      <c r="D904">
        <v>3</v>
      </c>
      <c r="E904">
        <v>14</v>
      </c>
      <c r="G904">
        <v>-2.4166576513768989</v>
      </c>
      <c r="H904">
        <v>-3.3373411525177406</v>
      </c>
      <c r="I904">
        <v>-3.4103768113484332</v>
      </c>
      <c r="K904">
        <v>-3.0547918717476907</v>
      </c>
      <c r="L904" s="7" t="s">
        <v>457</v>
      </c>
    </row>
    <row r="905" spans="1:12">
      <c r="A905">
        <v>309</v>
      </c>
      <c r="B905">
        <v>934</v>
      </c>
      <c r="C905">
        <v>13</v>
      </c>
      <c r="D905">
        <v>5</v>
      </c>
      <c r="E905">
        <v>7</v>
      </c>
      <c r="G905">
        <v>-2.6620463413192663</v>
      </c>
      <c r="H905">
        <v>-2.9977031904309266</v>
      </c>
      <c r="I905">
        <v>-3.5936175945419566</v>
      </c>
      <c r="K905">
        <v>-3.0844557087640498</v>
      </c>
      <c r="L905" s="7" t="s">
        <v>316</v>
      </c>
    </row>
    <row r="906" spans="1:12">
      <c r="A906">
        <v>335</v>
      </c>
      <c r="B906">
        <v>1139</v>
      </c>
      <c r="C906">
        <v>8</v>
      </c>
      <c r="D906">
        <v>6</v>
      </c>
      <c r="E906">
        <v>15</v>
      </c>
      <c r="G906">
        <v>-2.9590765544831665</v>
      </c>
      <c r="H906">
        <v>-3.0046987922323085</v>
      </c>
      <c r="I906">
        <v>-3.3488012233495392</v>
      </c>
      <c r="K906">
        <v>-3.1041921900216711</v>
      </c>
      <c r="L906" s="7" t="s">
        <v>342</v>
      </c>
    </row>
    <row r="907" spans="1:12">
      <c r="A907">
        <v>411</v>
      </c>
      <c r="B907">
        <v>1036</v>
      </c>
      <c r="C907">
        <v>17</v>
      </c>
      <c r="D907">
        <v>4</v>
      </c>
      <c r="E907">
        <v>7</v>
      </c>
      <c r="G907">
        <v>-2.5905536514269505</v>
      </c>
      <c r="H907">
        <v>-3.1396260826181037</v>
      </c>
      <c r="I907">
        <v>-3.6386304737210775</v>
      </c>
      <c r="K907">
        <v>-3.1229367359220439</v>
      </c>
      <c r="L907" s="7" t="s">
        <v>418</v>
      </c>
    </row>
    <row r="908" spans="1:12">
      <c r="A908">
        <v>398</v>
      </c>
      <c r="B908">
        <v>1074</v>
      </c>
      <c r="C908">
        <v>4</v>
      </c>
      <c r="D908">
        <v>9</v>
      </c>
      <c r="E908">
        <v>11</v>
      </c>
      <c r="G908">
        <v>-3.234587107431584</v>
      </c>
      <c r="H908">
        <v>-2.8030880904610638</v>
      </c>
      <c r="I908">
        <v>-3.4579803545314318</v>
      </c>
      <c r="K908">
        <v>-3.1652185174746932</v>
      </c>
      <c r="L908" s="7" t="s">
        <v>405</v>
      </c>
    </row>
    <row r="909" spans="1:12">
      <c r="A909">
        <v>456</v>
      </c>
      <c r="B909">
        <v>1355</v>
      </c>
      <c r="C909">
        <v>8</v>
      </c>
      <c r="D909">
        <v>9</v>
      </c>
      <c r="E909">
        <v>7</v>
      </c>
      <c r="G909">
        <v>-3.0344921256144906</v>
      </c>
      <c r="H909">
        <v>-2.9040231043079516</v>
      </c>
      <c r="I909">
        <v>-3.7552100135222877</v>
      </c>
      <c r="K909">
        <v>-3.2312417478149098</v>
      </c>
      <c r="L909" s="7" t="s">
        <v>463</v>
      </c>
    </row>
  </sheetData>
  <sortState xmlns:xlrd2="http://schemas.microsoft.com/office/spreadsheetml/2017/richdata2" ref="A1:L909">
    <sortCondition descending="1" ref="K1:K90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FEB7-F8DE-DF40-9C3C-46752A3134DC}">
  <dimension ref="A1:L909"/>
  <sheetViews>
    <sheetView topLeftCell="A895" workbookViewId="0">
      <selection activeCell="I909" sqref="I22:I909"/>
    </sheetView>
  </sheetViews>
  <sheetFormatPr baseColWidth="10" defaultRowHeight="24"/>
  <cols>
    <col min="12" max="12" width="51.5" style="7" bestFit="1" customWidth="1"/>
  </cols>
  <sheetData>
    <row r="1" spans="1:12">
      <c r="A1">
        <v>227</v>
      </c>
      <c r="B1">
        <v>306</v>
      </c>
      <c r="C1">
        <v>0</v>
      </c>
      <c r="D1">
        <v>6</v>
      </c>
      <c r="E1">
        <v>2</v>
      </c>
      <c r="G1" t="e">
        <v>#NUM!</v>
      </c>
      <c r="H1">
        <v>-1.8992924030373495</v>
      </c>
      <c r="I1">
        <v>-2.7343503282146129</v>
      </c>
      <c r="K1" t="e">
        <v>#NUM!</v>
      </c>
      <c r="L1" s="7" t="s">
        <v>234</v>
      </c>
    </row>
    <row r="2" spans="1:12">
      <c r="A2">
        <v>290</v>
      </c>
      <c r="B2">
        <v>258</v>
      </c>
      <c r="C2">
        <v>0</v>
      </c>
      <c r="D2">
        <v>7</v>
      </c>
      <c r="E2">
        <v>4</v>
      </c>
      <c r="G2" t="e">
        <v>#NUM!</v>
      </c>
      <c r="H2">
        <v>-1.7582438928883866</v>
      </c>
      <c r="I2">
        <v>-2.359218612032282</v>
      </c>
      <c r="K2" t="e">
        <v>#NUM!</v>
      </c>
      <c r="L2" s="7" t="s">
        <v>297</v>
      </c>
    </row>
    <row r="3" spans="1:12">
      <c r="A3">
        <v>304</v>
      </c>
      <c r="B3">
        <v>480</v>
      </c>
      <c r="C3">
        <v>2</v>
      </c>
      <c r="D3">
        <v>11</v>
      </c>
      <c r="E3">
        <v>0</v>
      </c>
      <c r="G3">
        <v>-2.4071346415334727</v>
      </c>
      <c r="H3">
        <v>-1.8315707791567755</v>
      </c>
      <c r="I3" t="e">
        <v>#NUM!</v>
      </c>
      <c r="K3" t="e">
        <v>#NUM!</v>
      </c>
      <c r="L3" s="7" t="s">
        <v>311</v>
      </c>
    </row>
    <row r="4" spans="1:12">
      <c r="A4">
        <v>326</v>
      </c>
      <c r="B4">
        <v>201</v>
      </c>
      <c r="C4">
        <v>1</v>
      </c>
      <c r="D4">
        <v>10</v>
      </c>
      <c r="E4">
        <v>0</v>
      </c>
      <c r="G4">
        <v>-2.3301194572423558</v>
      </c>
      <c r="H4">
        <v>-1.494918284359902</v>
      </c>
      <c r="I4" t="e">
        <v>#NUM!</v>
      </c>
      <c r="K4" t="e">
        <v>#NUM!</v>
      </c>
      <c r="L4" s="7" t="s">
        <v>333</v>
      </c>
    </row>
    <row r="5" spans="1:12">
      <c r="A5">
        <v>327</v>
      </c>
      <c r="B5">
        <v>220</v>
      </c>
      <c r="C5">
        <v>0</v>
      </c>
      <c r="D5">
        <v>3</v>
      </c>
      <c r="E5">
        <v>2</v>
      </c>
      <c r="G5" t="e">
        <v>#NUM!</v>
      </c>
      <c r="H5">
        <v>-2.057023653041957</v>
      </c>
      <c r="I5">
        <v>-2.5910515825552389</v>
      </c>
      <c r="K5" t="e">
        <v>#NUM!</v>
      </c>
      <c r="L5" s="7" t="s">
        <v>334</v>
      </c>
    </row>
    <row r="6" spans="1:12">
      <c r="A6">
        <v>341</v>
      </c>
      <c r="B6">
        <v>183</v>
      </c>
      <c r="C6">
        <v>0</v>
      </c>
      <c r="D6">
        <v>3</v>
      </c>
      <c r="E6">
        <v>3</v>
      </c>
      <c r="G6" t="e">
        <v>#NUM!</v>
      </c>
      <c r="H6">
        <v>-1.9770520619501801</v>
      </c>
      <c r="I6">
        <v>-2.3349887324077807</v>
      </c>
      <c r="K6" t="e">
        <v>#NUM!</v>
      </c>
      <c r="L6" s="7" t="s">
        <v>348</v>
      </c>
    </row>
    <row r="7" spans="1:12">
      <c r="A7">
        <v>342</v>
      </c>
      <c r="B7">
        <v>423</v>
      </c>
      <c r="C7">
        <v>0</v>
      </c>
      <c r="D7">
        <v>10</v>
      </c>
      <c r="E7">
        <v>2</v>
      </c>
      <c r="G7" t="e">
        <v>#NUM!</v>
      </c>
      <c r="H7">
        <v>-1.8180625943144555</v>
      </c>
      <c r="I7">
        <v>-2.874969269108075</v>
      </c>
      <c r="K7" t="e">
        <v>#NUM!</v>
      </c>
      <c r="L7" s="7" t="s">
        <v>349</v>
      </c>
    </row>
    <row r="8" spans="1:12">
      <c r="A8">
        <v>360</v>
      </c>
      <c r="B8">
        <v>263</v>
      </c>
      <c r="C8">
        <v>3</v>
      </c>
      <c r="D8">
        <v>10</v>
      </c>
      <c r="E8">
        <v>0</v>
      </c>
      <c r="G8">
        <v>-1.9697578935919622</v>
      </c>
      <c r="H8">
        <v>-1.611677975429171</v>
      </c>
      <c r="I8" t="e">
        <v>#NUM!</v>
      </c>
      <c r="K8" t="e">
        <v>#NUM!</v>
      </c>
      <c r="L8" s="7" t="s">
        <v>367</v>
      </c>
    </row>
    <row r="9" spans="1:12">
      <c r="A9">
        <v>369</v>
      </c>
      <c r="B9">
        <v>356</v>
      </c>
      <c r="C9">
        <v>0</v>
      </c>
      <c r="D9">
        <v>3</v>
      </c>
      <c r="E9">
        <v>1</v>
      </c>
      <c r="G9" t="e">
        <v>#NUM!</v>
      </c>
      <c r="H9">
        <v>-2.2660509701926261</v>
      </c>
      <c r="I9">
        <v>-3.1011088953698893</v>
      </c>
      <c r="K9" t="e">
        <v>#NUM!</v>
      </c>
      <c r="L9" s="7" t="s">
        <v>376</v>
      </c>
    </row>
    <row r="10" spans="1:12">
      <c r="A10">
        <v>372</v>
      </c>
      <c r="B10">
        <v>313</v>
      </c>
      <c r="C10">
        <v>0</v>
      </c>
      <c r="D10">
        <v>3</v>
      </c>
      <c r="E10">
        <v>4</v>
      </c>
      <c r="G10" t="e">
        <v>#NUM!</v>
      </c>
      <c r="H10">
        <v>-2.2101453097661996</v>
      </c>
      <c r="I10">
        <v>-2.4431432436155003</v>
      </c>
      <c r="K10" t="e">
        <v>#NUM!</v>
      </c>
      <c r="L10" s="7" t="s">
        <v>379</v>
      </c>
    </row>
    <row r="11" spans="1:12">
      <c r="A11">
        <v>402</v>
      </c>
      <c r="B11">
        <v>671</v>
      </c>
      <c r="C11">
        <v>0</v>
      </c>
      <c r="D11">
        <v>15</v>
      </c>
      <c r="E11">
        <v>6</v>
      </c>
      <c r="G11" t="e">
        <v>#NUM!</v>
      </c>
      <c r="H11">
        <v>-1.8423534880527239</v>
      </c>
      <c r="I11">
        <v>-2.5982301671823627</v>
      </c>
      <c r="K11" t="e">
        <v>#NUM!</v>
      </c>
      <c r="L11" s="7" t="s">
        <v>409</v>
      </c>
    </row>
    <row r="12" spans="1:12">
      <c r="A12">
        <v>417</v>
      </c>
      <c r="B12">
        <v>309</v>
      </c>
      <c r="C12">
        <v>0</v>
      </c>
      <c r="D12">
        <v>5</v>
      </c>
      <c r="E12">
        <v>2</v>
      </c>
      <c r="G12" t="e">
        <v>#NUM!</v>
      </c>
      <c r="H12">
        <v>-1.9827107020282291</v>
      </c>
      <c r="I12">
        <v>-2.7385873811578674</v>
      </c>
      <c r="K12" t="e">
        <v>#NUM!</v>
      </c>
      <c r="L12" s="7" t="s">
        <v>424</v>
      </c>
    </row>
    <row r="13" spans="1:12">
      <c r="A13">
        <v>436</v>
      </c>
      <c r="B13">
        <v>277</v>
      </c>
      <c r="C13">
        <v>0</v>
      </c>
      <c r="D13">
        <v>4</v>
      </c>
      <c r="E13">
        <v>5</v>
      </c>
      <c r="G13" t="e">
        <v>#NUM!</v>
      </c>
      <c r="H13">
        <v>-2.0321420046758996</v>
      </c>
      <c r="I13">
        <v>-2.2931686621254439</v>
      </c>
      <c r="K13" t="e">
        <v>#NUM!</v>
      </c>
      <c r="L13" s="7" t="s">
        <v>443</v>
      </c>
    </row>
    <row r="14" spans="1:12">
      <c r="A14">
        <v>439</v>
      </c>
      <c r="B14">
        <v>483</v>
      </c>
      <c r="C14">
        <v>0</v>
      </c>
      <c r="D14">
        <v>5</v>
      </c>
      <c r="E14">
        <v>4</v>
      </c>
      <c r="G14" t="e">
        <v>#NUM!</v>
      </c>
      <c r="H14">
        <v>-2.1766993533549068</v>
      </c>
      <c r="I14">
        <v>-2.6315460368205636</v>
      </c>
      <c r="K14" t="e">
        <v>#NUM!</v>
      </c>
      <c r="L14" s="7" t="s">
        <v>446</v>
      </c>
    </row>
    <row r="15" spans="1:12">
      <c r="A15">
        <v>446</v>
      </c>
      <c r="B15">
        <v>375</v>
      </c>
      <c r="C15">
        <v>0</v>
      </c>
      <c r="D15">
        <v>13</v>
      </c>
      <c r="E15">
        <v>8</v>
      </c>
      <c r="G15" t="e">
        <v>#NUM!</v>
      </c>
      <c r="H15">
        <v>-1.6518101423602953</v>
      </c>
      <c r="I15">
        <v>-2.2206001781327895</v>
      </c>
      <c r="K15" t="e">
        <v>#NUM!</v>
      </c>
      <c r="L15" s="7" t="s">
        <v>453</v>
      </c>
    </row>
    <row r="16" spans="1:12">
      <c r="A16">
        <v>448</v>
      </c>
      <c r="B16">
        <v>216</v>
      </c>
      <c r="C16">
        <v>0</v>
      </c>
      <c r="D16">
        <v>5</v>
      </c>
      <c r="E16">
        <v>2</v>
      </c>
      <c r="G16" t="e">
        <v>#NUM!</v>
      </c>
      <c r="H16">
        <v>-1.8272059737543254</v>
      </c>
      <c r="I16">
        <v>-2.5830826528839639</v>
      </c>
      <c r="K16" t="e">
        <v>#NUM!</v>
      </c>
      <c r="L16" s="7" t="s">
        <v>455</v>
      </c>
    </row>
    <row r="17" spans="1:12">
      <c r="A17">
        <v>453</v>
      </c>
      <c r="B17">
        <v>454</v>
      </c>
      <c r="C17">
        <v>1</v>
      </c>
      <c r="D17">
        <v>3</v>
      </c>
      <c r="E17">
        <v>0</v>
      </c>
      <c r="G17">
        <v>-2.6839792526789705</v>
      </c>
      <c r="H17">
        <v>-2.371656825076855</v>
      </c>
      <c r="I17" t="e">
        <v>#NUM!</v>
      </c>
      <c r="K17" t="e">
        <v>#NUM!</v>
      </c>
      <c r="L17" s="7" t="s">
        <v>460</v>
      </c>
    </row>
    <row r="18" spans="1:12">
      <c r="A18">
        <v>463</v>
      </c>
      <c r="B18">
        <v>412</v>
      </c>
      <c r="C18">
        <v>2</v>
      </c>
      <c r="D18">
        <v>2</v>
      </c>
      <c r="E18">
        <v>0</v>
      </c>
      <c r="G18">
        <v>-2.34079062019102</v>
      </c>
      <c r="H18">
        <v>-2.5055894473085667</v>
      </c>
      <c r="I18" t="e">
        <v>#NUM!</v>
      </c>
      <c r="K18" t="e">
        <v>#NUM!</v>
      </c>
      <c r="L18" s="7" t="s">
        <v>470</v>
      </c>
    </row>
    <row r="19" spans="1:12">
      <c r="A19">
        <v>528</v>
      </c>
      <c r="B19">
        <v>338</v>
      </c>
      <c r="C19">
        <v>0</v>
      </c>
      <c r="D19">
        <v>7</v>
      </c>
      <c r="E19">
        <v>0</v>
      </c>
      <c r="G19" t="e">
        <v>#NUM!</v>
      </c>
      <c r="H19">
        <v>-1.875540887202811</v>
      </c>
      <c r="I19" t="e">
        <v>#NUM!</v>
      </c>
      <c r="K19" t="e">
        <v>#NUM!</v>
      </c>
      <c r="L19" s="7" t="s">
        <v>510</v>
      </c>
    </row>
    <row r="20" spans="1:12">
      <c r="A20">
        <v>562</v>
      </c>
      <c r="B20">
        <v>251</v>
      </c>
      <c r="C20">
        <v>0</v>
      </c>
      <c r="D20">
        <v>7</v>
      </c>
      <c r="E20">
        <v>1</v>
      </c>
      <c r="G20" t="e">
        <v>#NUM!</v>
      </c>
      <c r="H20">
        <v>-1.7462979084061945</v>
      </c>
      <c r="I20">
        <v>-2.949332618878052</v>
      </c>
      <c r="K20" t="e">
        <v>#NUM!</v>
      </c>
      <c r="L20" s="7" t="s">
        <v>539</v>
      </c>
    </row>
    <row r="21" spans="1:12">
      <c r="A21" t="s">
        <v>0</v>
      </c>
      <c r="B21" t="s">
        <v>5</v>
      </c>
      <c r="C21" t="s">
        <v>1</v>
      </c>
      <c r="D21" t="s">
        <v>2</v>
      </c>
      <c r="E21" t="s">
        <v>3</v>
      </c>
      <c r="G21" t="s">
        <v>1</v>
      </c>
      <c r="H21" t="s">
        <v>2</v>
      </c>
      <c r="I21" t="s">
        <v>3</v>
      </c>
      <c r="K21" t="s">
        <v>6</v>
      </c>
      <c r="L21" s="7" t="s">
        <v>816</v>
      </c>
    </row>
    <row r="22" spans="1:12">
      <c r="A22">
        <v>867</v>
      </c>
      <c r="B22">
        <v>770</v>
      </c>
      <c r="C22">
        <v>4667</v>
      </c>
      <c r="D22">
        <v>225496</v>
      </c>
      <c r="E22">
        <v>30937</v>
      </c>
      <c r="G22">
        <v>0.75562367589080726</v>
      </c>
      <c r="H22">
        <v>2.2749258903622387</v>
      </c>
      <c r="I22">
        <v>1.0543285747507114</v>
      </c>
      <c r="K22">
        <v>1.3616260470012527</v>
      </c>
      <c r="L22" s="7" t="s">
        <v>777</v>
      </c>
    </row>
    <row r="23" spans="1:12">
      <c r="A23">
        <v>100</v>
      </c>
      <c r="B23">
        <v>582</v>
      </c>
      <c r="C23">
        <v>206028</v>
      </c>
      <c r="D23">
        <v>4121</v>
      </c>
      <c r="E23">
        <v>4961</v>
      </c>
      <c r="G23">
        <v>2.5220798622039209</v>
      </c>
      <c r="H23">
        <v>0.65835740293528655</v>
      </c>
      <c r="I23">
        <v>0.38098734498928311</v>
      </c>
      <c r="K23">
        <v>1.1871415367094968</v>
      </c>
      <c r="L23" s="7" t="s">
        <v>107</v>
      </c>
    </row>
    <row r="24" spans="1:12">
      <c r="A24">
        <v>135</v>
      </c>
      <c r="B24">
        <v>717</v>
      </c>
      <c r="C24">
        <v>25164</v>
      </c>
      <c r="D24">
        <v>21241</v>
      </c>
      <c r="E24">
        <v>14037</v>
      </c>
      <c r="G24">
        <v>1.5183371210233019</v>
      </c>
      <c r="H24">
        <v>1.2799335763304065</v>
      </c>
      <c r="I24">
        <v>0.74209624684702846</v>
      </c>
      <c r="K24">
        <v>1.1801223147335789</v>
      </c>
      <c r="L24" s="7" t="s">
        <v>142</v>
      </c>
    </row>
    <row r="25" spans="1:12">
      <c r="A25">
        <v>109</v>
      </c>
      <c r="B25">
        <v>589</v>
      </c>
      <c r="C25">
        <v>10422</v>
      </c>
      <c r="D25">
        <v>7013</v>
      </c>
      <c r="E25">
        <v>6718</v>
      </c>
      <c r="G25">
        <v>1.2209123742217738</v>
      </c>
      <c r="H25">
        <v>0.8840663171722678</v>
      </c>
      <c r="I25">
        <v>0.5074658073215299</v>
      </c>
      <c r="K25">
        <v>0.87081483290519046</v>
      </c>
      <c r="L25" s="7" t="s">
        <v>116</v>
      </c>
    </row>
    <row r="26" spans="1:12">
      <c r="A26">
        <v>598</v>
      </c>
      <c r="B26">
        <v>589</v>
      </c>
      <c r="C26">
        <v>10422</v>
      </c>
      <c r="D26">
        <v>7013</v>
      </c>
      <c r="E26">
        <v>6718</v>
      </c>
      <c r="G26">
        <v>1.2209123742217738</v>
      </c>
      <c r="H26">
        <v>0.8840663171722678</v>
      </c>
      <c r="I26">
        <v>0.5074658073215299</v>
      </c>
      <c r="K26">
        <v>0.87081483290519046</v>
      </c>
      <c r="L26" s="7" t="s">
        <v>116</v>
      </c>
    </row>
    <row r="27" spans="1:12">
      <c r="A27">
        <v>708</v>
      </c>
      <c r="B27">
        <v>706</v>
      </c>
      <c r="C27">
        <v>5320</v>
      </c>
      <c r="D27">
        <v>10403</v>
      </c>
      <c r="E27">
        <v>11517</v>
      </c>
      <c r="G27">
        <v>0.8501835314213777</v>
      </c>
      <c r="H27">
        <v>0.97663167049659783</v>
      </c>
      <c r="I27">
        <v>0.66287576838824958</v>
      </c>
      <c r="K27">
        <v>0.82989699010207507</v>
      </c>
      <c r="L27" s="7" t="s">
        <v>660</v>
      </c>
    </row>
    <row r="28" spans="1:12">
      <c r="A28">
        <v>9</v>
      </c>
      <c r="B28">
        <v>618</v>
      </c>
      <c r="C28">
        <v>9566</v>
      </c>
      <c r="D28">
        <v>6633</v>
      </c>
      <c r="E28">
        <v>5360</v>
      </c>
      <c r="G28">
        <v>1.1628185016252628</v>
      </c>
      <c r="H28">
        <v>0.83899929527014727</v>
      </c>
      <c r="I28">
        <v>0.38851741720694022</v>
      </c>
      <c r="K28">
        <v>0.79677840470078343</v>
      </c>
      <c r="L28" s="7" t="s">
        <v>16</v>
      </c>
    </row>
    <row r="29" spans="1:12">
      <c r="A29">
        <v>782</v>
      </c>
      <c r="B29">
        <v>391</v>
      </c>
      <c r="C29">
        <v>4176</v>
      </c>
      <c r="D29">
        <v>2276</v>
      </c>
      <c r="E29">
        <v>6119</v>
      </c>
      <c r="G29">
        <v>1.0016603327764722</v>
      </c>
      <c r="H29">
        <v>0.57327327338775358</v>
      </c>
      <c r="I29">
        <v>0.64484479840376796</v>
      </c>
      <c r="K29">
        <v>0.7399261348559979</v>
      </c>
      <c r="L29" s="7" t="s">
        <v>721</v>
      </c>
    </row>
    <row r="30" spans="1:12">
      <c r="A30">
        <v>760</v>
      </c>
      <c r="B30">
        <v>421</v>
      </c>
      <c r="C30">
        <v>2460</v>
      </c>
      <c r="D30">
        <v>7528</v>
      </c>
      <c r="E30">
        <v>3829</v>
      </c>
      <c r="G30">
        <v>0.73972961144584404</v>
      </c>
      <c r="H30">
        <v>1.060675287644119</v>
      </c>
      <c r="I30">
        <v>0.40914437311500529</v>
      </c>
      <c r="K30">
        <v>0.73651642406832274</v>
      </c>
      <c r="L30" s="7" t="s">
        <v>710</v>
      </c>
    </row>
    <row r="31" spans="1:12">
      <c r="A31">
        <v>763</v>
      </c>
      <c r="B31">
        <v>643</v>
      </c>
      <c r="C31">
        <v>9073</v>
      </c>
      <c r="D31">
        <v>7081</v>
      </c>
      <c r="E31">
        <v>3752</v>
      </c>
      <c r="G31">
        <v>1.1226165381311903</v>
      </c>
      <c r="H31">
        <v>0.85016139452306549</v>
      </c>
      <c r="I31">
        <v>0.21639295938579073</v>
      </c>
      <c r="K31">
        <v>0.72972363068001556</v>
      </c>
      <c r="L31" s="7" t="s">
        <v>713</v>
      </c>
    </row>
    <row r="32" spans="1:12">
      <c r="A32">
        <v>638</v>
      </c>
      <c r="B32">
        <v>698</v>
      </c>
      <c r="C32">
        <v>4965</v>
      </c>
      <c r="D32">
        <v>5756</v>
      </c>
      <c r="E32">
        <v>8362</v>
      </c>
      <c r="G32">
        <v>0.82514043038637219</v>
      </c>
      <c r="H32">
        <v>0.72454313570199336</v>
      </c>
      <c r="I32">
        <v>0.52879584319422079</v>
      </c>
      <c r="K32">
        <v>0.69282646976086204</v>
      </c>
      <c r="L32" s="7" t="s">
        <v>598</v>
      </c>
    </row>
    <row r="33" spans="1:12">
      <c r="A33">
        <v>745</v>
      </c>
      <c r="B33">
        <v>649</v>
      </c>
      <c r="C33">
        <v>45960</v>
      </c>
      <c r="D33">
        <v>2078</v>
      </c>
      <c r="E33">
        <v>1500</v>
      </c>
      <c r="G33">
        <v>1.8232119233940116</v>
      </c>
      <c r="H33">
        <v>0.3136786194813761</v>
      </c>
      <c r="I33">
        <v>-0.18581233514170198</v>
      </c>
      <c r="K33">
        <v>0.65035940257789515</v>
      </c>
      <c r="L33" s="7" t="s">
        <v>696</v>
      </c>
    </row>
    <row r="34" spans="1:12">
      <c r="A34">
        <v>810</v>
      </c>
      <c r="B34">
        <v>649</v>
      </c>
      <c r="C34">
        <v>45960</v>
      </c>
      <c r="D34">
        <v>2078</v>
      </c>
      <c r="E34">
        <v>1500</v>
      </c>
      <c r="G34">
        <v>1.8232119233940116</v>
      </c>
      <c r="H34">
        <v>0.3136786194813761</v>
      </c>
      <c r="I34">
        <v>-0.18581233514170198</v>
      </c>
      <c r="K34">
        <v>0.65035940257789515</v>
      </c>
      <c r="L34" s="7" t="s">
        <v>696</v>
      </c>
    </row>
    <row r="35" spans="1:12">
      <c r="A35">
        <v>781</v>
      </c>
      <c r="B35">
        <v>566</v>
      </c>
      <c r="C35">
        <v>4667</v>
      </c>
      <c r="D35">
        <v>3325</v>
      </c>
      <c r="E35">
        <v>6118</v>
      </c>
      <c r="G35">
        <v>0.88929796987501775</v>
      </c>
      <c r="H35">
        <v>0.57725299151143872</v>
      </c>
      <c r="I35">
        <v>0.48413414406337441</v>
      </c>
      <c r="K35">
        <v>0.65022836848327692</v>
      </c>
      <c r="L35" s="7" t="s">
        <v>720</v>
      </c>
    </row>
    <row r="36" spans="1:12">
      <c r="A36">
        <v>61</v>
      </c>
      <c r="B36">
        <v>457</v>
      </c>
      <c r="C36">
        <v>1934</v>
      </c>
      <c r="D36">
        <v>4420</v>
      </c>
      <c r="E36">
        <v>5817</v>
      </c>
      <c r="G36">
        <v>0.59961686985526585</v>
      </c>
      <c r="H36">
        <v>0.79378384233982846</v>
      </c>
      <c r="I36">
        <v>0.55512396633150352</v>
      </c>
      <c r="K36">
        <v>0.64950822617553261</v>
      </c>
      <c r="L36" s="7" t="s">
        <v>68</v>
      </c>
    </row>
    <row r="37" spans="1:12">
      <c r="A37">
        <v>20</v>
      </c>
      <c r="B37">
        <v>493</v>
      </c>
      <c r="C37">
        <v>3565</v>
      </c>
      <c r="D37">
        <v>4517</v>
      </c>
      <c r="E37">
        <v>3658</v>
      </c>
      <c r="G37">
        <v>0.83228921508878762</v>
      </c>
      <c r="H37">
        <v>0.77028094434475103</v>
      </c>
      <c r="I37">
        <v>0.32073788446615403</v>
      </c>
      <c r="K37">
        <v>0.64110268129989756</v>
      </c>
      <c r="L37" s="7" t="s">
        <v>27</v>
      </c>
    </row>
    <row r="38" spans="1:12">
      <c r="A38">
        <v>8</v>
      </c>
      <c r="B38">
        <v>1151</v>
      </c>
      <c r="C38">
        <v>5838</v>
      </c>
      <c r="D38">
        <v>5338</v>
      </c>
      <c r="E38">
        <v>21070</v>
      </c>
      <c r="G38">
        <v>0.67826536720033692</v>
      </c>
      <c r="H38">
        <v>0.47458101888228388</v>
      </c>
      <c r="I38">
        <v>0.71293031458129441</v>
      </c>
      <c r="K38">
        <v>0.62192556688797174</v>
      </c>
      <c r="L38" s="7" t="s">
        <v>15</v>
      </c>
    </row>
    <row r="39" spans="1:12">
      <c r="A39">
        <v>771</v>
      </c>
      <c r="B39">
        <v>1151</v>
      </c>
      <c r="C39">
        <v>5838</v>
      </c>
      <c r="D39">
        <v>5338</v>
      </c>
      <c r="E39">
        <v>21070</v>
      </c>
      <c r="G39">
        <v>0.67826536720033692</v>
      </c>
      <c r="H39">
        <v>0.47458101888228388</v>
      </c>
      <c r="I39">
        <v>0.71293031458129441</v>
      </c>
      <c r="K39">
        <v>0.62192556688797174</v>
      </c>
      <c r="L39" s="7" t="s">
        <v>15</v>
      </c>
    </row>
    <row r="40" spans="1:12">
      <c r="A40">
        <v>838</v>
      </c>
      <c r="B40">
        <v>390</v>
      </c>
      <c r="C40">
        <v>3291</v>
      </c>
      <c r="D40">
        <v>2571</v>
      </c>
      <c r="E40">
        <v>2883</v>
      </c>
      <c r="G40">
        <v>0.89933987544600758</v>
      </c>
      <c r="H40">
        <v>0.62731524267694816</v>
      </c>
      <c r="I40">
        <v>0.31912113796469455</v>
      </c>
      <c r="K40">
        <v>0.61525875202921676</v>
      </c>
      <c r="L40" s="7" t="s">
        <v>759</v>
      </c>
    </row>
    <row r="41" spans="1:12">
      <c r="A41">
        <v>833</v>
      </c>
      <c r="B41">
        <v>707</v>
      </c>
      <c r="C41">
        <v>5393</v>
      </c>
      <c r="D41">
        <v>5215</v>
      </c>
      <c r="E41">
        <v>5067</v>
      </c>
      <c r="G41">
        <v>0.85548760666939627</v>
      </c>
      <c r="H41">
        <v>0.67611267202623704</v>
      </c>
      <c r="I41">
        <v>0.30567259309675765</v>
      </c>
      <c r="K41">
        <v>0.61242429059746362</v>
      </c>
      <c r="L41" s="7" t="s">
        <v>756</v>
      </c>
    </row>
    <row r="42" spans="1:12">
      <c r="A42">
        <v>83</v>
      </c>
      <c r="B42">
        <v>1165</v>
      </c>
      <c r="C42">
        <v>1060</v>
      </c>
      <c r="D42">
        <v>5136</v>
      </c>
      <c r="E42">
        <v>112674</v>
      </c>
      <c r="G42">
        <v>-6.7943459919134364E-2</v>
      </c>
      <c r="H42">
        <v>0.45257686275934583</v>
      </c>
      <c r="I42">
        <v>1.4358388895671972</v>
      </c>
      <c r="K42">
        <v>0.60682409746913624</v>
      </c>
      <c r="L42" s="7" t="s">
        <v>90</v>
      </c>
    </row>
    <row r="43" spans="1:12">
      <c r="A43">
        <v>704</v>
      </c>
      <c r="B43">
        <v>1165</v>
      </c>
      <c r="C43">
        <v>1060</v>
      </c>
      <c r="D43">
        <v>5136</v>
      </c>
      <c r="E43">
        <v>112674</v>
      </c>
      <c r="G43">
        <v>-6.7943459919134364E-2</v>
      </c>
      <c r="H43">
        <v>0.45257686275934583</v>
      </c>
      <c r="I43">
        <v>1.4358388895671972</v>
      </c>
      <c r="K43">
        <v>0.60682409746913624</v>
      </c>
      <c r="L43" s="7" t="s">
        <v>90</v>
      </c>
    </row>
    <row r="44" spans="1:12">
      <c r="A44">
        <v>2</v>
      </c>
      <c r="B44">
        <v>341</v>
      </c>
      <c r="C44">
        <v>684</v>
      </c>
      <c r="D44">
        <v>8764</v>
      </c>
      <c r="E44">
        <v>2523</v>
      </c>
      <c r="G44">
        <v>0.2753783229057517</v>
      </c>
      <c r="H44">
        <v>1.2182257629567568</v>
      </c>
      <c r="I44">
        <v>0.31950397412806286</v>
      </c>
      <c r="K44">
        <v>0.60436935333019048</v>
      </c>
      <c r="L44" s="7" t="s">
        <v>9</v>
      </c>
    </row>
    <row r="45" spans="1:12">
      <c r="A45">
        <v>818</v>
      </c>
      <c r="B45">
        <v>525</v>
      </c>
      <c r="C45">
        <v>2761</v>
      </c>
      <c r="D45">
        <v>4325</v>
      </c>
      <c r="E45">
        <v>4409</v>
      </c>
      <c r="G45">
        <v>0.69398370341143956</v>
      </c>
      <c r="H45">
        <v>0.72410458145546286</v>
      </c>
      <c r="I45">
        <v>0.37452189802335167</v>
      </c>
      <c r="K45">
        <v>0.59753672763008481</v>
      </c>
      <c r="L45" s="7" t="s">
        <v>743</v>
      </c>
    </row>
    <row r="46" spans="1:12">
      <c r="A46">
        <v>737</v>
      </c>
      <c r="B46">
        <v>622</v>
      </c>
      <c r="C46">
        <v>1033</v>
      </c>
      <c r="D46">
        <v>1333</v>
      </c>
      <c r="E46">
        <v>63394</v>
      </c>
      <c r="G46">
        <v>0.19338653700693509</v>
      </c>
      <c r="H46">
        <v>0.13931753778362724</v>
      </c>
      <c r="I46">
        <v>1.4585988734248074</v>
      </c>
      <c r="K46">
        <v>0.59710098273845658</v>
      </c>
      <c r="L46" s="7" t="s">
        <v>688</v>
      </c>
    </row>
    <row r="47" spans="1:12">
      <c r="A47">
        <v>712</v>
      </c>
      <c r="B47">
        <v>694</v>
      </c>
      <c r="C47">
        <v>5063</v>
      </c>
      <c r="D47">
        <v>4923</v>
      </c>
      <c r="E47">
        <v>4658</v>
      </c>
      <c r="G47">
        <v>0.83612505711011931</v>
      </c>
      <c r="H47">
        <v>0.65914813837848751</v>
      </c>
      <c r="I47">
        <v>0.27718111634679299</v>
      </c>
      <c r="K47">
        <v>0.59081810394513323</v>
      </c>
      <c r="L47" s="7" t="s">
        <v>664</v>
      </c>
    </row>
    <row r="48" spans="1:12">
      <c r="A48">
        <v>672</v>
      </c>
      <c r="B48">
        <v>593</v>
      </c>
      <c r="C48">
        <v>2887</v>
      </c>
      <c r="D48">
        <v>3760</v>
      </c>
      <c r="E48">
        <v>6611</v>
      </c>
      <c r="G48">
        <v>0.66046869069459113</v>
      </c>
      <c r="H48">
        <v>0.61041092462398527</v>
      </c>
      <c r="I48">
        <v>0.49755356639968795</v>
      </c>
      <c r="K48">
        <v>0.58947772723942149</v>
      </c>
      <c r="L48" s="7" t="s">
        <v>627</v>
      </c>
    </row>
    <row r="49" spans="1:12">
      <c r="A49">
        <v>894</v>
      </c>
      <c r="B49">
        <v>686</v>
      </c>
      <c r="C49">
        <v>2150</v>
      </c>
      <c r="D49">
        <v>4571</v>
      </c>
      <c r="E49">
        <v>11224</v>
      </c>
      <c r="G49">
        <v>0.46919094438698683</v>
      </c>
      <c r="H49">
        <v>0.63196487864316586</v>
      </c>
      <c r="I49">
        <v>0.66416464491653793</v>
      </c>
      <c r="K49">
        <v>0.58844015598223021</v>
      </c>
      <c r="L49" s="7" t="s">
        <v>797</v>
      </c>
    </row>
    <row r="50" spans="1:12">
      <c r="A50">
        <v>754</v>
      </c>
      <c r="B50">
        <v>489</v>
      </c>
      <c r="C50">
        <v>2805</v>
      </c>
      <c r="D50">
        <v>5854</v>
      </c>
      <c r="E50">
        <v>2212</v>
      </c>
      <c r="G50">
        <v>0.73170060664669323</v>
      </c>
      <c r="H50">
        <v>0.88642163203473978</v>
      </c>
      <c r="I50">
        <v>0.10581736611202641</v>
      </c>
      <c r="K50">
        <v>0.57464653493115314</v>
      </c>
      <c r="L50" s="7" t="s">
        <v>704</v>
      </c>
    </row>
    <row r="51" spans="1:12">
      <c r="A51">
        <v>59</v>
      </c>
      <c r="B51">
        <v>761</v>
      </c>
      <c r="C51">
        <v>4037</v>
      </c>
      <c r="D51">
        <v>14289</v>
      </c>
      <c r="E51">
        <v>2207</v>
      </c>
      <c r="G51">
        <v>0.69775069281787483</v>
      </c>
      <c r="H51">
        <v>1.0818949525212669</v>
      </c>
      <c r="I51">
        <v>-8.7241221005931846E-2</v>
      </c>
      <c r="K51">
        <v>0.56413480811106986</v>
      </c>
      <c r="L51" s="7" t="s">
        <v>66</v>
      </c>
    </row>
    <row r="52" spans="1:12">
      <c r="A52">
        <v>854</v>
      </c>
      <c r="B52">
        <v>761</v>
      </c>
      <c r="C52">
        <v>4037</v>
      </c>
      <c r="D52">
        <v>14289</v>
      </c>
      <c r="E52">
        <v>2207</v>
      </c>
      <c r="G52">
        <v>0.69775069281787483</v>
      </c>
      <c r="H52">
        <v>1.0818949525212669</v>
      </c>
      <c r="I52">
        <v>-8.7241221005931846E-2</v>
      </c>
      <c r="K52">
        <v>0.56413480811106986</v>
      </c>
      <c r="L52" s="7" t="s">
        <v>66</v>
      </c>
    </row>
    <row r="53" spans="1:12">
      <c r="A53">
        <v>63</v>
      </c>
      <c r="B53">
        <v>934</v>
      </c>
      <c r="C53">
        <v>4885</v>
      </c>
      <c r="D53">
        <v>5858</v>
      </c>
      <c r="E53">
        <v>7140</v>
      </c>
      <c r="G53">
        <v>0.69159429200283173</v>
      </c>
      <c r="H53">
        <v>0.60568026417607324</v>
      </c>
      <c r="I53">
        <v>0.33369243814906702</v>
      </c>
      <c r="K53">
        <v>0.54365566477599059</v>
      </c>
      <c r="L53" s="7" t="s">
        <v>70</v>
      </c>
    </row>
    <row r="54" spans="1:12">
      <c r="A54">
        <v>33</v>
      </c>
      <c r="B54">
        <v>397</v>
      </c>
      <c r="C54">
        <v>2026</v>
      </c>
      <c r="D54">
        <v>3256</v>
      </c>
      <c r="E54">
        <v>2305</v>
      </c>
      <c r="G54">
        <v>0.68092553443927983</v>
      </c>
      <c r="H54">
        <v>0.72217166251463527</v>
      </c>
      <c r="I54">
        <v>0.21422152556553786</v>
      </c>
      <c r="K54">
        <v>0.53910624083981773</v>
      </c>
      <c r="L54" s="7" t="s">
        <v>40</v>
      </c>
    </row>
    <row r="55" spans="1:12">
      <c r="A55">
        <v>879</v>
      </c>
      <c r="B55">
        <v>397</v>
      </c>
      <c r="C55">
        <v>2026</v>
      </c>
      <c r="D55">
        <v>3256</v>
      </c>
      <c r="E55">
        <v>2305</v>
      </c>
      <c r="G55">
        <v>0.68092553443927983</v>
      </c>
      <c r="H55">
        <v>0.72217166251463527</v>
      </c>
      <c r="I55">
        <v>0.21422152556553786</v>
      </c>
      <c r="K55">
        <v>0.53910624083981773</v>
      </c>
      <c r="L55" s="7" t="s">
        <v>40</v>
      </c>
    </row>
    <row r="56" spans="1:12">
      <c r="A56">
        <v>56</v>
      </c>
      <c r="B56">
        <v>594</v>
      </c>
      <c r="C56">
        <v>3643</v>
      </c>
      <c r="D56">
        <v>2503</v>
      </c>
      <c r="E56">
        <v>4956</v>
      </c>
      <c r="G56">
        <v>0.76074932643885562</v>
      </c>
      <c r="H56">
        <v>0.43295217768761651</v>
      </c>
      <c r="I56">
        <v>0.37168595532581838</v>
      </c>
      <c r="K56">
        <v>0.52179581981743006</v>
      </c>
      <c r="L56" s="7" t="s">
        <v>63</v>
      </c>
    </row>
    <row r="57" spans="1:12">
      <c r="A57">
        <v>140</v>
      </c>
      <c r="B57">
        <v>586</v>
      </c>
      <c r="C57">
        <v>4087</v>
      </c>
      <c r="D57">
        <v>2459</v>
      </c>
      <c r="E57">
        <v>4222</v>
      </c>
      <c r="G57">
        <v>0.81658362187163602</v>
      </c>
      <c r="H57">
        <v>0.43113868578121328</v>
      </c>
      <c r="I57">
        <v>0.30796171555653296</v>
      </c>
      <c r="K57">
        <v>0.51856134106979412</v>
      </c>
      <c r="L57" s="7" t="s">
        <v>147</v>
      </c>
    </row>
    <row r="58" spans="1:12">
      <c r="A58">
        <v>122</v>
      </c>
      <c r="B58">
        <v>574</v>
      </c>
      <c r="C58">
        <v>2113</v>
      </c>
      <c r="D58">
        <v>2552</v>
      </c>
      <c r="E58">
        <v>7093</v>
      </c>
      <c r="G58">
        <v>0.53906420483247308</v>
      </c>
      <c r="H58">
        <v>0.45624655071173792</v>
      </c>
      <c r="I58">
        <v>0.54225917005354329</v>
      </c>
      <c r="K58">
        <v>0.51252330853258476</v>
      </c>
      <c r="L58" s="7" t="s">
        <v>129</v>
      </c>
    </row>
    <row r="59" spans="1:12">
      <c r="A59">
        <v>877</v>
      </c>
      <c r="B59">
        <v>744</v>
      </c>
      <c r="C59">
        <v>1064</v>
      </c>
      <c r="D59">
        <v>1438</v>
      </c>
      <c r="E59">
        <v>53335</v>
      </c>
      <c r="G59">
        <v>0.1284452925912839</v>
      </c>
      <c r="H59">
        <v>9.4463723561571872E-2</v>
      </c>
      <c r="I59">
        <v>1.3057804664838757</v>
      </c>
      <c r="K59">
        <v>0.50956316087891051</v>
      </c>
      <c r="L59" s="7" t="s">
        <v>784</v>
      </c>
    </row>
    <row r="60" spans="1:12">
      <c r="A60">
        <v>805</v>
      </c>
      <c r="B60">
        <v>771</v>
      </c>
      <c r="C60">
        <v>3198</v>
      </c>
      <c r="D60">
        <v>7472</v>
      </c>
      <c r="E60">
        <v>3424</v>
      </c>
      <c r="G60">
        <v>0.59090068153739217</v>
      </c>
      <c r="H60">
        <v>0.79466025823166675</v>
      </c>
      <c r="I60">
        <v>9.7820480557144651E-2</v>
      </c>
      <c r="K60">
        <v>0.49446047344206789</v>
      </c>
      <c r="L60" s="7" t="s">
        <v>734</v>
      </c>
    </row>
    <row r="61" spans="1:12">
      <c r="A61">
        <v>57</v>
      </c>
      <c r="B61">
        <v>431</v>
      </c>
      <c r="C61">
        <v>2906</v>
      </c>
      <c r="D61">
        <v>1439</v>
      </c>
      <c r="E61">
        <v>3407</v>
      </c>
      <c r="G61">
        <v>0.80189493997940442</v>
      </c>
      <c r="H61">
        <v>0.33186129683646037</v>
      </c>
      <c r="I61">
        <v>0.34823596601013185</v>
      </c>
      <c r="K61">
        <v>0.49399740094199879</v>
      </c>
      <c r="L61" s="7" t="s">
        <v>64</v>
      </c>
    </row>
    <row r="62" spans="1:12">
      <c r="A62">
        <v>721</v>
      </c>
      <c r="B62">
        <v>635</v>
      </c>
      <c r="C62">
        <v>3105</v>
      </c>
      <c r="D62">
        <v>1728</v>
      </c>
      <c r="E62">
        <v>7198</v>
      </c>
      <c r="G62">
        <v>0.66236447939875653</v>
      </c>
      <c r="H62">
        <v>0.2430477859114856</v>
      </c>
      <c r="I62">
        <v>0.50477921962790262</v>
      </c>
      <c r="K62">
        <v>0.47006382831271493</v>
      </c>
      <c r="L62" s="7" t="s">
        <v>672</v>
      </c>
    </row>
    <row r="63" spans="1:12">
      <c r="A63">
        <v>813</v>
      </c>
      <c r="B63">
        <v>635</v>
      </c>
      <c r="C63">
        <v>3105</v>
      </c>
      <c r="D63">
        <v>1728</v>
      </c>
      <c r="E63">
        <v>7198</v>
      </c>
      <c r="G63">
        <v>0.66236447939875653</v>
      </c>
      <c r="H63">
        <v>0.2430477859114856</v>
      </c>
      <c r="I63">
        <v>0.50477921962790262</v>
      </c>
      <c r="K63">
        <v>0.47006382831271493</v>
      </c>
      <c r="L63" s="7" t="s">
        <v>672</v>
      </c>
    </row>
    <row r="64" spans="1:12">
      <c r="A64">
        <v>73</v>
      </c>
      <c r="B64">
        <v>362</v>
      </c>
      <c r="C64">
        <v>1283</v>
      </c>
      <c r="D64">
        <v>1634</v>
      </c>
      <c r="E64">
        <v>3317</v>
      </c>
      <c r="G64">
        <v>0.522594686019896</v>
      </c>
      <c r="H64">
        <v>0.46282125472381785</v>
      </c>
      <c r="I64">
        <v>0.41237800358930254</v>
      </c>
      <c r="K64">
        <v>0.46593131477767208</v>
      </c>
      <c r="L64" s="7" t="s">
        <v>80</v>
      </c>
    </row>
    <row r="65" spans="1:12">
      <c r="A65">
        <v>93</v>
      </c>
      <c r="B65">
        <v>694</v>
      </c>
      <c r="C65">
        <v>1402</v>
      </c>
      <c r="D65">
        <v>4291</v>
      </c>
      <c r="E65">
        <v>6319</v>
      </c>
      <c r="G65">
        <v>0.27846514335391814</v>
      </c>
      <c r="H65">
        <v>0.59947681713840373</v>
      </c>
      <c r="I65">
        <v>0.4096299875121191</v>
      </c>
      <c r="K65">
        <v>0.42919064933481366</v>
      </c>
      <c r="L65" s="7" t="s">
        <v>100</v>
      </c>
    </row>
    <row r="66" spans="1:12">
      <c r="A66">
        <v>789</v>
      </c>
      <c r="B66">
        <v>694</v>
      </c>
      <c r="C66">
        <v>1402</v>
      </c>
      <c r="D66">
        <v>4291</v>
      </c>
      <c r="E66">
        <v>6319</v>
      </c>
      <c r="G66">
        <v>0.27846514335391814</v>
      </c>
      <c r="H66">
        <v>0.59947681713840373</v>
      </c>
      <c r="I66">
        <v>0.4096299875121191</v>
      </c>
      <c r="K66">
        <v>0.42919064933481366</v>
      </c>
      <c r="L66" s="7" t="s">
        <v>100</v>
      </c>
    </row>
    <row r="67" spans="1:12">
      <c r="A67">
        <v>866</v>
      </c>
      <c r="B67">
        <v>732</v>
      </c>
      <c r="C67">
        <v>1863</v>
      </c>
      <c r="D67">
        <v>4669</v>
      </c>
      <c r="E67">
        <v>4850</v>
      </c>
      <c r="G67">
        <v>0.37877837401598391</v>
      </c>
      <c r="H67">
        <v>0.61299056593300072</v>
      </c>
      <c r="I67">
        <v>0.2715717601468578</v>
      </c>
      <c r="K67">
        <v>0.42111356669861416</v>
      </c>
      <c r="L67" s="7" t="s">
        <v>776</v>
      </c>
    </row>
    <row r="68" spans="1:12">
      <c r="A68">
        <v>705</v>
      </c>
      <c r="B68">
        <v>463</v>
      </c>
      <c r="C68">
        <v>1804</v>
      </c>
      <c r="D68">
        <v>2273</v>
      </c>
      <c r="E68">
        <v>2589</v>
      </c>
      <c r="G68">
        <v>0.56373214236610303</v>
      </c>
      <c r="H68">
        <v>0.49929621776760447</v>
      </c>
      <c r="I68">
        <v>0.19789216201990489</v>
      </c>
      <c r="K68">
        <v>0.42030684071787078</v>
      </c>
      <c r="L68" s="7" t="s">
        <v>657</v>
      </c>
    </row>
    <row r="69" spans="1:12">
      <c r="A69">
        <v>707</v>
      </c>
      <c r="B69">
        <v>604</v>
      </c>
      <c r="C69">
        <v>2268</v>
      </c>
      <c r="D69">
        <v>2303</v>
      </c>
      <c r="E69">
        <v>4367</v>
      </c>
      <c r="G69">
        <v>0.54768271177787042</v>
      </c>
      <c r="H69">
        <v>0.38953477240368606</v>
      </c>
      <c r="I69">
        <v>0.30948735590319421</v>
      </c>
      <c r="K69">
        <v>0.41556828002825025</v>
      </c>
      <c r="L69" s="7" t="s">
        <v>659</v>
      </c>
    </row>
    <row r="70" spans="1:12">
      <c r="A70">
        <v>13</v>
      </c>
      <c r="B70">
        <v>708</v>
      </c>
      <c r="C70">
        <v>1329</v>
      </c>
      <c r="D70">
        <v>2890</v>
      </c>
      <c r="E70">
        <v>9475</v>
      </c>
      <c r="G70">
        <v>0.24656832343109619</v>
      </c>
      <c r="H70">
        <v>0.41914235812736556</v>
      </c>
      <c r="I70">
        <v>0.57688706355332697</v>
      </c>
      <c r="K70">
        <v>0.41419924837059624</v>
      </c>
      <c r="L70" s="7" t="s">
        <v>20</v>
      </c>
    </row>
    <row r="71" spans="1:12">
      <c r="A71">
        <v>713</v>
      </c>
      <c r="B71">
        <v>876</v>
      </c>
      <c r="C71">
        <v>1008</v>
      </c>
      <c r="D71">
        <v>9630</v>
      </c>
      <c r="E71">
        <v>6670</v>
      </c>
      <c r="G71">
        <v>3.4033026119558933E-2</v>
      </c>
      <c r="H71">
        <v>0.84939995401704049</v>
      </c>
      <c r="I71">
        <v>0.33196283035145424</v>
      </c>
      <c r="K71">
        <v>0.40513193682935117</v>
      </c>
      <c r="L71" s="7" t="s">
        <v>665</v>
      </c>
    </row>
    <row r="72" spans="1:12">
      <c r="A72">
        <v>808</v>
      </c>
      <c r="B72">
        <v>489</v>
      </c>
      <c r="C72">
        <v>1006</v>
      </c>
      <c r="D72">
        <v>2787</v>
      </c>
      <c r="E72">
        <v>3974</v>
      </c>
      <c r="G72">
        <v>0.28636572177442154</v>
      </c>
      <c r="H72">
        <v>0.56410588265027073</v>
      </c>
      <c r="I72">
        <v>0.36026010625316218</v>
      </c>
      <c r="K72">
        <v>0.4035772368926181</v>
      </c>
      <c r="L72" s="7" t="s">
        <v>736</v>
      </c>
    </row>
    <row r="73" spans="1:12">
      <c r="A73">
        <v>834</v>
      </c>
      <c r="B73">
        <v>729</v>
      </c>
      <c r="C73">
        <v>2423</v>
      </c>
      <c r="D73">
        <v>3446</v>
      </c>
      <c r="E73">
        <v>4390</v>
      </c>
      <c r="G73">
        <v>0.49470248599766481</v>
      </c>
      <c r="H73">
        <v>0.48286551785462184</v>
      </c>
      <c r="I73">
        <v>0.23007809452713279</v>
      </c>
      <c r="K73">
        <v>0.40254869945980648</v>
      </c>
      <c r="L73" s="7" t="s">
        <v>757</v>
      </c>
    </row>
    <row r="74" spans="1:12">
      <c r="A74">
        <v>604</v>
      </c>
      <c r="B74">
        <v>728</v>
      </c>
      <c r="C74">
        <v>3860</v>
      </c>
      <c r="D74">
        <v>2501</v>
      </c>
      <c r="E74">
        <v>3745</v>
      </c>
      <c r="G74">
        <v>0.69753252553685097</v>
      </c>
      <c r="H74">
        <v>0.34426008547805209</v>
      </c>
      <c r="I74">
        <v>0.16166154532543409</v>
      </c>
      <c r="K74">
        <v>0.40115138544677914</v>
      </c>
      <c r="L74" s="7" t="s">
        <v>568</v>
      </c>
    </row>
    <row r="75" spans="1:12">
      <c r="A75">
        <v>49</v>
      </c>
      <c r="B75">
        <v>1123</v>
      </c>
      <c r="C75">
        <v>2267</v>
      </c>
      <c r="D75">
        <v>4997</v>
      </c>
      <c r="E75">
        <v>10969</v>
      </c>
      <c r="G75">
        <v>0.27814836404319282</v>
      </c>
      <c r="H75">
        <v>0.45660736624171583</v>
      </c>
      <c r="I75">
        <v>0.44012838282437516</v>
      </c>
      <c r="K75">
        <v>0.39162803770309457</v>
      </c>
      <c r="L75" s="7" t="s">
        <v>56</v>
      </c>
    </row>
    <row r="76" spans="1:12">
      <c r="A76">
        <v>793</v>
      </c>
      <c r="B76">
        <v>1123</v>
      </c>
      <c r="C76">
        <v>2267</v>
      </c>
      <c r="D76">
        <v>4997</v>
      </c>
      <c r="E76">
        <v>10969</v>
      </c>
      <c r="G76">
        <v>0.27814836404319282</v>
      </c>
      <c r="H76">
        <v>0.45660736624171583</v>
      </c>
      <c r="I76">
        <v>0.44012838282437516</v>
      </c>
      <c r="K76">
        <v>0.39162803770309457</v>
      </c>
      <c r="L76" s="7" t="s">
        <v>56</v>
      </c>
    </row>
    <row r="77" spans="1:12">
      <c r="A77">
        <v>11</v>
      </c>
      <c r="B77">
        <v>928</v>
      </c>
      <c r="C77">
        <v>7066</v>
      </c>
      <c r="D77">
        <v>2668</v>
      </c>
      <c r="E77">
        <v>3478</v>
      </c>
      <c r="G77">
        <v>0.85470225705809788</v>
      </c>
      <c r="H77">
        <v>0.26691562208623609</v>
      </c>
      <c r="I77">
        <v>2.4122704050817623E-2</v>
      </c>
      <c r="K77">
        <v>0.38191352773171716</v>
      </c>
      <c r="L77" s="7" t="s">
        <v>18</v>
      </c>
    </row>
    <row r="78" spans="1:12">
      <c r="A78">
        <v>668</v>
      </c>
      <c r="B78">
        <v>928</v>
      </c>
      <c r="C78">
        <v>7066</v>
      </c>
      <c r="D78">
        <v>2668</v>
      </c>
      <c r="E78">
        <v>3478</v>
      </c>
      <c r="G78">
        <v>0.85470225705809788</v>
      </c>
      <c r="H78">
        <v>0.26691562208623609</v>
      </c>
      <c r="I78">
        <v>2.4122704050817623E-2</v>
      </c>
      <c r="K78">
        <v>0.38191352773171716</v>
      </c>
      <c r="L78" s="7" t="s">
        <v>18</v>
      </c>
    </row>
    <row r="79" spans="1:12">
      <c r="A79">
        <v>862</v>
      </c>
      <c r="B79">
        <v>523</v>
      </c>
      <c r="C79">
        <v>2103</v>
      </c>
      <c r="D79">
        <v>3328</v>
      </c>
      <c r="E79">
        <v>1618</v>
      </c>
      <c r="G79">
        <v>0.57741418399718003</v>
      </c>
      <c r="H79">
        <v>0.61195940181199893</v>
      </c>
      <c r="I79">
        <v>-5.9182068988034742E-2</v>
      </c>
      <c r="K79">
        <v>0.37673050560704807</v>
      </c>
      <c r="L79" s="7" t="s">
        <v>773</v>
      </c>
    </row>
    <row r="80" spans="1:12">
      <c r="A80">
        <v>43</v>
      </c>
      <c r="B80">
        <v>269</v>
      </c>
      <c r="C80">
        <v>859</v>
      </c>
      <c r="D80">
        <v>1776</v>
      </c>
      <c r="E80">
        <v>1001</v>
      </c>
      <c r="G80">
        <v>0.47731748400696755</v>
      </c>
      <c r="H80">
        <v>0.627968454500761</v>
      </c>
      <c r="I80">
        <v>2.10229000798966E-2</v>
      </c>
      <c r="K80">
        <v>0.37543627952920833</v>
      </c>
      <c r="L80" s="7" t="s">
        <v>50</v>
      </c>
    </row>
    <row r="81" spans="1:12">
      <c r="A81">
        <v>125</v>
      </c>
      <c r="B81">
        <v>615</v>
      </c>
      <c r="C81">
        <v>2223</v>
      </c>
      <c r="D81">
        <v>2144</v>
      </c>
      <c r="E81">
        <v>3642</v>
      </c>
      <c r="G81">
        <v>0.53114094710170712</v>
      </c>
      <c r="H81">
        <v>0.35062743830590248</v>
      </c>
      <c r="I81">
        <v>0.2228059282864705</v>
      </c>
      <c r="K81">
        <v>0.36819143789802666</v>
      </c>
      <c r="L81" s="7" t="s">
        <v>132</v>
      </c>
    </row>
    <row r="82" spans="1:12">
      <c r="A82">
        <v>856</v>
      </c>
      <c r="B82">
        <v>615</v>
      </c>
      <c r="C82">
        <v>2223</v>
      </c>
      <c r="D82">
        <v>2144</v>
      </c>
      <c r="E82">
        <v>3642</v>
      </c>
      <c r="G82">
        <v>0.53114094710170712</v>
      </c>
      <c r="H82">
        <v>0.35062743830590248</v>
      </c>
      <c r="I82">
        <v>0.2228059282864705</v>
      </c>
      <c r="K82">
        <v>0.36819143789802666</v>
      </c>
      <c r="L82" s="7" t="s">
        <v>132</v>
      </c>
    </row>
    <row r="83" spans="1:12">
      <c r="A83">
        <v>883</v>
      </c>
      <c r="B83">
        <v>547</v>
      </c>
      <c r="C83">
        <v>1363</v>
      </c>
      <c r="D83">
        <v>1984</v>
      </c>
      <c r="E83">
        <v>4494</v>
      </c>
      <c r="G83">
        <v>0.36958512967937596</v>
      </c>
      <c r="H83">
        <v>0.36783211454531584</v>
      </c>
      <c r="I83">
        <v>0.36498684435266537</v>
      </c>
      <c r="K83">
        <v>0.36746802952578572</v>
      </c>
      <c r="L83" s="7" t="s">
        <v>789</v>
      </c>
    </row>
    <row r="84" spans="1:12">
      <c r="A84">
        <v>792</v>
      </c>
      <c r="B84">
        <v>759</v>
      </c>
      <c r="C84">
        <v>3010</v>
      </c>
      <c r="D84">
        <v>4761</v>
      </c>
      <c r="E84">
        <v>2129</v>
      </c>
      <c r="G84">
        <v>0.57140131987649623</v>
      </c>
      <c r="H84">
        <v>0.60573417863961709</v>
      </c>
      <c r="I84">
        <v>-0.10172501185417182</v>
      </c>
      <c r="K84">
        <v>0.3584701622206472</v>
      </c>
      <c r="L84" s="7" t="s">
        <v>727</v>
      </c>
    </row>
    <row r="85" spans="1:12">
      <c r="A85">
        <v>74</v>
      </c>
      <c r="B85">
        <v>385</v>
      </c>
      <c r="C85">
        <v>627</v>
      </c>
      <c r="D85">
        <v>1291</v>
      </c>
      <c r="E85">
        <v>4700</v>
      </c>
      <c r="G85">
        <v>0.18488341150034898</v>
      </c>
      <c r="H85">
        <v>0.33374328581850643</v>
      </c>
      <c r="I85">
        <v>0.5369782310302027</v>
      </c>
      <c r="K85">
        <v>0.351868309449686</v>
      </c>
      <c r="L85" s="7" t="s">
        <v>81</v>
      </c>
    </row>
    <row r="86" spans="1:12">
      <c r="A86">
        <v>852</v>
      </c>
      <c r="B86">
        <v>385</v>
      </c>
      <c r="C86">
        <v>627</v>
      </c>
      <c r="D86">
        <v>1291</v>
      </c>
      <c r="E86">
        <v>4700</v>
      </c>
      <c r="G86">
        <v>0.18488341150034898</v>
      </c>
      <c r="H86">
        <v>0.33374328581850643</v>
      </c>
      <c r="I86">
        <v>0.5369782310302027</v>
      </c>
      <c r="K86">
        <v>0.351868309449686</v>
      </c>
      <c r="L86" s="7" t="s">
        <v>81</v>
      </c>
    </row>
    <row r="87" spans="1:12">
      <c r="A87">
        <v>798</v>
      </c>
      <c r="B87">
        <v>459</v>
      </c>
      <c r="C87">
        <v>907</v>
      </c>
      <c r="D87">
        <v>11614</v>
      </c>
      <c r="E87">
        <v>566</v>
      </c>
      <c r="G87">
        <v>0.26887120170096723</v>
      </c>
      <c r="H87">
        <v>1.211446909220631</v>
      </c>
      <c r="I87">
        <v>-0.45865515174600385</v>
      </c>
      <c r="K87">
        <v>0.34055431972519812</v>
      </c>
      <c r="L87" s="7" t="s">
        <v>731</v>
      </c>
    </row>
    <row r="88" spans="1:12">
      <c r="A88">
        <v>682</v>
      </c>
      <c r="B88">
        <v>588</v>
      </c>
      <c r="C88">
        <v>1566</v>
      </c>
      <c r="D88">
        <v>3638</v>
      </c>
      <c r="E88">
        <v>2165</v>
      </c>
      <c r="G88">
        <v>0.39849103182391932</v>
      </c>
      <c r="H88">
        <v>0.59976314171191303</v>
      </c>
      <c r="I88">
        <v>1.6421677216231778E-2</v>
      </c>
      <c r="K88">
        <v>0.33822528358402137</v>
      </c>
      <c r="L88" s="7" t="s">
        <v>637</v>
      </c>
    </row>
    <row r="89" spans="1:12">
      <c r="A89">
        <v>65</v>
      </c>
      <c r="B89">
        <v>857</v>
      </c>
      <c r="C89">
        <v>1694</v>
      </c>
      <c r="D89">
        <v>2690</v>
      </c>
      <c r="E89">
        <v>8236</v>
      </c>
      <c r="G89">
        <v>0.26900918424962311</v>
      </c>
      <c r="H89">
        <v>0.30504923113979665</v>
      </c>
      <c r="I89">
        <v>0.43307661862578151</v>
      </c>
      <c r="K89">
        <v>0.33571167800506707</v>
      </c>
      <c r="L89" s="7" t="s">
        <v>72</v>
      </c>
    </row>
    <row r="90" spans="1:12">
      <c r="A90">
        <v>889</v>
      </c>
      <c r="B90">
        <v>525</v>
      </c>
      <c r="C90">
        <v>1142</v>
      </c>
      <c r="D90">
        <v>3419</v>
      </c>
      <c r="E90">
        <v>2170</v>
      </c>
      <c r="G90">
        <v>0.31058340068200557</v>
      </c>
      <c r="H90">
        <v>0.62201757045122452</v>
      </c>
      <c r="I90">
        <v>6.6641533045558643E-2</v>
      </c>
      <c r="K90">
        <v>0.33308083472626293</v>
      </c>
      <c r="L90" s="7" t="s">
        <v>793</v>
      </c>
    </row>
    <row r="91" spans="1:12">
      <c r="A91">
        <v>616</v>
      </c>
      <c r="B91">
        <v>997</v>
      </c>
      <c r="C91">
        <v>3026</v>
      </c>
      <c r="D91">
        <v>6385</v>
      </c>
      <c r="E91">
        <v>2776</v>
      </c>
      <c r="G91">
        <v>0.4552503655536454</v>
      </c>
      <c r="H91">
        <v>0.61474351634836522</v>
      </c>
      <c r="I91">
        <v>-0.10493459392585242</v>
      </c>
      <c r="K91">
        <v>0.3216864293253861</v>
      </c>
      <c r="L91" s="7" t="s">
        <v>579</v>
      </c>
    </row>
    <row r="92" spans="1:12">
      <c r="A92">
        <v>903</v>
      </c>
      <c r="B92">
        <v>448</v>
      </c>
      <c r="C92">
        <v>1088</v>
      </c>
      <c r="D92">
        <v>1085</v>
      </c>
      <c r="E92">
        <v>4031</v>
      </c>
      <c r="G92">
        <v>0.35842748154215026</v>
      </c>
      <c r="H92">
        <v>0.19242949724699107</v>
      </c>
      <c r="I92">
        <v>0.40447588675789314</v>
      </c>
      <c r="K92">
        <v>0.31844428851567813</v>
      </c>
      <c r="L92" s="7" t="s">
        <v>805</v>
      </c>
    </row>
    <row r="93" spans="1:12">
      <c r="A93">
        <v>79</v>
      </c>
      <c r="B93">
        <v>1037</v>
      </c>
      <c r="C93">
        <v>830</v>
      </c>
      <c r="D93">
        <v>7540</v>
      </c>
      <c r="E93">
        <v>9363</v>
      </c>
      <c r="G93">
        <v>-0.12362406383483386</v>
      </c>
      <c r="H93">
        <v>0.66987036254131982</v>
      </c>
      <c r="I93">
        <v>0.40597736959894015</v>
      </c>
      <c r="K93">
        <v>0.31740788943514203</v>
      </c>
      <c r="L93" s="7" t="s">
        <v>86</v>
      </c>
    </row>
    <row r="94" spans="1:12">
      <c r="A94">
        <v>837</v>
      </c>
      <c r="B94">
        <v>1037</v>
      </c>
      <c r="C94">
        <v>830</v>
      </c>
      <c r="D94">
        <v>7540</v>
      </c>
      <c r="E94">
        <v>9363</v>
      </c>
      <c r="G94">
        <v>-0.12362406383483386</v>
      </c>
      <c r="H94">
        <v>0.66987036254131982</v>
      </c>
      <c r="I94">
        <v>0.40597736959894015</v>
      </c>
      <c r="K94">
        <v>0.31740788943514203</v>
      </c>
      <c r="L94" s="7" t="s">
        <v>86</v>
      </c>
    </row>
    <row r="95" spans="1:12">
      <c r="A95">
        <v>24</v>
      </c>
      <c r="B95">
        <v>762</v>
      </c>
      <c r="C95">
        <v>1063</v>
      </c>
      <c r="D95">
        <v>2589</v>
      </c>
      <c r="E95">
        <v>7249</v>
      </c>
      <c r="G95">
        <v>0.11765489336182942</v>
      </c>
      <c r="H95">
        <v>0.33945485215585836</v>
      </c>
      <c r="I95">
        <v>0.42866423101562046</v>
      </c>
      <c r="K95">
        <v>0.29525799217776943</v>
      </c>
      <c r="L95" s="7" t="s">
        <v>31</v>
      </c>
    </row>
    <row r="96" spans="1:12">
      <c r="A96">
        <v>106</v>
      </c>
      <c r="B96">
        <v>563</v>
      </c>
      <c r="C96">
        <v>1288</v>
      </c>
      <c r="D96">
        <v>3282</v>
      </c>
      <c r="E96">
        <v>1876</v>
      </c>
      <c r="G96">
        <v>0.33248406835058025</v>
      </c>
      <c r="H96">
        <v>0.57390795492631497</v>
      </c>
      <c r="I96">
        <v>-2.6934458205314593E-2</v>
      </c>
      <c r="K96">
        <v>0.29315252169052686</v>
      </c>
      <c r="L96" s="7" t="s">
        <v>113</v>
      </c>
    </row>
    <row r="97" spans="1:12">
      <c r="A97">
        <v>117</v>
      </c>
      <c r="B97">
        <v>819</v>
      </c>
      <c r="C97">
        <v>2531</v>
      </c>
      <c r="D97">
        <v>2151</v>
      </c>
      <c r="E97">
        <v>4460</v>
      </c>
      <c r="G97">
        <v>0.46308484357596896</v>
      </c>
      <c r="H97">
        <v>0.22763428168763086</v>
      </c>
      <c r="I97">
        <v>0.18639205955470939</v>
      </c>
      <c r="K97">
        <v>0.2923703949394364</v>
      </c>
      <c r="L97" s="7" t="s">
        <v>124</v>
      </c>
    </row>
    <row r="98" spans="1:12">
      <c r="A98">
        <v>848</v>
      </c>
      <c r="B98">
        <v>819</v>
      </c>
      <c r="C98">
        <v>2531</v>
      </c>
      <c r="D98">
        <v>2151</v>
      </c>
      <c r="E98">
        <v>4460</v>
      </c>
      <c r="G98">
        <v>0.46308484357596896</v>
      </c>
      <c r="H98">
        <v>0.22763428168763086</v>
      </c>
      <c r="I98">
        <v>0.18639205955470939</v>
      </c>
      <c r="K98">
        <v>0.2923703949394364</v>
      </c>
      <c r="L98" s="7" t="s">
        <v>124</v>
      </c>
    </row>
    <row r="99" spans="1:12">
      <c r="A99">
        <v>60</v>
      </c>
      <c r="B99">
        <v>836</v>
      </c>
      <c r="C99">
        <v>1111</v>
      </c>
      <c r="D99">
        <v>3838</v>
      </c>
      <c r="E99">
        <v>6051</v>
      </c>
      <c r="G99">
        <v>9.6584381679984427E-2</v>
      </c>
      <c r="H99">
        <v>0.47017646602102314</v>
      </c>
      <c r="I99">
        <v>0.30996197809639747</v>
      </c>
      <c r="K99">
        <v>0.29224094193246836</v>
      </c>
      <c r="L99" s="7" t="s">
        <v>67</v>
      </c>
    </row>
    <row r="100" spans="1:12">
      <c r="A100">
        <v>895</v>
      </c>
      <c r="B100">
        <v>836</v>
      </c>
      <c r="C100">
        <v>1111</v>
      </c>
      <c r="D100">
        <v>3838</v>
      </c>
      <c r="E100">
        <v>6051</v>
      </c>
      <c r="G100">
        <v>9.6584381679984427E-2</v>
      </c>
      <c r="H100">
        <v>0.47017646602102314</v>
      </c>
      <c r="I100">
        <v>0.30996197809639747</v>
      </c>
      <c r="K100">
        <v>0.29224094193246836</v>
      </c>
      <c r="L100" s="7" t="s">
        <v>67</v>
      </c>
    </row>
    <row r="101" spans="1:12">
      <c r="A101">
        <v>742</v>
      </c>
      <c r="B101">
        <v>619</v>
      </c>
      <c r="C101">
        <v>1040</v>
      </c>
      <c r="D101">
        <v>1851</v>
      </c>
      <c r="E101">
        <v>5300</v>
      </c>
      <c r="G101">
        <v>0.19841929045679557</v>
      </c>
      <c r="H101">
        <v>0.28399354279337297</v>
      </c>
      <c r="I101">
        <v>0.38292632318365705</v>
      </c>
      <c r="K101">
        <v>0.28844638547794182</v>
      </c>
      <c r="L101" s="7" t="s">
        <v>693</v>
      </c>
    </row>
    <row r="102" spans="1:12">
      <c r="A102">
        <v>722</v>
      </c>
      <c r="B102">
        <v>462</v>
      </c>
      <c r="C102">
        <v>555</v>
      </c>
      <c r="D102">
        <v>2003</v>
      </c>
      <c r="E102">
        <v>3570</v>
      </c>
      <c r="G102">
        <v>5.2727607744683935E-2</v>
      </c>
      <c r="H102">
        <v>0.44531674679803757</v>
      </c>
      <c r="I102">
        <v>0.3383673431590537</v>
      </c>
      <c r="K102">
        <v>0.27880389923392507</v>
      </c>
      <c r="L102" s="7" t="s">
        <v>673</v>
      </c>
    </row>
    <row r="103" spans="1:12">
      <c r="A103">
        <v>872</v>
      </c>
      <c r="B103">
        <v>462</v>
      </c>
      <c r="C103">
        <v>555</v>
      </c>
      <c r="D103">
        <v>2003</v>
      </c>
      <c r="E103">
        <v>3570</v>
      </c>
      <c r="G103">
        <v>5.2727607744683935E-2</v>
      </c>
      <c r="H103">
        <v>0.44531674679803757</v>
      </c>
      <c r="I103">
        <v>0.3383673431590537</v>
      </c>
      <c r="K103">
        <v>0.27880389923392507</v>
      </c>
      <c r="L103" s="7" t="s">
        <v>673</v>
      </c>
    </row>
    <row r="104" spans="1:12">
      <c r="A104">
        <v>599</v>
      </c>
      <c r="B104">
        <v>526</v>
      </c>
      <c r="C104">
        <v>1229</v>
      </c>
      <c r="D104">
        <v>1930</v>
      </c>
      <c r="E104">
        <v>2317</v>
      </c>
      <c r="G104">
        <v>0.34164273891084823</v>
      </c>
      <c r="H104">
        <v>0.37284933791462149</v>
      </c>
      <c r="I104">
        <v>9.4281392239222495E-2</v>
      </c>
      <c r="K104">
        <v>0.26959115635489739</v>
      </c>
      <c r="L104" s="7" t="s">
        <v>565</v>
      </c>
    </row>
    <row r="105" spans="1:12">
      <c r="A105">
        <v>764</v>
      </c>
      <c r="B105">
        <v>526</v>
      </c>
      <c r="C105">
        <v>1229</v>
      </c>
      <c r="D105">
        <v>1930</v>
      </c>
      <c r="E105">
        <v>2317</v>
      </c>
      <c r="G105">
        <v>0.34164273891084823</v>
      </c>
      <c r="H105">
        <v>0.37284933791462149</v>
      </c>
      <c r="I105">
        <v>9.4281392239222495E-2</v>
      </c>
      <c r="K105">
        <v>0.26959115635489739</v>
      </c>
      <c r="L105" s="7" t="s">
        <v>565</v>
      </c>
    </row>
    <row r="106" spans="1:12">
      <c r="A106">
        <v>623</v>
      </c>
      <c r="B106">
        <v>786</v>
      </c>
      <c r="C106">
        <v>2283</v>
      </c>
      <c r="D106">
        <v>4501</v>
      </c>
      <c r="E106">
        <v>1782</v>
      </c>
      <c r="G106">
        <v>0.43615996562896059</v>
      </c>
      <c r="H106">
        <v>0.56616423995965781</v>
      </c>
      <c r="I106">
        <v>-0.1941737437355659</v>
      </c>
      <c r="K106">
        <v>0.2693834872843508</v>
      </c>
      <c r="L106" s="7" t="s">
        <v>585</v>
      </c>
    </row>
    <row r="107" spans="1:12">
      <c r="A107">
        <v>674</v>
      </c>
      <c r="B107">
        <v>799</v>
      </c>
      <c r="C107">
        <v>4021</v>
      </c>
      <c r="D107">
        <v>2325</v>
      </c>
      <c r="E107">
        <v>2009</v>
      </c>
      <c r="G107">
        <v>0.67486389396705293</v>
      </c>
      <c r="H107">
        <v>0.27215395097256811</v>
      </c>
      <c r="I107">
        <v>-0.14922573996275623</v>
      </c>
      <c r="K107">
        <v>0.26593070165895494</v>
      </c>
      <c r="L107" s="7" t="s">
        <v>629</v>
      </c>
    </row>
    <row r="108" spans="1:12">
      <c r="A108">
        <v>772</v>
      </c>
      <c r="B108">
        <v>608</v>
      </c>
      <c r="C108">
        <v>3682</v>
      </c>
      <c r="D108">
        <v>1948</v>
      </c>
      <c r="E108">
        <v>1132</v>
      </c>
      <c r="G108">
        <v>0.75525680507339421</v>
      </c>
      <c r="H108">
        <v>0.31396314633044853</v>
      </c>
      <c r="I108">
        <v>-0.27971604981749632</v>
      </c>
      <c r="K108">
        <v>0.26316796719544883</v>
      </c>
      <c r="L108" s="7" t="s">
        <v>715</v>
      </c>
    </row>
    <row r="109" spans="1:12">
      <c r="A109">
        <v>757</v>
      </c>
      <c r="B109">
        <v>948</v>
      </c>
      <c r="C109">
        <v>3873</v>
      </c>
      <c r="D109">
        <v>2969</v>
      </c>
      <c r="E109">
        <v>2675</v>
      </c>
      <c r="G109">
        <v>0.58431575982614969</v>
      </c>
      <c r="H109">
        <v>0.30407963331856513</v>
      </c>
      <c r="I109">
        <v>-9.9143448377833066E-2</v>
      </c>
      <c r="K109">
        <v>0.26308398158896057</v>
      </c>
      <c r="L109" s="7" t="s">
        <v>707</v>
      </c>
    </row>
    <row r="110" spans="1:12">
      <c r="A110">
        <v>23</v>
      </c>
      <c r="B110">
        <v>632</v>
      </c>
      <c r="C110">
        <v>1899</v>
      </c>
      <c r="D110">
        <v>2537</v>
      </c>
      <c r="E110">
        <v>1884</v>
      </c>
      <c r="G110">
        <v>0.4508844866327657</v>
      </c>
      <c r="H110">
        <v>0.41188116199993252</v>
      </c>
      <c r="I110">
        <v>-7.5295077222540474E-2</v>
      </c>
      <c r="K110">
        <v>0.26249019047005256</v>
      </c>
      <c r="L110" s="7" t="s">
        <v>30</v>
      </c>
    </row>
    <row r="111" spans="1:12">
      <c r="A111">
        <v>768</v>
      </c>
      <c r="B111">
        <v>632</v>
      </c>
      <c r="C111">
        <v>1899</v>
      </c>
      <c r="D111">
        <v>2537</v>
      </c>
      <c r="E111">
        <v>1884</v>
      </c>
      <c r="G111">
        <v>0.4508844866327657</v>
      </c>
      <c r="H111">
        <v>0.41188116199993252</v>
      </c>
      <c r="I111">
        <v>-7.5295077222540474E-2</v>
      </c>
      <c r="K111">
        <v>0.26249019047005256</v>
      </c>
      <c r="L111" s="7" t="s">
        <v>30</v>
      </c>
    </row>
    <row r="112" spans="1:12">
      <c r="A112">
        <v>741</v>
      </c>
      <c r="B112">
        <v>563</v>
      </c>
      <c r="C112">
        <v>880</v>
      </c>
      <c r="D112">
        <v>1480</v>
      </c>
      <c r="E112">
        <v>4753</v>
      </c>
      <c r="G112">
        <v>0.16705087747695563</v>
      </c>
      <c r="H112">
        <v>0.2280310936041979</v>
      </c>
      <c r="I112">
        <v>0.37680052204639825</v>
      </c>
      <c r="K112">
        <v>0.25729416437585056</v>
      </c>
      <c r="L112" s="7" t="s">
        <v>692</v>
      </c>
    </row>
    <row r="113" spans="1:12">
      <c r="A113">
        <v>112</v>
      </c>
      <c r="B113">
        <v>479</v>
      </c>
      <c r="C113">
        <v>1001</v>
      </c>
      <c r="D113">
        <v>2011</v>
      </c>
      <c r="E113">
        <v>1806</v>
      </c>
      <c r="G113">
        <v>0.29317516424288864</v>
      </c>
      <c r="H113">
        <v>0.43135433024276548</v>
      </c>
      <c r="I113">
        <v>2.6723335165909745E-2</v>
      </c>
      <c r="K113">
        <v>0.25041760988385464</v>
      </c>
      <c r="L113" s="7" t="s">
        <v>119</v>
      </c>
    </row>
    <row r="114" spans="1:12">
      <c r="A114">
        <v>878</v>
      </c>
      <c r="B114">
        <v>421</v>
      </c>
      <c r="C114">
        <v>998</v>
      </c>
      <c r="D114">
        <v>1315</v>
      </c>
      <c r="E114">
        <v>1848</v>
      </c>
      <c r="G114">
        <v>0.34792504562983595</v>
      </c>
      <c r="H114">
        <v>0.30292143005069516</v>
      </c>
      <c r="I114">
        <v>9.2760973651405565E-2</v>
      </c>
      <c r="K114">
        <v>0.24786914977731223</v>
      </c>
      <c r="L114" s="7" t="s">
        <v>785</v>
      </c>
    </row>
    <row r="115" spans="1:12">
      <c r="A115">
        <v>699</v>
      </c>
      <c r="B115">
        <v>786</v>
      </c>
      <c r="C115">
        <v>1537</v>
      </c>
      <c r="D115">
        <v>1780</v>
      </c>
      <c r="E115">
        <v>5722</v>
      </c>
      <c r="G115">
        <v>0.26432792163847041</v>
      </c>
      <c r="H115">
        <v>0.16327522933007285</v>
      </c>
      <c r="I115">
        <v>0.31246641003282194</v>
      </c>
      <c r="K115">
        <v>0.24668985366712173</v>
      </c>
      <c r="L115" s="7" t="s">
        <v>653</v>
      </c>
    </row>
    <row r="116" spans="1:12">
      <c r="A116">
        <v>904</v>
      </c>
      <c r="B116">
        <v>877</v>
      </c>
      <c r="C116">
        <v>1885</v>
      </c>
      <c r="D116">
        <v>3473</v>
      </c>
      <c r="E116">
        <v>3319</v>
      </c>
      <c r="G116">
        <v>0.30538836135390429</v>
      </c>
      <c r="H116">
        <v>0.40598296300530856</v>
      </c>
      <c r="I116">
        <v>2.8348761645549447E-2</v>
      </c>
      <c r="K116">
        <v>0.24657336200158742</v>
      </c>
      <c r="L116" s="7" t="s">
        <v>806</v>
      </c>
    </row>
    <row r="117" spans="1:12">
      <c r="A117">
        <v>744</v>
      </c>
      <c r="B117">
        <v>842</v>
      </c>
      <c r="C117">
        <v>2464</v>
      </c>
      <c r="D117">
        <v>2086</v>
      </c>
      <c r="E117">
        <v>3542</v>
      </c>
      <c r="G117">
        <v>0.43940521217087153</v>
      </c>
      <c r="H117">
        <v>0.20227998565144931</v>
      </c>
      <c r="I117">
        <v>7.4277567957392376E-2</v>
      </c>
      <c r="K117">
        <v>0.23865425525990439</v>
      </c>
      <c r="L117" s="7" t="s">
        <v>695</v>
      </c>
    </row>
    <row r="118" spans="1:12">
      <c r="A118">
        <v>617</v>
      </c>
      <c r="B118">
        <v>438</v>
      </c>
      <c r="C118">
        <v>1020</v>
      </c>
      <c r="D118">
        <v>1050</v>
      </c>
      <c r="E118">
        <v>2362</v>
      </c>
      <c r="G118">
        <v>0.34020266143595124</v>
      </c>
      <c r="H118">
        <v>0.18799296162642529</v>
      </c>
      <c r="I118">
        <v>0.18214688537638246</v>
      </c>
      <c r="K118">
        <v>0.236780836146253</v>
      </c>
      <c r="L118" s="7" t="s">
        <v>580</v>
      </c>
    </row>
    <row r="119" spans="1:12">
      <c r="A119">
        <v>114</v>
      </c>
      <c r="B119">
        <v>724</v>
      </c>
      <c r="C119">
        <v>1652</v>
      </c>
      <c r="D119">
        <v>4719</v>
      </c>
      <c r="E119">
        <v>1447</v>
      </c>
      <c r="G119">
        <v>0.33134807696534968</v>
      </c>
      <c r="H119">
        <v>0.62238918420638922</v>
      </c>
      <c r="I119">
        <v>-0.24892893247512343</v>
      </c>
      <c r="K119">
        <v>0.23493610956553854</v>
      </c>
      <c r="L119" s="7" t="s">
        <v>121</v>
      </c>
    </row>
    <row r="120" spans="1:12">
      <c r="A120">
        <v>762</v>
      </c>
      <c r="B120">
        <v>462</v>
      </c>
      <c r="C120">
        <v>1190</v>
      </c>
      <c r="D120">
        <v>1932</v>
      </c>
      <c r="E120">
        <v>1260</v>
      </c>
      <c r="G120">
        <v>0.38398158601453841</v>
      </c>
      <c r="H120">
        <v>0.42964291958393586</v>
      </c>
      <c r="I120">
        <v>-0.11393032783557666</v>
      </c>
      <c r="K120">
        <v>0.23323139258763256</v>
      </c>
      <c r="L120" s="7" t="s">
        <v>712</v>
      </c>
    </row>
    <row r="121" spans="1:12">
      <c r="A121">
        <v>886</v>
      </c>
      <c r="B121">
        <v>456</v>
      </c>
      <c r="C121">
        <v>833</v>
      </c>
      <c r="D121">
        <v>1785</v>
      </c>
      <c r="E121">
        <v>1841</v>
      </c>
      <c r="G121">
        <v>0.23475675892048581</v>
      </c>
      <c r="H121">
        <v>0.40095115084436384</v>
      </c>
      <c r="I121">
        <v>5.6430048442565717E-2</v>
      </c>
      <c r="K121">
        <v>0.23071265273580513</v>
      </c>
      <c r="L121" s="7" t="s">
        <v>790</v>
      </c>
    </row>
    <row r="122" spans="1:12">
      <c r="A122">
        <v>774</v>
      </c>
      <c r="B122">
        <v>1013</v>
      </c>
      <c r="C122">
        <v>2640</v>
      </c>
      <c r="D122">
        <v>2831</v>
      </c>
      <c r="E122">
        <v>3975</v>
      </c>
      <c r="G122">
        <v>0.38907108168768384</v>
      </c>
      <c r="H122">
        <v>0.25460819706540938</v>
      </c>
      <c r="I122">
        <v>4.406879023519461E-2</v>
      </c>
      <c r="K122">
        <v>0.22924935632942925</v>
      </c>
      <c r="L122" s="7" t="s">
        <v>716</v>
      </c>
    </row>
    <row r="123" spans="1:12">
      <c r="A123">
        <v>731</v>
      </c>
      <c r="B123">
        <v>619</v>
      </c>
      <c r="C123">
        <v>1817</v>
      </c>
      <c r="D123">
        <v>1501</v>
      </c>
      <c r="E123">
        <v>2479</v>
      </c>
      <c r="G123">
        <v>0.44074087846604953</v>
      </c>
      <c r="H123">
        <v>0.19296781628373919</v>
      </c>
      <c r="I123">
        <v>5.2926980350689434E-2</v>
      </c>
      <c r="K123">
        <v>0.22887855836682605</v>
      </c>
      <c r="L123" s="7" t="s">
        <v>682</v>
      </c>
    </row>
    <row r="124" spans="1:12">
      <c r="A124">
        <v>139</v>
      </c>
      <c r="B124">
        <v>419</v>
      </c>
      <c r="C124">
        <v>706</v>
      </c>
      <c r="D124">
        <v>3447</v>
      </c>
      <c r="E124">
        <v>857</v>
      </c>
      <c r="G124">
        <v>0.19966727826364161</v>
      </c>
      <c r="H124">
        <v>0.72350503350223916</v>
      </c>
      <c r="I124">
        <v>-0.23889209844011111</v>
      </c>
      <c r="K124">
        <v>0.22809340444192325</v>
      </c>
      <c r="L124" s="7" t="s">
        <v>146</v>
      </c>
    </row>
    <row r="125" spans="1:12">
      <c r="A125">
        <v>675</v>
      </c>
      <c r="B125">
        <v>690</v>
      </c>
      <c r="C125">
        <v>764</v>
      </c>
      <c r="D125">
        <v>3114</v>
      </c>
      <c r="E125">
        <v>3893</v>
      </c>
      <c r="G125">
        <v>1.7320868016567778E-2</v>
      </c>
      <c r="H125">
        <v>0.46274729055543296</v>
      </c>
      <c r="I125">
        <v>0.20177641558389259</v>
      </c>
      <c r="K125">
        <v>0.22728152471863114</v>
      </c>
      <c r="L125" s="7" t="s">
        <v>630</v>
      </c>
    </row>
    <row r="126" spans="1:12">
      <c r="A126">
        <v>693</v>
      </c>
      <c r="B126">
        <v>913</v>
      </c>
      <c r="C126">
        <v>2937</v>
      </c>
      <c r="D126">
        <v>2947</v>
      </c>
      <c r="E126">
        <v>2257</v>
      </c>
      <c r="G126">
        <v>0.48050976916663451</v>
      </c>
      <c r="H126">
        <v>0.31718713137621302</v>
      </c>
      <c r="I126">
        <v>-0.15659811585355088</v>
      </c>
      <c r="K126">
        <v>0.21369959489643223</v>
      </c>
      <c r="L126" s="7" t="s">
        <v>647</v>
      </c>
    </row>
    <row r="127" spans="1:12">
      <c r="A127">
        <v>849</v>
      </c>
      <c r="B127">
        <v>913</v>
      </c>
      <c r="C127">
        <v>2937</v>
      </c>
      <c r="D127">
        <v>2947</v>
      </c>
      <c r="E127">
        <v>2257</v>
      </c>
      <c r="G127">
        <v>0.48050976916663451</v>
      </c>
      <c r="H127">
        <v>0.31718713137621302</v>
      </c>
      <c r="I127">
        <v>-0.15659811585355088</v>
      </c>
      <c r="K127">
        <v>0.21369959489643223</v>
      </c>
      <c r="L127" s="7" t="s">
        <v>647</v>
      </c>
    </row>
    <row r="128" spans="1:12">
      <c r="A128">
        <v>14</v>
      </c>
      <c r="B128">
        <v>734</v>
      </c>
      <c r="C128">
        <v>1028</v>
      </c>
      <c r="D128">
        <v>2694</v>
      </c>
      <c r="E128">
        <v>3302</v>
      </c>
      <c r="G128">
        <v>0.11937365492131961</v>
      </c>
      <c r="H128">
        <v>0.37297930453148309</v>
      </c>
      <c r="I128">
        <v>0.1034221116136903</v>
      </c>
      <c r="K128">
        <v>0.1985916903554977</v>
      </c>
      <c r="L128" s="7" t="s">
        <v>21</v>
      </c>
    </row>
    <row r="129" spans="1:12">
      <c r="A129">
        <v>802</v>
      </c>
      <c r="B129">
        <v>734</v>
      </c>
      <c r="C129">
        <v>1028</v>
      </c>
      <c r="D129">
        <v>2694</v>
      </c>
      <c r="E129">
        <v>3302</v>
      </c>
      <c r="G129">
        <v>0.11937365492131961</v>
      </c>
      <c r="H129">
        <v>0.37297930453148309</v>
      </c>
      <c r="I129">
        <v>0.1034221116136903</v>
      </c>
      <c r="K129">
        <v>0.1985916903554977</v>
      </c>
      <c r="L129" s="7" t="s">
        <v>21</v>
      </c>
    </row>
    <row r="130" spans="1:12">
      <c r="A130">
        <v>832</v>
      </c>
      <c r="B130">
        <v>527</v>
      </c>
      <c r="C130">
        <v>854</v>
      </c>
      <c r="D130">
        <v>2039</v>
      </c>
      <c r="E130">
        <v>1929</v>
      </c>
      <c r="G130">
        <v>0.1827238556545917</v>
      </c>
      <c r="H130">
        <v>0.39588438362618017</v>
      </c>
      <c r="I130">
        <v>1.3862715034323903E-2</v>
      </c>
      <c r="K130">
        <v>0.19749031810503193</v>
      </c>
      <c r="L130" s="7" t="s">
        <v>755</v>
      </c>
    </row>
    <row r="131" spans="1:12">
      <c r="A131">
        <v>688</v>
      </c>
      <c r="B131">
        <v>547</v>
      </c>
      <c r="C131">
        <v>9301</v>
      </c>
      <c r="D131">
        <v>738</v>
      </c>
      <c r="E131">
        <v>544</v>
      </c>
      <c r="G131">
        <v>1.203618918219542</v>
      </c>
      <c r="H131">
        <v>-6.1653191449802441E-2</v>
      </c>
      <c r="I131">
        <v>-0.55204732403226486</v>
      </c>
      <c r="K131">
        <v>0.19663946757915826</v>
      </c>
      <c r="L131" s="7" t="s">
        <v>643</v>
      </c>
    </row>
    <row r="132" spans="1:12">
      <c r="A132">
        <v>865</v>
      </c>
      <c r="B132">
        <v>529</v>
      </c>
      <c r="C132">
        <v>952</v>
      </c>
      <c r="D132">
        <v>2386</v>
      </c>
      <c r="E132">
        <v>1422</v>
      </c>
      <c r="G132">
        <v>0.2282578765274218</v>
      </c>
      <c r="H132">
        <v>0.46249254035972409</v>
      </c>
      <c r="I132">
        <v>-0.1202149730384523</v>
      </c>
      <c r="K132">
        <v>0.19017848128289785</v>
      </c>
      <c r="L132" s="7" t="s">
        <v>775</v>
      </c>
    </row>
    <row r="133" spans="1:12">
      <c r="A133">
        <v>673</v>
      </c>
      <c r="B133">
        <v>552</v>
      </c>
      <c r="C133">
        <v>1060</v>
      </c>
      <c r="D133">
        <v>3241</v>
      </c>
      <c r="E133">
        <v>1059</v>
      </c>
      <c r="G133">
        <v>0.25644338771370456</v>
      </c>
      <c r="H133">
        <v>0.57701772636359783</v>
      </c>
      <c r="I133">
        <v>-0.26670201501872792</v>
      </c>
      <c r="K133">
        <v>0.18891969968619149</v>
      </c>
      <c r="L133" s="7" t="s">
        <v>628</v>
      </c>
    </row>
    <row r="134" spans="1:12">
      <c r="A134">
        <v>799</v>
      </c>
      <c r="B134">
        <v>552</v>
      </c>
      <c r="C134">
        <v>1060</v>
      </c>
      <c r="D134">
        <v>3241</v>
      </c>
      <c r="E134">
        <v>1059</v>
      </c>
      <c r="G134">
        <v>0.25644338771370456</v>
      </c>
      <c r="H134">
        <v>0.57701772636359783</v>
      </c>
      <c r="I134">
        <v>-0.26670201501872792</v>
      </c>
      <c r="K134">
        <v>0.18891969968619149</v>
      </c>
      <c r="L134" s="7" t="s">
        <v>628</v>
      </c>
    </row>
    <row r="135" spans="1:12">
      <c r="A135">
        <v>831</v>
      </c>
      <c r="B135">
        <v>973</v>
      </c>
      <c r="C135">
        <v>1801</v>
      </c>
      <c r="D135">
        <v>1649</v>
      </c>
      <c r="E135">
        <v>6552</v>
      </c>
      <c r="G135">
        <v>0.24047747272931458</v>
      </c>
      <c r="H135">
        <v>3.7385588436753603E-2</v>
      </c>
      <c r="I135">
        <v>0.27860215108699615</v>
      </c>
      <c r="K135">
        <v>0.18548840408435477</v>
      </c>
      <c r="L135" s="7" t="s">
        <v>754</v>
      </c>
    </row>
    <row r="136" spans="1:12">
      <c r="A136">
        <v>751</v>
      </c>
      <c r="B136">
        <v>873</v>
      </c>
      <c r="C136">
        <v>1833</v>
      </c>
      <c r="D136">
        <v>1616</v>
      </c>
      <c r="E136">
        <v>4529</v>
      </c>
      <c r="G136">
        <v>0.29522482143478013</v>
      </c>
      <c r="H136">
        <v>7.5704885793584392E-2</v>
      </c>
      <c r="I136">
        <v>0.16532917958037352</v>
      </c>
      <c r="K136">
        <v>0.17875296226957935</v>
      </c>
      <c r="L136" s="7" t="s">
        <v>701</v>
      </c>
    </row>
    <row r="137" spans="1:12">
      <c r="A137">
        <v>882</v>
      </c>
      <c r="B137">
        <v>487</v>
      </c>
      <c r="C137">
        <v>960</v>
      </c>
      <c r="D137">
        <v>4421</v>
      </c>
      <c r="E137">
        <v>479</v>
      </c>
      <c r="G137">
        <v>0.26781887200306725</v>
      </c>
      <c r="H137">
        <v>0.76626932675182646</v>
      </c>
      <c r="I137">
        <v>-0.55685234519708515</v>
      </c>
      <c r="K137">
        <v>0.15907861785260288</v>
      </c>
      <c r="L137" s="7" t="s">
        <v>788</v>
      </c>
    </row>
    <row r="138" spans="1:12">
      <c r="A138">
        <v>54</v>
      </c>
      <c r="B138">
        <v>677</v>
      </c>
      <c r="C138">
        <v>2942</v>
      </c>
      <c r="D138">
        <v>2101</v>
      </c>
      <c r="E138">
        <v>868</v>
      </c>
      <c r="G138">
        <v>0.61113059988450025</v>
      </c>
      <c r="H138">
        <v>0.300115156781395</v>
      </c>
      <c r="I138">
        <v>-0.44172784090566641</v>
      </c>
      <c r="K138">
        <v>0.15650597192007629</v>
      </c>
      <c r="L138" s="7" t="s">
        <v>61</v>
      </c>
    </row>
    <row r="139" spans="1:12">
      <c r="A139">
        <v>50</v>
      </c>
      <c r="B139">
        <v>522</v>
      </c>
      <c r="C139">
        <v>1107</v>
      </c>
      <c r="D139">
        <v>1486</v>
      </c>
      <c r="E139">
        <v>1440</v>
      </c>
      <c r="G139">
        <v>0.2995537180545938</v>
      </c>
      <c r="H139">
        <v>0.26262607948288108</v>
      </c>
      <c r="I139">
        <v>-0.1089669083040265</v>
      </c>
      <c r="K139">
        <v>0.15107096307781614</v>
      </c>
      <c r="L139" s="7" t="s">
        <v>57</v>
      </c>
    </row>
    <row r="140" spans="1:12">
      <c r="A140">
        <v>126</v>
      </c>
      <c r="B140">
        <v>416</v>
      </c>
      <c r="C140">
        <v>1046</v>
      </c>
      <c r="D140">
        <v>1408</v>
      </c>
      <c r="E140">
        <v>806</v>
      </c>
      <c r="G140">
        <v>0.3735149540826459</v>
      </c>
      <c r="H140">
        <v>0.33778709723993749</v>
      </c>
      <c r="I140">
        <v>-0.26241718621866611</v>
      </c>
      <c r="K140">
        <v>0.14962828836797243</v>
      </c>
      <c r="L140" s="7" t="s">
        <v>133</v>
      </c>
    </row>
    <row r="141" spans="1:12">
      <c r="A141">
        <v>728</v>
      </c>
      <c r="B141">
        <v>777</v>
      </c>
      <c r="C141">
        <v>1256</v>
      </c>
      <c r="D141">
        <v>1923</v>
      </c>
      <c r="E141">
        <v>3166</v>
      </c>
      <c r="G141">
        <v>0.18164522077839623</v>
      </c>
      <c r="H141">
        <v>0.20183603849815238</v>
      </c>
      <c r="I141">
        <v>6.0430994328408816E-2</v>
      </c>
      <c r="K141">
        <v>0.14797075120165248</v>
      </c>
      <c r="L141" s="7" t="s">
        <v>679</v>
      </c>
    </row>
    <row r="142" spans="1:12">
      <c r="A142">
        <v>19</v>
      </c>
      <c r="B142">
        <v>816</v>
      </c>
      <c r="C142">
        <v>1115</v>
      </c>
      <c r="D142">
        <v>1843</v>
      </c>
      <c r="E142">
        <v>4274</v>
      </c>
      <c r="G142">
        <v>0.10866130880845155</v>
      </c>
      <c r="H142">
        <v>0.16211294952579949</v>
      </c>
      <c r="I142">
        <v>0.16948546167717538</v>
      </c>
      <c r="K142">
        <v>0.14675324000380882</v>
      </c>
      <c r="L142" s="7" t="s">
        <v>26</v>
      </c>
    </row>
    <row r="143" spans="1:12">
      <c r="A143">
        <v>842</v>
      </c>
      <c r="B143">
        <v>816</v>
      </c>
      <c r="C143">
        <v>1115</v>
      </c>
      <c r="D143">
        <v>1843</v>
      </c>
      <c r="E143">
        <v>4274</v>
      </c>
      <c r="G143">
        <v>0.10866130880845155</v>
      </c>
      <c r="H143">
        <v>0.16211294952579949</v>
      </c>
      <c r="I143">
        <v>0.16948546167717538</v>
      </c>
      <c r="K143">
        <v>0.14675324000380882</v>
      </c>
      <c r="L143" s="7" t="s">
        <v>26</v>
      </c>
    </row>
    <row r="144" spans="1:12">
      <c r="A144">
        <v>671</v>
      </c>
      <c r="B144">
        <v>931</v>
      </c>
      <c r="C144">
        <v>1417</v>
      </c>
      <c r="D144">
        <v>2809</v>
      </c>
      <c r="E144">
        <v>3181</v>
      </c>
      <c r="G144">
        <v>0.155496769444251</v>
      </c>
      <c r="H144">
        <v>0.28787983128082217</v>
      </c>
      <c r="I144">
        <v>-1.6044909270993224E-2</v>
      </c>
      <c r="K144">
        <v>0.14244389715135999</v>
      </c>
      <c r="L144" s="7" t="s">
        <v>626</v>
      </c>
    </row>
    <row r="145" spans="1:12">
      <c r="A145">
        <v>786</v>
      </c>
      <c r="B145">
        <v>931</v>
      </c>
      <c r="C145">
        <v>1417</v>
      </c>
      <c r="D145">
        <v>2809</v>
      </c>
      <c r="E145">
        <v>3181</v>
      </c>
      <c r="G145">
        <v>0.155496769444251</v>
      </c>
      <c r="H145">
        <v>0.28787983128082217</v>
      </c>
      <c r="I145">
        <v>-1.6044909270993224E-2</v>
      </c>
      <c r="K145">
        <v>0.14244389715135999</v>
      </c>
      <c r="L145" s="7" t="s">
        <v>626</v>
      </c>
    </row>
    <row r="146" spans="1:12">
      <c r="A146">
        <v>105</v>
      </c>
      <c r="B146">
        <v>1152</v>
      </c>
      <c r="C146">
        <v>3113</v>
      </c>
      <c r="D146">
        <v>2034</v>
      </c>
      <c r="E146">
        <v>3720</v>
      </c>
      <c r="G146">
        <v>0.40480324177345528</v>
      </c>
      <c r="H146">
        <v>5.5176242560119326E-2</v>
      </c>
      <c r="I146">
        <v>-4.0568436602309799E-2</v>
      </c>
      <c r="K146">
        <v>0.13980368257708828</v>
      </c>
      <c r="L146" s="7" t="s">
        <v>112</v>
      </c>
    </row>
    <row r="147" spans="1:12">
      <c r="A147">
        <v>714</v>
      </c>
      <c r="B147">
        <v>1152</v>
      </c>
      <c r="C147">
        <v>3113</v>
      </c>
      <c r="D147">
        <v>2034</v>
      </c>
      <c r="E147">
        <v>3720</v>
      </c>
      <c r="G147">
        <v>0.40480324177345528</v>
      </c>
      <c r="H147">
        <v>5.5176242560119326E-2</v>
      </c>
      <c r="I147">
        <v>-4.0568436602309799E-2</v>
      </c>
      <c r="K147">
        <v>0.13980368257708828</v>
      </c>
      <c r="L147" s="7" t="s">
        <v>112</v>
      </c>
    </row>
    <row r="148" spans="1:12">
      <c r="A148">
        <v>765</v>
      </c>
      <c r="B148">
        <v>1152</v>
      </c>
      <c r="C148">
        <v>3113</v>
      </c>
      <c r="D148">
        <v>2034</v>
      </c>
      <c r="E148">
        <v>3720</v>
      </c>
      <c r="G148">
        <v>0.40480324177345528</v>
      </c>
      <c r="H148">
        <v>5.5176242560119326E-2</v>
      </c>
      <c r="I148">
        <v>-4.0568436602309799E-2</v>
      </c>
      <c r="K148">
        <v>0.13980368257708828</v>
      </c>
      <c r="L148" s="7" t="s">
        <v>112</v>
      </c>
    </row>
    <row r="149" spans="1:12">
      <c r="A149">
        <v>103</v>
      </c>
      <c r="B149">
        <v>703</v>
      </c>
      <c r="C149">
        <v>1365</v>
      </c>
      <c r="D149">
        <v>2289</v>
      </c>
      <c r="E149">
        <v>1693</v>
      </c>
      <c r="G149">
        <v>0.26125392653508406</v>
      </c>
      <c r="H149">
        <v>0.32096824071530572</v>
      </c>
      <c r="I149">
        <v>-0.1679572643079027</v>
      </c>
      <c r="K149">
        <v>0.13808830098082903</v>
      </c>
      <c r="L149" s="7" t="s">
        <v>110</v>
      </c>
    </row>
    <row r="150" spans="1:12">
      <c r="A150">
        <v>858</v>
      </c>
      <c r="B150">
        <v>663</v>
      </c>
      <c r="C150">
        <v>1822</v>
      </c>
      <c r="D150">
        <v>2152</v>
      </c>
      <c r="E150">
        <v>1116</v>
      </c>
      <c r="G150">
        <v>0.41211144441033948</v>
      </c>
      <c r="H150">
        <v>0.31960651165016518</v>
      </c>
      <c r="I150">
        <v>-0.3235082312002272</v>
      </c>
      <c r="K150">
        <v>0.13606990828675916</v>
      </c>
      <c r="L150" s="7" t="s">
        <v>769</v>
      </c>
    </row>
    <row r="151" spans="1:12">
      <c r="A151">
        <v>876</v>
      </c>
      <c r="B151">
        <v>1074</v>
      </c>
      <c r="C151">
        <v>1808</v>
      </c>
      <c r="D151">
        <v>2528</v>
      </c>
      <c r="E151">
        <v>3819</v>
      </c>
      <c r="G151">
        <v>0.19927074495394093</v>
      </c>
      <c r="H151">
        <v>0.18005056130739741</v>
      </c>
      <c r="I151">
        <v>1.2864796127670663E-3</v>
      </c>
      <c r="K151">
        <v>0.12686926195803513</v>
      </c>
      <c r="L151" s="7" t="s">
        <v>783</v>
      </c>
    </row>
    <row r="152" spans="1:12">
      <c r="A152">
        <v>609</v>
      </c>
      <c r="B152">
        <v>913</v>
      </c>
      <c r="C152">
        <v>1780</v>
      </c>
      <c r="D152">
        <v>2882</v>
      </c>
      <c r="E152">
        <v>2070</v>
      </c>
      <c r="G152">
        <v>0.26302582495272825</v>
      </c>
      <c r="H152">
        <v>0.3075009720042583</v>
      </c>
      <c r="I152">
        <v>-0.19415932947439524</v>
      </c>
      <c r="K152">
        <v>0.12545582249419709</v>
      </c>
      <c r="L152" s="7" t="s">
        <v>572</v>
      </c>
    </row>
    <row r="153" spans="1:12">
      <c r="A153">
        <v>749</v>
      </c>
      <c r="B153">
        <v>410</v>
      </c>
      <c r="C153">
        <v>531</v>
      </c>
      <c r="D153">
        <v>2107</v>
      </c>
      <c r="E153">
        <v>811</v>
      </c>
      <c r="G153">
        <v>8.5387264539866781E-2</v>
      </c>
      <c r="H153">
        <v>0.51915845194895149</v>
      </c>
      <c r="I153">
        <v>-0.2534218999055935</v>
      </c>
      <c r="K153">
        <v>0.11704127219440826</v>
      </c>
      <c r="L153" s="7" t="s">
        <v>699</v>
      </c>
    </row>
    <row r="154" spans="1:12">
      <c r="A154">
        <v>51</v>
      </c>
      <c r="B154">
        <v>760</v>
      </c>
      <c r="C154">
        <v>2224</v>
      </c>
      <c r="D154">
        <v>1519</v>
      </c>
      <c r="E154">
        <v>1709</v>
      </c>
      <c r="G154">
        <v>0.43939779080736174</v>
      </c>
      <c r="H154">
        <v>0.10902195464258177</v>
      </c>
      <c r="I154">
        <v>-0.19773042695706849</v>
      </c>
      <c r="K154">
        <v>0.11689643949762502</v>
      </c>
      <c r="L154" s="7" t="s">
        <v>58</v>
      </c>
    </row>
    <row r="155" spans="1:12">
      <c r="A155">
        <v>603</v>
      </c>
      <c r="B155">
        <v>760</v>
      </c>
      <c r="C155">
        <v>2224</v>
      </c>
      <c r="D155">
        <v>1519</v>
      </c>
      <c r="E155">
        <v>1709</v>
      </c>
      <c r="G155">
        <v>0.43939779080736174</v>
      </c>
      <c r="H155">
        <v>0.10902195464258177</v>
      </c>
      <c r="I155">
        <v>-0.19773042695706849</v>
      </c>
      <c r="K155">
        <v>0.11689643949762502</v>
      </c>
      <c r="L155" s="7" t="s">
        <v>58</v>
      </c>
    </row>
    <row r="156" spans="1:12">
      <c r="A156">
        <v>875</v>
      </c>
      <c r="B156">
        <v>760</v>
      </c>
      <c r="C156">
        <v>2224</v>
      </c>
      <c r="D156">
        <v>1519</v>
      </c>
      <c r="E156">
        <v>1709</v>
      </c>
      <c r="G156">
        <v>0.43939779080736174</v>
      </c>
      <c r="H156">
        <v>0.10902195464258177</v>
      </c>
      <c r="I156">
        <v>-0.19773042695706849</v>
      </c>
      <c r="K156">
        <v>0.11689643949762502</v>
      </c>
      <c r="L156" s="7" t="s">
        <v>58</v>
      </c>
    </row>
    <row r="157" spans="1:12">
      <c r="A157">
        <v>847</v>
      </c>
      <c r="B157">
        <v>457</v>
      </c>
      <c r="C157">
        <v>900</v>
      </c>
      <c r="D157">
        <v>774</v>
      </c>
      <c r="E157">
        <v>1793</v>
      </c>
      <c r="G157">
        <v>0.26740290954760787</v>
      </c>
      <c r="H157">
        <v>3.7102533673629118E-2</v>
      </c>
      <c r="I157">
        <v>4.4005192095318613E-2</v>
      </c>
      <c r="K157">
        <v>0.11617021177218519</v>
      </c>
      <c r="L157" s="7" t="s">
        <v>764</v>
      </c>
    </row>
    <row r="158" spans="1:12">
      <c r="A158">
        <v>27</v>
      </c>
      <c r="B158">
        <v>767</v>
      </c>
      <c r="C158">
        <v>728</v>
      </c>
      <c r="D158">
        <v>3417</v>
      </c>
      <c r="E158">
        <v>2313</v>
      </c>
      <c r="G158">
        <v>-4.9587384457810559E-2</v>
      </c>
      <c r="H158">
        <v>0.45712738791036867</v>
      </c>
      <c r="I158">
        <v>-7.0278628575375535E-2</v>
      </c>
      <c r="K158">
        <v>0.11242045829239418</v>
      </c>
      <c r="L158" s="7" t="s">
        <v>34</v>
      </c>
    </row>
    <row r="159" spans="1:12">
      <c r="A159">
        <v>747</v>
      </c>
      <c r="B159">
        <v>767</v>
      </c>
      <c r="C159">
        <v>728</v>
      </c>
      <c r="D159">
        <v>3417</v>
      </c>
      <c r="E159">
        <v>2313</v>
      </c>
      <c r="G159">
        <v>-4.9587384457810559E-2</v>
      </c>
      <c r="H159">
        <v>0.45712738791036867</v>
      </c>
      <c r="I159">
        <v>-7.0278628575375535E-2</v>
      </c>
      <c r="K159">
        <v>0.11242045829239418</v>
      </c>
      <c r="L159" s="7" t="s">
        <v>34</v>
      </c>
    </row>
    <row r="160" spans="1:12">
      <c r="A160">
        <v>649</v>
      </c>
      <c r="B160">
        <v>1129</v>
      </c>
      <c r="C160">
        <v>2717</v>
      </c>
      <c r="D160">
        <v>2687</v>
      </c>
      <c r="E160">
        <v>2487</v>
      </c>
      <c r="G160">
        <v>0.35447229667105612</v>
      </c>
      <c r="H160">
        <v>0.18485149756878735</v>
      </c>
      <c r="I160">
        <v>-0.20667705405204589</v>
      </c>
      <c r="K160">
        <v>0.11088224672926585</v>
      </c>
      <c r="L160" s="7" t="s">
        <v>608</v>
      </c>
    </row>
    <row r="161" spans="1:12">
      <c r="A161">
        <v>788</v>
      </c>
      <c r="B161">
        <v>446</v>
      </c>
      <c r="C161">
        <v>512</v>
      </c>
      <c r="D161">
        <v>620</v>
      </c>
      <c r="E161">
        <v>3459</v>
      </c>
      <c r="G161">
        <v>3.3011702441822083E-2</v>
      </c>
      <c r="H161">
        <v>-4.8665396153301232E-2</v>
      </c>
      <c r="I161">
        <v>0.33995680590520561</v>
      </c>
      <c r="K161">
        <v>0.10810103739790881</v>
      </c>
      <c r="L161" s="7" t="s">
        <v>724</v>
      </c>
    </row>
    <row r="162" spans="1:12">
      <c r="A162">
        <v>769</v>
      </c>
      <c r="B162">
        <v>451</v>
      </c>
      <c r="C162">
        <v>1220</v>
      </c>
      <c r="D162">
        <v>1124</v>
      </c>
      <c r="E162">
        <v>818</v>
      </c>
      <c r="G162">
        <v>0.40525988897492088</v>
      </c>
      <c r="H162">
        <v>0.20486754241566849</v>
      </c>
      <c r="I162">
        <v>-0.29108213560365154</v>
      </c>
      <c r="K162">
        <v>0.10634843192897926</v>
      </c>
      <c r="L162" s="7" t="s">
        <v>714</v>
      </c>
    </row>
    <row r="163" spans="1:12">
      <c r="A163">
        <v>53</v>
      </c>
      <c r="B163">
        <v>800</v>
      </c>
      <c r="C163">
        <v>1606</v>
      </c>
      <c r="D163">
        <v>1586</v>
      </c>
      <c r="E163">
        <v>2410</v>
      </c>
      <c r="G163">
        <v>0.27573215412885171</v>
      </c>
      <c r="H163">
        <v>0.10549096905022817</v>
      </c>
      <c r="I163">
        <v>-7.0731841814089202E-2</v>
      </c>
      <c r="K163">
        <v>0.10349709378833023</v>
      </c>
      <c r="L163" s="7" t="s">
        <v>60</v>
      </c>
    </row>
    <row r="164" spans="1:12">
      <c r="A164">
        <v>127</v>
      </c>
      <c r="B164">
        <v>637</v>
      </c>
      <c r="C164">
        <v>751</v>
      </c>
      <c r="D164">
        <v>1439</v>
      </c>
      <c r="E164">
        <v>2836</v>
      </c>
      <c r="G164">
        <v>4.4577104846951182E-2</v>
      </c>
      <c r="H164">
        <v>0.16219913466184152</v>
      </c>
      <c r="I164">
        <v>9.8907896778664517E-2</v>
      </c>
      <c r="K164">
        <v>0.10189471209581907</v>
      </c>
      <c r="L164" s="7" t="s">
        <v>134</v>
      </c>
    </row>
    <row r="165" spans="1:12">
      <c r="A165">
        <v>822</v>
      </c>
      <c r="B165">
        <v>688</v>
      </c>
      <c r="C165">
        <v>1514</v>
      </c>
      <c r="D165">
        <v>1071</v>
      </c>
      <c r="E165">
        <v>2359</v>
      </c>
      <c r="G165">
        <v>0.31561403710667585</v>
      </c>
      <c r="H165">
        <v>4.7880565693109167E-4</v>
      </c>
      <c r="I165">
        <v>-1.451939474692987E-2</v>
      </c>
      <c r="K165">
        <v>0.10052448267222569</v>
      </c>
      <c r="L165" s="7" t="s">
        <v>747</v>
      </c>
    </row>
    <row r="166" spans="1:12">
      <c r="A166">
        <v>700</v>
      </c>
      <c r="B166">
        <v>503</v>
      </c>
      <c r="C166">
        <v>698</v>
      </c>
      <c r="D166">
        <v>713</v>
      </c>
      <c r="E166">
        <v>2774</v>
      </c>
      <c r="G166">
        <v>0.1153640377453669</v>
      </c>
      <c r="H166">
        <v>-4.0200682143475081E-2</v>
      </c>
      <c r="I166">
        <v>0.19187957428432456</v>
      </c>
      <c r="K166">
        <v>8.9014309962072116E-2</v>
      </c>
      <c r="L166" s="7" t="s">
        <v>654</v>
      </c>
    </row>
    <row r="167" spans="1:12">
      <c r="A167">
        <v>52</v>
      </c>
      <c r="B167">
        <v>704</v>
      </c>
      <c r="C167">
        <v>593</v>
      </c>
      <c r="D167">
        <v>2002</v>
      </c>
      <c r="E167">
        <v>3157</v>
      </c>
      <c r="G167">
        <v>-0.10144136559971642</v>
      </c>
      <c r="H167">
        <v>0.26216918706177439</v>
      </c>
      <c r="I167">
        <v>0.10204302535309118</v>
      </c>
      <c r="K167">
        <v>8.7590282271716391E-2</v>
      </c>
      <c r="L167" s="7" t="s">
        <v>59</v>
      </c>
    </row>
    <row r="168" spans="1:12">
      <c r="A168">
        <v>807</v>
      </c>
      <c r="B168">
        <v>704</v>
      </c>
      <c r="C168">
        <v>593</v>
      </c>
      <c r="D168">
        <v>2002</v>
      </c>
      <c r="E168">
        <v>3157</v>
      </c>
      <c r="G168">
        <v>-0.10144136559971642</v>
      </c>
      <c r="H168">
        <v>0.26216918706177439</v>
      </c>
      <c r="I168">
        <v>0.10204302535309118</v>
      </c>
      <c r="K168">
        <v>8.7590282271716391E-2</v>
      </c>
      <c r="L168" s="7" t="s">
        <v>59</v>
      </c>
    </row>
    <row r="169" spans="1:12">
      <c r="A169">
        <v>607</v>
      </c>
      <c r="B169">
        <v>733</v>
      </c>
      <c r="C169">
        <v>2777</v>
      </c>
      <c r="D169">
        <v>776</v>
      </c>
      <c r="E169">
        <v>1871</v>
      </c>
      <c r="G169">
        <v>0.55154850528726285</v>
      </c>
      <c r="H169">
        <v>-0.16696448032235273</v>
      </c>
      <c r="I169">
        <v>-0.14268908453813206</v>
      </c>
      <c r="K169">
        <v>8.0631646808926025E-2</v>
      </c>
      <c r="L169" s="7" t="s">
        <v>570</v>
      </c>
    </row>
    <row r="170" spans="1:12">
      <c r="A170">
        <v>137</v>
      </c>
      <c r="B170">
        <v>786</v>
      </c>
      <c r="C170">
        <v>622</v>
      </c>
      <c r="D170">
        <v>8229</v>
      </c>
      <c r="E170">
        <v>942</v>
      </c>
      <c r="G170">
        <v>-0.12855556117045597</v>
      </c>
      <c r="H170">
        <v>0.82820228934537088</v>
      </c>
      <c r="I170">
        <v>-0.47103054064354449</v>
      </c>
      <c r="K170">
        <v>7.6205395843790144E-2</v>
      </c>
      <c r="L170" s="7" t="s">
        <v>144</v>
      </c>
    </row>
    <row r="171" spans="1:12">
      <c r="A171">
        <v>78</v>
      </c>
      <c r="B171">
        <v>782</v>
      </c>
      <c r="C171">
        <v>1302</v>
      </c>
      <c r="D171">
        <v>1839</v>
      </c>
      <c r="E171">
        <v>1915</v>
      </c>
      <c r="G171">
        <v>0.19448083135045829</v>
      </c>
      <c r="H171">
        <v>0.17965274923881622</v>
      </c>
      <c r="I171">
        <v>-0.16069687215222045</v>
      </c>
      <c r="K171">
        <v>7.1145569479018012E-2</v>
      </c>
      <c r="L171" s="7" t="s">
        <v>85</v>
      </c>
    </row>
    <row r="172" spans="1:12">
      <c r="A172">
        <v>624</v>
      </c>
      <c r="B172">
        <v>486</v>
      </c>
      <c r="C172">
        <v>472</v>
      </c>
      <c r="D172">
        <v>751</v>
      </c>
      <c r="E172">
        <v>3026</v>
      </c>
      <c r="G172">
        <v>-3.9617670450072397E-2</v>
      </c>
      <c r="H172">
        <v>-2.718559197538245E-3</v>
      </c>
      <c r="I172">
        <v>0.24457375702786055</v>
      </c>
      <c r="K172">
        <v>6.7412509126749967E-2</v>
      </c>
      <c r="L172" s="7" t="s">
        <v>586</v>
      </c>
    </row>
    <row r="173" spans="1:12">
      <c r="A173">
        <v>795</v>
      </c>
      <c r="B173">
        <v>1006</v>
      </c>
      <c r="C173">
        <v>1454</v>
      </c>
      <c r="D173">
        <v>1553</v>
      </c>
      <c r="E173">
        <v>4113</v>
      </c>
      <c r="G173">
        <v>0.13304302598124362</v>
      </c>
      <c r="H173">
        <v>-3.1487519307633327E-3</v>
      </c>
      <c r="I173">
        <v>6.1901831392252582E-2</v>
      </c>
      <c r="K173">
        <v>6.3932035147577629E-2</v>
      </c>
      <c r="L173" s="7" t="s">
        <v>728</v>
      </c>
    </row>
    <row r="174" spans="1:12">
      <c r="A174">
        <v>38</v>
      </c>
      <c r="B174">
        <v>426</v>
      </c>
      <c r="C174">
        <v>448</v>
      </c>
      <c r="D174">
        <v>1369</v>
      </c>
      <c r="E174">
        <v>1088</v>
      </c>
      <c r="G174">
        <v>-5.0549849264416823E-3</v>
      </c>
      <c r="H174">
        <v>0.31527162209185788</v>
      </c>
      <c r="I174">
        <v>-0.14243960113757181</v>
      </c>
      <c r="K174">
        <v>5.592567867594813E-2</v>
      </c>
      <c r="L174" s="7" t="s">
        <v>45</v>
      </c>
    </row>
    <row r="175" spans="1:12">
      <c r="A175">
        <v>58</v>
      </c>
      <c r="B175">
        <v>873</v>
      </c>
      <c r="C175">
        <v>1148</v>
      </c>
      <c r="D175">
        <v>2065</v>
      </c>
      <c r="E175">
        <v>2273</v>
      </c>
      <c r="G175">
        <v>9.2004244534518193E-2</v>
      </c>
      <c r="H175">
        <v>0.18218358534743687</v>
      </c>
      <c r="I175">
        <v>-0.13407370537761293</v>
      </c>
      <c r="K175">
        <v>4.6704708168114041E-2</v>
      </c>
      <c r="L175" s="7" t="s">
        <v>65</v>
      </c>
    </row>
    <row r="176" spans="1:12">
      <c r="A176">
        <v>625</v>
      </c>
      <c r="B176">
        <v>873</v>
      </c>
      <c r="C176">
        <v>1148</v>
      </c>
      <c r="D176">
        <v>2065</v>
      </c>
      <c r="E176">
        <v>2273</v>
      </c>
      <c r="G176">
        <v>9.2004244534518193E-2</v>
      </c>
      <c r="H176">
        <v>0.18218358534743687</v>
      </c>
      <c r="I176">
        <v>-0.13407370537761293</v>
      </c>
      <c r="K176">
        <v>4.6704708168114041E-2</v>
      </c>
      <c r="L176" s="7" t="s">
        <v>65</v>
      </c>
    </row>
    <row r="177" spans="1:12">
      <c r="A177">
        <v>120</v>
      </c>
      <c r="B177">
        <v>765</v>
      </c>
      <c r="C177">
        <v>1023</v>
      </c>
      <c r="D177">
        <v>1325</v>
      </c>
      <c r="E177">
        <v>2665</v>
      </c>
      <c r="G177">
        <v>9.929079873667572E-2</v>
      </c>
      <c r="H177">
        <v>4.6832216179795827E-2</v>
      </c>
      <c r="I177">
        <v>-7.6231191880405946E-3</v>
      </c>
      <c r="K177">
        <v>4.6166631909476986E-2</v>
      </c>
      <c r="L177" s="7" t="s">
        <v>127</v>
      </c>
    </row>
    <row r="178" spans="1:12">
      <c r="A178">
        <v>736</v>
      </c>
      <c r="B178">
        <v>998</v>
      </c>
      <c r="C178">
        <v>749</v>
      </c>
      <c r="D178">
        <v>1519</v>
      </c>
      <c r="E178">
        <v>7023</v>
      </c>
      <c r="G178">
        <v>-0.15157212340977141</v>
      </c>
      <c r="H178">
        <v>-9.294994363998027E-3</v>
      </c>
      <c r="I178">
        <v>0.29773322973190164</v>
      </c>
      <c r="K178">
        <v>4.5622037319377397E-2</v>
      </c>
      <c r="L178" s="7" t="s">
        <v>687</v>
      </c>
    </row>
    <row r="179" spans="1:12">
      <c r="A179">
        <v>783</v>
      </c>
      <c r="B179">
        <v>762</v>
      </c>
      <c r="C179">
        <v>638</v>
      </c>
      <c r="D179">
        <v>3353</v>
      </c>
      <c r="E179">
        <v>1658</v>
      </c>
      <c r="G179">
        <v>-0.10405769244030495</v>
      </c>
      <c r="H179">
        <v>0.45175635514980628</v>
      </c>
      <c r="I179">
        <v>-0.21202934252235978</v>
      </c>
      <c r="K179">
        <v>4.522310672904719E-2</v>
      </c>
      <c r="L179" s="7" t="s">
        <v>722</v>
      </c>
    </row>
    <row r="180" spans="1:12">
      <c r="A180">
        <v>906</v>
      </c>
      <c r="B180">
        <v>348</v>
      </c>
      <c r="C180">
        <v>483</v>
      </c>
      <c r="D180">
        <v>790</v>
      </c>
      <c r="E180">
        <v>847</v>
      </c>
      <c r="G180">
        <v>0.11544448698306446</v>
      </c>
      <c r="H180">
        <v>0.16432562040444723</v>
      </c>
      <c r="I180">
        <v>-0.163354731012888</v>
      </c>
      <c r="K180">
        <v>3.8805125458207891E-2</v>
      </c>
      <c r="L180" s="7" t="s">
        <v>807</v>
      </c>
    </row>
    <row r="181" spans="1:12">
      <c r="A181">
        <v>726</v>
      </c>
      <c r="B181">
        <v>730</v>
      </c>
      <c r="C181">
        <v>1151</v>
      </c>
      <c r="D181">
        <v>1785</v>
      </c>
      <c r="E181">
        <v>1400</v>
      </c>
      <c r="G181">
        <v>0.17082906368746908</v>
      </c>
      <c r="H181">
        <v>0.19659313338834281</v>
      </c>
      <c r="I181">
        <v>-0.26685372183923189</v>
      </c>
      <c r="K181">
        <v>3.3522825078860008E-2</v>
      </c>
      <c r="L181" s="7" t="s">
        <v>677</v>
      </c>
    </row>
    <row r="182" spans="1:12">
      <c r="A182">
        <v>613</v>
      </c>
      <c r="B182">
        <v>782</v>
      </c>
      <c r="C182">
        <v>660</v>
      </c>
      <c r="D182">
        <v>3212</v>
      </c>
      <c r="E182">
        <v>1661</v>
      </c>
      <c r="G182">
        <v>-0.10058621733984614</v>
      </c>
      <c r="H182">
        <v>0.42184655660738213</v>
      </c>
      <c r="I182">
        <v>-0.22249601800546753</v>
      </c>
      <c r="K182">
        <v>3.2921440420689486E-2</v>
      </c>
      <c r="L182" s="7" t="s">
        <v>576</v>
      </c>
    </row>
    <row r="183" spans="1:12">
      <c r="A183">
        <v>778</v>
      </c>
      <c r="B183">
        <v>923</v>
      </c>
      <c r="C183">
        <v>2319</v>
      </c>
      <c r="D183">
        <v>1699</v>
      </c>
      <c r="E183">
        <v>1429</v>
      </c>
      <c r="G183">
        <v>0.37317564779020851</v>
      </c>
      <c r="H183">
        <v>7.3269450903720307E-2</v>
      </c>
      <c r="I183">
        <v>-0.35982836963195586</v>
      </c>
      <c r="K183">
        <v>2.8872243020657645E-2</v>
      </c>
      <c r="L183" s="7" t="s">
        <v>719</v>
      </c>
    </row>
    <row r="184" spans="1:12">
      <c r="A184">
        <v>756</v>
      </c>
      <c r="B184">
        <v>568</v>
      </c>
      <c r="C184">
        <v>894</v>
      </c>
      <c r="D184">
        <v>896</v>
      </c>
      <c r="E184">
        <v>1625</v>
      </c>
      <c r="G184">
        <v>0.17006578326303201</v>
      </c>
      <c r="H184">
        <v>6.2374470116930703E-3</v>
      </c>
      <c r="I184">
        <v>-9.3153867793139722E-2</v>
      </c>
      <c r="K184">
        <v>2.7716454160528453E-2</v>
      </c>
      <c r="L184" s="7" t="s">
        <v>706</v>
      </c>
    </row>
    <row r="185" spans="1:12">
      <c r="A185">
        <v>133</v>
      </c>
      <c r="B185">
        <v>553</v>
      </c>
      <c r="C185">
        <v>1206</v>
      </c>
      <c r="D185">
        <v>978</v>
      </c>
      <c r="E185">
        <v>1011</v>
      </c>
      <c r="G185">
        <v>0.31169877667756746</v>
      </c>
      <c r="H185">
        <v>5.589149654348996E-2</v>
      </c>
      <c r="I185">
        <v>-0.28763287311071117</v>
      </c>
      <c r="K185">
        <v>2.6652466703448747E-2</v>
      </c>
      <c r="L185" s="7" t="s">
        <v>140</v>
      </c>
    </row>
    <row r="186" spans="1:12">
      <c r="A186">
        <v>658</v>
      </c>
      <c r="B186">
        <v>868</v>
      </c>
      <c r="C186">
        <v>1248</v>
      </c>
      <c r="D186">
        <v>2063</v>
      </c>
      <c r="E186">
        <v>1735</v>
      </c>
      <c r="G186">
        <v>0.13077146034804649</v>
      </c>
      <c r="H186">
        <v>0.18425727585724641</v>
      </c>
      <c r="I186">
        <v>-0.24887914344661338</v>
      </c>
      <c r="K186">
        <v>2.2049864252893181E-2</v>
      </c>
      <c r="L186" s="7" t="s">
        <v>615</v>
      </c>
    </row>
    <row r="187" spans="1:12">
      <c r="A187">
        <v>136</v>
      </c>
      <c r="B187">
        <v>532</v>
      </c>
      <c r="C187">
        <v>743</v>
      </c>
      <c r="D187">
        <v>1687</v>
      </c>
      <c r="E187">
        <v>755</v>
      </c>
      <c r="G187">
        <v>0.11815378164366035</v>
      </c>
      <c r="H187">
        <v>0.30948122335466377</v>
      </c>
      <c r="I187">
        <v>-0.39762357806287396</v>
      </c>
      <c r="K187">
        <v>1.0003808978483389E-2</v>
      </c>
      <c r="L187" s="7" t="s">
        <v>143</v>
      </c>
    </row>
    <row r="188" spans="1:12">
      <c r="A188">
        <v>812</v>
      </c>
      <c r="B188">
        <v>805</v>
      </c>
      <c r="C188">
        <v>529</v>
      </c>
      <c r="D188">
        <v>1948</v>
      </c>
      <c r="E188">
        <v>3028</v>
      </c>
      <c r="G188">
        <v>-0.20926360815454953</v>
      </c>
      <c r="H188">
        <v>0.19207084523531495</v>
      </c>
      <c r="I188">
        <v>2.5701093063152602E-2</v>
      </c>
      <c r="K188">
        <v>2.8361100479726751E-3</v>
      </c>
      <c r="L188" s="7" t="s">
        <v>739</v>
      </c>
    </row>
    <row r="189" spans="1:12">
      <c r="A189">
        <v>680</v>
      </c>
      <c r="B189">
        <v>907</v>
      </c>
      <c r="C189">
        <v>969</v>
      </c>
      <c r="D189">
        <v>1662</v>
      </c>
      <c r="E189">
        <v>2736</v>
      </c>
      <c r="G189">
        <v>1.7930901688032949E-3</v>
      </c>
      <c r="H189">
        <v>7.1301505448583685E-2</v>
      </c>
      <c r="I189">
        <v>-7.0150091409030668E-2</v>
      </c>
      <c r="K189">
        <v>9.8150140278543963E-4</v>
      </c>
      <c r="L189" s="7" t="s">
        <v>635</v>
      </c>
    </row>
    <row r="190" spans="1:12">
      <c r="A190" t="s">
        <v>4</v>
      </c>
      <c r="B190">
        <v>18810</v>
      </c>
      <c r="C190">
        <v>20013</v>
      </c>
      <c r="D190">
        <v>29249</v>
      </c>
      <c r="E190">
        <v>66688</v>
      </c>
      <c r="G190">
        <v>0</v>
      </c>
      <c r="H190">
        <v>0</v>
      </c>
      <c r="I190">
        <v>0</v>
      </c>
      <c r="K190">
        <v>0</v>
      </c>
      <c r="L190" s="7" t="s">
        <v>817</v>
      </c>
    </row>
    <row r="191" spans="1:12">
      <c r="A191">
        <v>715</v>
      </c>
      <c r="B191">
        <v>934</v>
      </c>
      <c r="C191">
        <v>1674</v>
      </c>
      <c r="D191">
        <v>1409</v>
      </c>
      <c r="E191">
        <v>2026</v>
      </c>
      <c r="G191">
        <v>0.22648517760528103</v>
      </c>
      <c r="H191">
        <v>-1.3158110060150163E-2</v>
      </c>
      <c r="I191">
        <v>-0.21336633260284577</v>
      </c>
      <c r="K191">
        <v>-1.3088352571632988E-5</v>
      </c>
      <c r="L191" s="7" t="s">
        <v>666</v>
      </c>
    </row>
    <row r="192" spans="1:12">
      <c r="A192">
        <v>697</v>
      </c>
      <c r="B192">
        <v>570</v>
      </c>
      <c r="C192">
        <v>991</v>
      </c>
      <c r="D192">
        <v>752</v>
      </c>
      <c r="E192">
        <v>1376</v>
      </c>
      <c r="G192">
        <v>0.21327539899091713</v>
      </c>
      <c r="H192">
        <v>-7.1379242020262357E-2</v>
      </c>
      <c r="I192">
        <v>-0.1669153191700129</v>
      </c>
      <c r="K192">
        <v>-8.3397207331193744E-3</v>
      </c>
      <c r="L192" s="7" t="s">
        <v>651</v>
      </c>
    </row>
    <row r="193" spans="1:12">
      <c r="A193">
        <v>637</v>
      </c>
      <c r="B193">
        <v>557</v>
      </c>
      <c r="C193">
        <v>549</v>
      </c>
      <c r="D193">
        <v>1598</v>
      </c>
      <c r="E193">
        <v>1036</v>
      </c>
      <c r="G193">
        <v>-3.3206250545503781E-2</v>
      </c>
      <c r="H193">
        <v>0.26599935286483045</v>
      </c>
      <c r="I193">
        <v>-0.28015433716152865</v>
      </c>
      <c r="K193">
        <v>-1.5787078280733991E-2</v>
      </c>
      <c r="L193" s="7" t="s">
        <v>597</v>
      </c>
    </row>
    <row r="194" spans="1:12">
      <c r="A194">
        <v>82</v>
      </c>
      <c r="B194">
        <v>741</v>
      </c>
      <c r="C194">
        <v>1432</v>
      </c>
      <c r="D194">
        <v>1283</v>
      </c>
      <c r="E194">
        <v>1112</v>
      </c>
      <c r="G194">
        <v>0.2592014101706418</v>
      </c>
      <c r="H194">
        <v>4.6686221456187116E-2</v>
      </c>
      <c r="I194">
        <v>-0.37337231813030353</v>
      </c>
      <c r="K194">
        <v>-2.2494895501158203E-2</v>
      </c>
      <c r="L194" s="7" t="s">
        <v>89</v>
      </c>
    </row>
    <row r="195" spans="1:12">
      <c r="A195">
        <v>829</v>
      </c>
      <c r="B195">
        <v>620</v>
      </c>
      <c r="C195">
        <v>928</v>
      </c>
      <c r="D195">
        <v>1042</v>
      </c>
      <c r="E195">
        <v>1233</v>
      </c>
      <c r="G195">
        <v>0.14823288689874142</v>
      </c>
      <c r="H195">
        <v>3.3753802525838567E-2</v>
      </c>
      <c r="I195">
        <v>-0.25108751029953624</v>
      </c>
      <c r="K195">
        <v>-2.3033606958318752E-2</v>
      </c>
      <c r="L195" s="7" t="s">
        <v>752</v>
      </c>
    </row>
    <row r="196" spans="1:12">
      <c r="A196">
        <v>124</v>
      </c>
      <c r="B196">
        <v>622</v>
      </c>
      <c r="C196">
        <v>905</v>
      </c>
      <c r="D196">
        <v>1268</v>
      </c>
      <c r="E196">
        <v>1026</v>
      </c>
      <c r="G196">
        <v>0.13593479469251779</v>
      </c>
      <c r="H196">
        <v>0.11760664191548195</v>
      </c>
      <c r="I196">
        <v>-0.33230192131203529</v>
      </c>
      <c r="K196">
        <v>-2.6253494901345171E-2</v>
      </c>
      <c r="L196" s="7" t="s">
        <v>131</v>
      </c>
    </row>
    <row r="197" spans="1:12">
      <c r="A197">
        <v>779</v>
      </c>
      <c r="B197">
        <v>622</v>
      </c>
      <c r="C197">
        <v>905</v>
      </c>
      <c r="D197">
        <v>1268</v>
      </c>
      <c r="E197">
        <v>1026</v>
      </c>
      <c r="G197">
        <v>0.13593479469251779</v>
      </c>
      <c r="H197">
        <v>0.11760664191548195</v>
      </c>
      <c r="I197">
        <v>-0.33230192131203529</v>
      </c>
      <c r="K197">
        <v>-2.6253494901345171E-2</v>
      </c>
      <c r="L197" s="7" t="s">
        <v>131</v>
      </c>
    </row>
    <row r="198" spans="1:12">
      <c r="A198">
        <v>811</v>
      </c>
      <c r="B198">
        <v>506</v>
      </c>
      <c r="C198">
        <v>443</v>
      </c>
      <c r="D198">
        <v>2881</v>
      </c>
      <c r="E198">
        <v>490</v>
      </c>
      <c r="G198">
        <v>-8.4670190438596332E-2</v>
      </c>
      <c r="H198">
        <v>0.56367051450120065</v>
      </c>
      <c r="I198">
        <v>-0.56361333420829951</v>
      </c>
      <c r="K198">
        <v>-2.8204336715231742E-2</v>
      </c>
      <c r="L198" s="7" t="s">
        <v>738</v>
      </c>
    </row>
    <row r="199" spans="1:12">
      <c r="A199">
        <v>129</v>
      </c>
      <c r="B199">
        <v>972</v>
      </c>
      <c r="C199">
        <v>1321</v>
      </c>
      <c r="D199">
        <v>1461</v>
      </c>
      <c r="E199">
        <v>2295</v>
      </c>
      <c r="G199">
        <v>0.1063131528663858</v>
      </c>
      <c r="H199">
        <v>-1.4738275931391043E-2</v>
      </c>
      <c r="I199">
        <v>-0.17654247245000854</v>
      </c>
      <c r="K199">
        <v>-2.8322531838337925E-2</v>
      </c>
      <c r="L199" s="7" t="s">
        <v>136</v>
      </c>
    </row>
    <row r="200" spans="1:12">
      <c r="A200">
        <v>116</v>
      </c>
      <c r="B200">
        <v>544</v>
      </c>
      <c r="C200">
        <v>537</v>
      </c>
      <c r="D200">
        <v>1110</v>
      </c>
      <c r="E200">
        <v>1286</v>
      </c>
      <c r="G200">
        <v>-3.2548013820491078E-2</v>
      </c>
      <c r="H200">
        <v>0.11800185214906431</v>
      </c>
      <c r="I200">
        <v>-0.17601682850699069</v>
      </c>
      <c r="K200">
        <v>-3.0187663392805819E-2</v>
      </c>
      <c r="L200" s="7" t="s">
        <v>123</v>
      </c>
    </row>
    <row r="201" spans="1:12">
      <c r="A201">
        <v>784</v>
      </c>
      <c r="B201">
        <v>620</v>
      </c>
      <c r="C201">
        <v>150</v>
      </c>
      <c r="D201">
        <v>27463</v>
      </c>
      <c r="E201">
        <v>271</v>
      </c>
      <c r="G201">
        <v>-0.64322383026443941</v>
      </c>
      <c r="H201">
        <v>1.4546340604645625</v>
      </c>
      <c r="I201">
        <v>-0.90908129602086218</v>
      </c>
      <c r="K201">
        <v>-3.2557021940246379E-2</v>
      </c>
      <c r="L201" s="7" t="s">
        <v>723</v>
      </c>
    </row>
    <row r="202" spans="1:12">
      <c r="A202">
        <v>31</v>
      </c>
      <c r="B202">
        <v>572</v>
      </c>
      <c r="C202">
        <v>308</v>
      </c>
      <c r="D202">
        <v>1001</v>
      </c>
      <c r="E202">
        <v>2832</v>
      </c>
      <c r="G202">
        <v>-0.29576871211444677</v>
      </c>
      <c r="H202">
        <v>5.1315821746881207E-2</v>
      </c>
      <c r="I202">
        <v>0.14503832282769313</v>
      </c>
      <c r="K202">
        <v>-3.3138189179957478E-2</v>
      </c>
      <c r="L202" s="7" t="s">
        <v>38</v>
      </c>
    </row>
    <row r="203" spans="1:12">
      <c r="A203">
        <v>614</v>
      </c>
      <c r="B203">
        <v>656</v>
      </c>
      <c r="C203">
        <v>742</v>
      </c>
      <c r="D203">
        <v>1120</v>
      </c>
      <c r="E203">
        <v>1561</v>
      </c>
      <c r="G203">
        <v>2.65766660815E-2</v>
      </c>
      <c r="H203">
        <v>4.0591956355108094E-2</v>
      </c>
      <c r="I203">
        <v>-0.17315983371025684</v>
      </c>
      <c r="K203">
        <v>-3.5330403757882912E-2</v>
      </c>
      <c r="L203" s="7" t="s">
        <v>577</v>
      </c>
    </row>
    <row r="204" spans="1:12">
      <c r="A204">
        <v>648</v>
      </c>
      <c r="B204">
        <v>625</v>
      </c>
      <c r="C204">
        <v>550</v>
      </c>
      <c r="D204">
        <v>2566</v>
      </c>
      <c r="E204">
        <v>785</v>
      </c>
      <c r="G204">
        <v>-8.2440727671698161E-2</v>
      </c>
      <c r="H204">
        <v>0.42165440775542129</v>
      </c>
      <c r="I204">
        <v>-0.45066925799583668</v>
      </c>
      <c r="K204">
        <v>-3.715185930403786E-2</v>
      </c>
      <c r="L204" s="7" t="s">
        <v>607</v>
      </c>
    </row>
    <row r="205" spans="1:12">
      <c r="A205">
        <v>34</v>
      </c>
      <c r="B205">
        <v>491</v>
      </c>
      <c r="C205">
        <v>511</v>
      </c>
      <c r="D205">
        <v>1261</v>
      </c>
      <c r="E205">
        <v>829</v>
      </c>
      <c r="G205">
        <v>-9.5839918101225455E-3</v>
      </c>
      <c r="H205">
        <v>0.21791136751069987</v>
      </c>
      <c r="I205">
        <v>-0.32218585896970892</v>
      </c>
      <c r="K205">
        <v>-3.7952827756377198E-2</v>
      </c>
      <c r="L205" s="7" t="s">
        <v>41</v>
      </c>
    </row>
    <row r="206" spans="1:12">
      <c r="A206">
        <v>655</v>
      </c>
      <c r="B206">
        <v>491</v>
      </c>
      <c r="C206">
        <v>511</v>
      </c>
      <c r="D206">
        <v>1261</v>
      </c>
      <c r="E206">
        <v>829</v>
      </c>
      <c r="G206">
        <v>-9.5839918101225455E-3</v>
      </c>
      <c r="H206">
        <v>0.21791136751069987</v>
      </c>
      <c r="I206">
        <v>-0.32218585896970892</v>
      </c>
      <c r="K206">
        <v>-3.7952827756377198E-2</v>
      </c>
      <c r="L206" s="7" t="s">
        <v>41</v>
      </c>
    </row>
    <row r="207" spans="1:12">
      <c r="A207">
        <v>36</v>
      </c>
      <c r="B207">
        <v>1006</v>
      </c>
      <c r="C207">
        <v>956</v>
      </c>
      <c r="D207">
        <v>1496</v>
      </c>
      <c r="E207">
        <v>2909</v>
      </c>
      <c r="G207">
        <v>-4.9063488265675304E-2</v>
      </c>
      <c r="H207">
        <v>-1.9388614130879306E-2</v>
      </c>
      <c r="I207">
        <v>-8.8513156869863441E-2</v>
      </c>
      <c r="K207">
        <v>-5.2321753088806017E-2</v>
      </c>
      <c r="L207" s="7" t="s">
        <v>43</v>
      </c>
    </row>
    <row r="208" spans="1:12">
      <c r="A208">
        <v>85</v>
      </c>
      <c r="B208">
        <v>833</v>
      </c>
      <c r="C208">
        <v>1107</v>
      </c>
      <c r="D208">
        <v>2429</v>
      </c>
      <c r="E208">
        <v>864</v>
      </c>
      <c r="G208">
        <v>9.657921965006841E-2</v>
      </c>
      <c r="H208">
        <v>0.27306028645892966</v>
      </c>
      <c r="I208">
        <v>-0.53379015632490834</v>
      </c>
      <c r="K208">
        <v>-5.4716883405303417E-2</v>
      </c>
      <c r="L208" s="7" t="s">
        <v>92</v>
      </c>
    </row>
    <row r="209" spans="1:12">
      <c r="A209">
        <v>900</v>
      </c>
      <c r="B209">
        <v>966</v>
      </c>
      <c r="C209">
        <v>1631</v>
      </c>
      <c r="D209">
        <v>1694</v>
      </c>
      <c r="E209">
        <v>1287</v>
      </c>
      <c r="G209">
        <v>0.20055343480291565</v>
      </c>
      <c r="H209">
        <v>5.2214052639781544E-2</v>
      </c>
      <c r="I209">
        <v>-0.42505747690812068</v>
      </c>
      <c r="K209">
        <v>-5.7429996488474501E-2</v>
      </c>
      <c r="L209" s="7" t="s">
        <v>802</v>
      </c>
    </row>
    <row r="210" spans="1:12">
      <c r="A210">
        <v>896</v>
      </c>
      <c r="B210">
        <v>860</v>
      </c>
      <c r="C210">
        <v>203</v>
      </c>
      <c r="D210">
        <v>66925</v>
      </c>
      <c r="E210">
        <v>184</v>
      </c>
      <c r="G210">
        <v>-0.65392581315222154</v>
      </c>
      <c r="H210">
        <v>1.6993677016759894</v>
      </c>
      <c r="I210">
        <v>-1.2193395256310453</v>
      </c>
      <c r="K210">
        <v>-5.7965879035759192E-2</v>
      </c>
      <c r="L210" s="7" t="s">
        <v>798</v>
      </c>
    </row>
    <row r="211" spans="1:12">
      <c r="A211">
        <v>12</v>
      </c>
      <c r="B211">
        <v>533</v>
      </c>
      <c r="C211">
        <v>580</v>
      </c>
      <c r="D211">
        <v>1128</v>
      </c>
      <c r="E211">
        <v>909</v>
      </c>
      <c r="G211">
        <v>9.7773847144982384E-3</v>
      </c>
      <c r="H211">
        <v>0.13385966368133803</v>
      </c>
      <c r="I211">
        <v>-0.31782222320161885</v>
      </c>
      <c r="K211">
        <v>-5.8061724935260857E-2</v>
      </c>
      <c r="L211" s="7" t="s">
        <v>19</v>
      </c>
    </row>
    <row r="212" spans="1:12">
      <c r="A212">
        <v>7</v>
      </c>
      <c r="B212">
        <v>472</v>
      </c>
      <c r="C212">
        <v>584</v>
      </c>
      <c r="D212">
        <v>1161</v>
      </c>
      <c r="E212">
        <v>596</v>
      </c>
      <c r="G212">
        <v>6.554744865644492E-2</v>
      </c>
      <c r="H212">
        <v>0.19916799416507289</v>
      </c>
      <c r="I212">
        <v>-0.44835463629086536</v>
      </c>
      <c r="K212">
        <v>-6.1213064489782511E-2</v>
      </c>
      <c r="L212" s="7" t="s">
        <v>14</v>
      </c>
    </row>
    <row r="213" spans="1:12">
      <c r="A213">
        <v>71</v>
      </c>
      <c r="B213">
        <v>666</v>
      </c>
      <c r="C213">
        <v>1046</v>
      </c>
      <c r="D213">
        <v>1501</v>
      </c>
      <c r="E213">
        <v>697</v>
      </c>
      <c r="G213">
        <v>0.16913405553908756</v>
      </c>
      <c r="H213">
        <v>0.16118423613355606</v>
      </c>
      <c r="I213">
        <v>-0.52990034846930567</v>
      </c>
      <c r="K213">
        <v>-6.6527352265554021E-2</v>
      </c>
      <c r="L213" s="7" t="s">
        <v>78</v>
      </c>
    </row>
    <row r="214" spans="1:12">
      <c r="A214">
        <v>820</v>
      </c>
      <c r="B214">
        <v>730</v>
      </c>
      <c r="C214">
        <v>1032</v>
      </c>
      <c r="D214">
        <v>1467</v>
      </c>
      <c r="E214">
        <v>931</v>
      </c>
      <c r="G214">
        <v>0.12343343734886984</v>
      </c>
      <c r="H214">
        <v>0.11138502678341353</v>
      </c>
      <c r="I214">
        <v>-0.44403207653612731</v>
      </c>
      <c r="K214">
        <v>-6.9737870801281313E-2</v>
      </c>
      <c r="L214" s="7" t="s">
        <v>745</v>
      </c>
    </row>
    <row r="215" spans="1:12">
      <c r="A215">
        <v>817</v>
      </c>
      <c r="B215">
        <v>419</v>
      </c>
      <c r="C215">
        <v>621</v>
      </c>
      <c r="D215">
        <v>752</v>
      </c>
      <c r="E215">
        <v>568</v>
      </c>
      <c r="G215">
        <v>0.14395417738841809</v>
      </c>
      <c r="H215">
        <v>6.2281590685933669E-2</v>
      </c>
      <c r="I215">
        <v>-0.41752458465229048</v>
      </c>
      <c r="K215">
        <v>-7.0429605525979572E-2</v>
      </c>
      <c r="L215" s="7" t="s">
        <v>742</v>
      </c>
    </row>
    <row r="216" spans="1:12">
      <c r="A216">
        <v>101</v>
      </c>
      <c r="B216">
        <v>686</v>
      </c>
      <c r="C216">
        <v>1149</v>
      </c>
      <c r="D216">
        <v>1362</v>
      </c>
      <c r="E216">
        <v>733</v>
      </c>
      <c r="G216">
        <v>0.19707251315966667</v>
      </c>
      <c r="H216">
        <v>0.10613076493060139</v>
      </c>
      <c r="I216">
        <v>-0.52087903846263772</v>
      </c>
      <c r="K216">
        <v>-7.25585867907899E-2</v>
      </c>
      <c r="L216" s="7" t="s">
        <v>108</v>
      </c>
    </row>
    <row r="217" spans="1:12">
      <c r="A217">
        <v>804</v>
      </c>
      <c r="B217">
        <v>686</v>
      </c>
      <c r="C217">
        <v>1149</v>
      </c>
      <c r="D217">
        <v>1362</v>
      </c>
      <c r="E217">
        <v>733</v>
      </c>
      <c r="G217">
        <v>0.19707251315966667</v>
      </c>
      <c r="H217">
        <v>0.10613076493060139</v>
      </c>
      <c r="I217">
        <v>-0.52087903846263772</v>
      </c>
      <c r="K217">
        <v>-7.25585867907899E-2</v>
      </c>
      <c r="L217" s="7" t="s">
        <v>108</v>
      </c>
    </row>
    <row r="218" spans="1:12">
      <c r="A218">
        <v>666</v>
      </c>
      <c r="B218">
        <v>565</v>
      </c>
      <c r="C218">
        <v>752</v>
      </c>
      <c r="D218">
        <v>1070</v>
      </c>
      <c r="E218">
        <v>790</v>
      </c>
      <c r="G218">
        <v>9.724599295033691E-2</v>
      </c>
      <c r="H218">
        <v>8.5613102926357904E-2</v>
      </c>
      <c r="I218">
        <v>-0.4040802539260111</v>
      </c>
      <c r="K218">
        <v>-7.3740386016438772E-2</v>
      </c>
      <c r="L218" s="7" t="s">
        <v>623</v>
      </c>
    </row>
    <row r="219" spans="1:12">
      <c r="A219">
        <v>766</v>
      </c>
      <c r="B219">
        <v>565</v>
      </c>
      <c r="C219">
        <v>752</v>
      </c>
      <c r="D219">
        <v>1070</v>
      </c>
      <c r="E219">
        <v>790</v>
      </c>
      <c r="G219">
        <v>9.724599295033691E-2</v>
      </c>
      <c r="H219">
        <v>8.5613102926357904E-2</v>
      </c>
      <c r="I219">
        <v>-0.4040802539260111</v>
      </c>
      <c r="K219">
        <v>-7.3740386016438772E-2</v>
      </c>
      <c r="L219" s="7" t="s">
        <v>623</v>
      </c>
    </row>
    <row r="220" spans="1:12">
      <c r="A220">
        <v>730</v>
      </c>
      <c r="B220">
        <v>580</v>
      </c>
      <c r="C220">
        <v>762</v>
      </c>
      <c r="D220">
        <v>1218</v>
      </c>
      <c r="E220">
        <v>735</v>
      </c>
      <c r="G220">
        <v>9.1603577954796442E-2</v>
      </c>
      <c r="H220">
        <v>0.13049706779450607</v>
      </c>
      <c r="I220">
        <v>-0.44679955187575643</v>
      </c>
      <c r="K220">
        <v>-7.4899635375484649E-2</v>
      </c>
      <c r="L220" s="7" t="s">
        <v>681</v>
      </c>
    </row>
    <row r="221" spans="1:12">
      <c r="A221">
        <v>753</v>
      </c>
      <c r="B221">
        <v>549</v>
      </c>
      <c r="C221">
        <v>846</v>
      </c>
      <c r="D221">
        <v>1102</v>
      </c>
      <c r="E221">
        <v>606</v>
      </c>
      <c r="G221">
        <v>0.16087461876706483</v>
      </c>
      <c r="H221">
        <v>0.11088702312626111</v>
      </c>
      <c r="I221">
        <v>-0.50675861768081976</v>
      </c>
      <c r="K221">
        <v>-7.8332325262497934E-2</v>
      </c>
      <c r="L221" s="7" t="s">
        <v>703</v>
      </c>
    </row>
    <row r="222" spans="1:12">
      <c r="A222">
        <v>631</v>
      </c>
      <c r="B222">
        <v>833</v>
      </c>
      <c r="C222">
        <v>1671</v>
      </c>
      <c r="D222">
        <v>1452</v>
      </c>
      <c r="E222">
        <v>778</v>
      </c>
      <c r="G222">
        <v>0.27540804866473689</v>
      </c>
      <c r="H222">
        <v>4.9599388017874058E-2</v>
      </c>
      <c r="I222">
        <v>-0.57932430181411265</v>
      </c>
      <c r="K222">
        <v>-8.4772288377167229E-2</v>
      </c>
      <c r="L222" s="7" t="s">
        <v>592</v>
      </c>
    </row>
    <row r="223" spans="1:12">
      <c r="A223">
        <v>97</v>
      </c>
      <c r="B223">
        <v>631</v>
      </c>
      <c r="C223">
        <v>893</v>
      </c>
      <c r="D223">
        <v>1514</v>
      </c>
      <c r="E223">
        <v>591</v>
      </c>
      <c r="G223">
        <v>0.1238986998225453</v>
      </c>
      <c r="H223">
        <v>0.18837428898050643</v>
      </c>
      <c r="I223">
        <v>-0.57810077575989294</v>
      </c>
      <c r="K223">
        <v>-8.8609262318947071E-2</v>
      </c>
      <c r="L223" s="7" t="s">
        <v>104</v>
      </c>
    </row>
    <row r="224" spans="1:12">
      <c r="A224">
        <v>597</v>
      </c>
      <c r="B224">
        <v>627</v>
      </c>
      <c r="C224">
        <v>533</v>
      </c>
      <c r="D224">
        <v>1921</v>
      </c>
      <c r="E224">
        <v>749</v>
      </c>
      <c r="G224">
        <v>-9.7463731626010991E-2</v>
      </c>
      <c r="H224">
        <v>0.29453759709156402</v>
      </c>
      <c r="I224">
        <v>-0.47244462052826397</v>
      </c>
      <c r="K224">
        <v>-9.179025168757031E-2</v>
      </c>
      <c r="L224" s="7" t="s">
        <v>564</v>
      </c>
    </row>
    <row r="225" spans="1:12">
      <c r="A225">
        <v>25</v>
      </c>
      <c r="B225">
        <v>403</v>
      </c>
      <c r="C225">
        <v>275</v>
      </c>
      <c r="D225">
        <v>759</v>
      </c>
      <c r="E225">
        <v>970</v>
      </c>
      <c r="G225">
        <v>-0.19289575213271359</v>
      </c>
      <c r="H225">
        <v>8.3214502814957653E-2</v>
      </c>
      <c r="I225">
        <v>-0.16819220927187861</v>
      </c>
      <c r="K225">
        <v>-9.2624486196544842E-2</v>
      </c>
      <c r="L225" s="7" t="s">
        <v>32</v>
      </c>
    </row>
    <row r="226" spans="1:12">
      <c r="A226">
        <v>843</v>
      </c>
      <c r="B226">
        <v>846</v>
      </c>
      <c r="C226">
        <v>822</v>
      </c>
      <c r="D226">
        <v>1693</v>
      </c>
      <c r="E226">
        <v>1318</v>
      </c>
      <c r="G226">
        <v>-3.9421945320839952E-2</v>
      </c>
      <c r="H226">
        <v>0.10956436813049844</v>
      </c>
      <c r="I226">
        <v>-0.35711385017804653</v>
      </c>
      <c r="K226">
        <v>-9.5657142456129343E-2</v>
      </c>
      <c r="L226" s="7" t="s">
        <v>761</v>
      </c>
    </row>
    <row r="227" spans="1:12">
      <c r="A227">
        <v>620</v>
      </c>
      <c r="B227">
        <v>661</v>
      </c>
      <c r="C227">
        <v>761</v>
      </c>
      <c r="D227">
        <v>1696</v>
      </c>
      <c r="E227">
        <v>665</v>
      </c>
      <c r="G227">
        <v>3.4259797463065761E-2</v>
      </c>
      <c r="H227">
        <v>0.21750216149564158</v>
      </c>
      <c r="I227">
        <v>-0.54703871157954964</v>
      </c>
      <c r="K227">
        <v>-9.8425584206947428E-2</v>
      </c>
      <c r="L227" s="7" t="s">
        <v>582</v>
      </c>
    </row>
    <row r="228" spans="1:12">
      <c r="A228">
        <v>891</v>
      </c>
      <c r="B228">
        <v>697</v>
      </c>
      <c r="C228">
        <v>503</v>
      </c>
      <c r="D228">
        <v>946</v>
      </c>
      <c r="E228">
        <v>2065</v>
      </c>
      <c r="G228">
        <v>-0.16858819286394883</v>
      </c>
      <c r="H228">
        <v>-5.9063868635629929E-2</v>
      </c>
      <c r="I228">
        <v>-7.7971619502603562E-2</v>
      </c>
      <c r="K228">
        <v>-0.10187456033406077</v>
      </c>
      <c r="L228" s="7" t="s">
        <v>795</v>
      </c>
    </row>
    <row r="229" spans="1:12">
      <c r="A229">
        <v>91</v>
      </c>
      <c r="B229">
        <v>713</v>
      </c>
      <c r="C229">
        <v>1237</v>
      </c>
      <c r="D229">
        <v>1200</v>
      </c>
      <c r="E229">
        <v>686</v>
      </c>
      <c r="G229">
        <v>0.21235676995538832</v>
      </c>
      <c r="H229">
        <v>3.4369489256346031E-2</v>
      </c>
      <c r="I229">
        <v>-0.56642431154212791</v>
      </c>
      <c r="K229">
        <v>-0.10656601744346451</v>
      </c>
      <c r="L229" s="7" t="s">
        <v>98</v>
      </c>
    </row>
    <row r="230" spans="1:12">
      <c r="A230">
        <v>669</v>
      </c>
      <c r="B230">
        <v>713</v>
      </c>
      <c r="C230">
        <v>1237</v>
      </c>
      <c r="D230">
        <v>1200</v>
      </c>
      <c r="E230">
        <v>686</v>
      </c>
      <c r="G230">
        <v>0.21235676995538832</v>
      </c>
      <c r="H230">
        <v>3.4369489256346031E-2</v>
      </c>
      <c r="I230">
        <v>-0.56642431154212791</v>
      </c>
      <c r="K230">
        <v>-0.10656601744346451</v>
      </c>
      <c r="L230" s="7" t="s">
        <v>98</v>
      </c>
    </row>
    <row r="231" spans="1:12">
      <c r="A231">
        <v>733</v>
      </c>
      <c r="B231">
        <v>977</v>
      </c>
      <c r="C231">
        <v>813</v>
      </c>
      <c r="D231">
        <v>733</v>
      </c>
      <c r="E231">
        <v>4384</v>
      </c>
      <c r="G231">
        <v>-0.10672741794657171</v>
      </c>
      <c r="H231">
        <v>-0.31651281601705838</v>
      </c>
      <c r="I231">
        <v>0.10231708436052567</v>
      </c>
      <c r="K231">
        <v>-0.10697438320103481</v>
      </c>
      <c r="L231" s="7" t="s">
        <v>684</v>
      </c>
    </row>
    <row r="232" spans="1:12">
      <c r="A232">
        <v>95</v>
      </c>
      <c r="B232">
        <v>982</v>
      </c>
      <c r="C232">
        <v>1124</v>
      </c>
      <c r="D232">
        <v>1337</v>
      </c>
      <c r="E232">
        <v>1681</v>
      </c>
      <c r="G232">
        <v>3.1731423624225805E-2</v>
      </c>
      <c r="H232">
        <v>-5.7702307464378516E-2</v>
      </c>
      <c r="I232">
        <v>-0.31620267174449268</v>
      </c>
      <c r="K232">
        <v>-0.11405785186154847</v>
      </c>
      <c r="L232" s="7" t="s">
        <v>102</v>
      </c>
    </row>
    <row r="233" spans="1:12">
      <c r="A233">
        <v>30</v>
      </c>
      <c r="B233">
        <v>1041</v>
      </c>
      <c r="C233">
        <v>676</v>
      </c>
      <c r="D233">
        <v>1614</v>
      </c>
      <c r="E233">
        <v>2571</v>
      </c>
      <c r="G233">
        <v>-0.21442743339076703</v>
      </c>
      <c r="H233">
        <v>-1.2694260638977384E-3</v>
      </c>
      <c r="I233">
        <v>-0.15700755026468954</v>
      </c>
      <c r="K233">
        <v>-0.12423480323978477</v>
      </c>
      <c r="L233" s="7" t="s">
        <v>37</v>
      </c>
    </row>
    <row r="234" spans="1:12">
      <c r="A234">
        <v>869</v>
      </c>
      <c r="B234">
        <v>1041</v>
      </c>
      <c r="C234">
        <v>676</v>
      </c>
      <c r="D234">
        <v>1614</v>
      </c>
      <c r="E234">
        <v>2571</v>
      </c>
      <c r="G234">
        <v>-0.21442743339076703</v>
      </c>
      <c r="H234">
        <v>-1.2694260638977384E-3</v>
      </c>
      <c r="I234">
        <v>-0.15700755026468954</v>
      </c>
      <c r="K234">
        <v>-0.12423480323978477</v>
      </c>
      <c r="L234" s="7" t="s">
        <v>37</v>
      </c>
    </row>
    <row r="235" spans="1:12">
      <c r="A235">
        <v>26</v>
      </c>
      <c r="B235">
        <v>714</v>
      </c>
      <c r="C235">
        <v>727</v>
      </c>
      <c r="D235">
        <v>1143</v>
      </c>
      <c r="E235">
        <v>1075</v>
      </c>
      <c r="G235">
        <v>-1.9087200739003381E-2</v>
      </c>
      <c r="H235">
        <v>1.2625791679694132E-2</v>
      </c>
      <c r="I235">
        <v>-0.37194864492156426</v>
      </c>
      <c r="K235">
        <v>-0.12613668466029118</v>
      </c>
      <c r="L235" s="7" t="s">
        <v>33</v>
      </c>
    </row>
    <row r="236" spans="1:12">
      <c r="A236">
        <v>619</v>
      </c>
      <c r="B236">
        <v>714</v>
      </c>
      <c r="C236">
        <v>727</v>
      </c>
      <c r="D236">
        <v>1143</v>
      </c>
      <c r="E236">
        <v>1075</v>
      </c>
      <c r="G236">
        <v>-1.9087200739003381E-2</v>
      </c>
      <c r="H236">
        <v>1.2625791679694132E-2</v>
      </c>
      <c r="I236">
        <v>-0.37194864492156426</v>
      </c>
      <c r="K236">
        <v>-0.12613668466029118</v>
      </c>
      <c r="L236" s="7" t="s">
        <v>33</v>
      </c>
    </row>
    <row r="237" spans="1:12">
      <c r="A237">
        <v>901</v>
      </c>
      <c r="B237">
        <v>287</v>
      </c>
      <c r="C237">
        <v>311</v>
      </c>
      <c r="D237">
        <v>513</v>
      </c>
      <c r="E237">
        <v>343</v>
      </c>
      <c r="G237">
        <v>7.9550924709783713E-3</v>
      </c>
      <c r="H237">
        <v>6.051324143841072E-2</v>
      </c>
      <c r="I237">
        <v>-0.47224667408823584</v>
      </c>
      <c r="K237">
        <v>-0.13459278005961559</v>
      </c>
      <c r="L237" s="7" t="s">
        <v>803</v>
      </c>
    </row>
    <row r="238" spans="1:12">
      <c r="A238">
        <v>652</v>
      </c>
      <c r="B238">
        <v>768</v>
      </c>
      <c r="C238">
        <v>663</v>
      </c>
      <c r="D238">
        <v>1546</v>
      </c>
      <c r="E238">
        <v>972</v>
      </c>
      <c r="G238">
        <v>-9.0771091448605665E-2</v>
      </c>
      <c r="H238">
        <v>0.1121260426113809</v>
      </c>
      <c r="I238">
        <v>-0.44735385250225146</v>
      </c>
      <c r="K238">
        <v>-0.14199963377982541</v>
      </c>
      <c r="L238" s="7" t="s">
        <v>611</v>
      </c>
    </row>
    <row r="239" spans="1:12">
      <c r="A239">
        <v>825</v>
      </c>
      <c r="B239">
        <v>768</v>
      </c>
      <c r="C239">
        <v>663</v>
      </c>
      <c r="D239">
        <v>1546</v>
      </c>
      <c r="E239">
        <v>972</v>
      </c>
      <c r="G239">
        <v>-9.0771091448605665E-2</v>
      </c>
      <c r="H239">
        <v>0.1121260426113809</v>
      </c>
      <c r="I239">
        <v>-0.44735385250225146</v>
      </c>
      <c r="K239">
        <v>-0.14199963377982541</v>
      </c>
      <c r="L239" s="7" t="s">
        <v>611</v>
      </c>
    </row>
    <row r="240" spans="1:12">
      <c r="A240">
        <v>47</v>
      </c>
      <c r="B240">
        <v>841</v>
      </c>
      <c r="C240">
        <v>1027</v>
      </c>
      <c r="D240">
        <v>810</v>
      </c>
      <c r="E240">
        <v>1466</v>
      </c>
      <c r="G240">
        <v>5.9851047977499225E-2</v>
      </c>
      <c r="H240">
        <v>-0.20803320385867569</v>
      </c>
      <c r="I240">
        <v>-0.30832092288981705</v>
      </c>
      <c r="K240">
        <v>-0.1521676929236645</v>
      </c>
      <c r="L240" s="7" t="s">
        <v>54</v>
      </c>
    </row>
    <row r="241" spans="1:12">
      <c r="A241">
        <v>692</v>
      </c>
      <c r="B241">
        <v>841</v>
      </c>
      <c r="C241">
        <v>1027</v>
      </c>
      <c r="D241">
        <v>810</v>
      </c>
      <c r="E241">
        <v>1466</v>
      </c>
      <c r="G241">
        <v>5.9851047977499225E-2</v>
      </c>
      <c r="H241">
        <v>-0.20803320385867569</v>
      </c>
      <c r="I241">
        <v>-0.30832092288981705</v>
      </c>
      <c r="K241">
        <v>-0.1521676929236645</v>
      </c>
      <c r="L241" s="7" t="s">
        <v>54</v>
      </c>
    </row>
    <row r="242" spans="1:12">
      <c r="A242">
        <v>767</v>
      </c>
      <c r="B242">
        <v>841</v>
      </c>
      <c r="C242">
        <v>1027</v>
      </c>
      <c r="D242">
        <v>810</v>
      </c>
      <c r="E242">
        <v>1466</v>
      </c>
      <c r="G242">
        <v>5.9851047977499225E-2</v>
      </c>
      <c r="H242">
        <v>-0.20803320385867569</v>
      </c>
      <c r="I242">
        <v>-0.30832092288981705</v>
      </c>
      <c r="K242">
        <v>-0.1521676929236645</v>
      </c>
      <c r="L242" s="7" t="s">
        <v>54</v>
      </c>
    </row>
    <row r="243" spans="1:12">
      <c r="A243">
        <v>98</v>
      </c>
      <c r="B243">
        <v>494</v>
      </c>
      <c r="C243">
        <v>146</v>
      </c>
      <c r="D243">
        <v>277</v>
      </c>
      <c r="E243">
        <v>5960</v>
      </c>
      <c r="G243">
        <v>-0.55629749296107656</v>
      </c>
      <c r="H243">
        <v>-0.44296940679861163</v>
      </c>
      <c r="I243">
        <v>0.53186041341957546</v>
      </c>
      <c r="K243">
        <v>-0.15580216211337092</v>
      </c>
      <c r="L243" s="7" t="s">
        <v>105</v>
      </c>
    </row>
    <row r="244" spans="1:12">
      <c r="A244">
        <v>21</v>
      </c>
      <c r="B244">
        <v>892</v>
      </c>
      <c r="C244">
        <v>759</v>
      </c>
      <c r="D244">
        <v>1641</v>
      </c>
      <c r="E244">
        <v>1112</v>
      </c>
      <c r="G244">
        <v>-9.7046478302509523E-2</v>
      </c>
      <c r="H244">
        <v>7.3021499737556922E-2</v>
      </c>
      <c r="I244">
        <v>-0.4539189645270984</v>
      </c>
      <c r="K244">
        <v>-0.15931464769735035</v>
      </c>
      <c r="L244" s="7" t="s">
        <v>28</v>
      </c>
    </row>
    <row r="245" spans="1:12">
      <c r="A245">
        <v>606</v>
      </c>
      <c r="B245">
        <v>892</v>
      </c>
      <c r="C245">
        <v>759</v>
      </c>
      <c r="D245">
        <v>1641</v>
      </c>
      <c r="E245">
        <v>1112</v>
      </c>
      <c r="G245">
        <v>-9.7046478302509523E-2</v>
      </c>
      <c r="H245">
        <v>7.3021499737556922E-2</v>
      </c>
      <c r="I245">
        <v>-0.4539189645270984</v>
      </c>
      <c r="K245">
        <v>-0.15931464769735035</v>
      </c>
      <c r="L245" s="7" t="s">
        <v>28</v>
      </c>
    </row>
    <row r="246" spans="1:12">
      <c r="A246">
        <v>770</v>
      </c>
      <c r="B246">
        <v>892</v>
      </c>
      <c r="C246">
        <v>759</v>
      </c>
      <c r="D246">
        <v>1641</v>
      </c>
      <c r="E246">
        <v>1112</v>
      </c>
      <c r="G246">
        <v>-9.7046478302509523E-2</v>
      </c>
      <c r="H246">
        <v>7.3021499737556922E-2</v>
      </c>
      <c r="I246">
        <v>-0.4539189645270984</v>
      </c>
      <c r="K246">
        <v>-0.15931464769735035</v>
      </c>
      <c r="L246" s="7" t="s">
        <v>28</v>
      </c>
    </row>
    <row r="247" spans="1:12">
      <c r="A247">
        <v>824</v>
      </c>
      <c r="B247">
        <v>558</v>
      </c>
      <c r="C247">
        <v>575</v>
      </c>
      <c r="D247">
        <v>926</v>
      </c>
      <c r="E247">
        <v>628</v>
      </c>
      <c r="G247">
        <v>-1.3889754069815101E-2</v>
      </c>
      <c r="H247">
        <v>2.8254560804942347E-2</v>
      </c>
      <c r="I247">
        <v>-0.49833345259739664</v>
      </c>
      <c r="K247">
        <v>-0.16132288195408981</v>
      </c>
      <c r="L247" s="7" t="s">
        <v>749</v>
      </c>
    </row>
    <row r="248" spans="1:12">
      <c r="A248">
        <v>902</v>
      </c>
      <c r="B248">
        <v>349</v>
      </c>
      <c r="C248">
        <v>225</v>
      </c>
      <c r="D248">
        <v>207</v>
      </c>
      <c r="E248">
        <v>1734</v>
      </c>
      <c r="G248">
        <v>-0.21756630866968418</v>
      </c>
      <c r="H248">
        <v>-0.41857730844167534</v>
      </c>
      <c r="I248">
        <v>0.1465647687839976</v>
      </c>
      <c r="K248">
        <v>-0.16319294944245397</v>
      </c>
      <c r="L248" s="7" t="s">
        <v>804</v>
      </c>
    </row>
    <row r="249" spans="1:12">
      <c r="A249">
        <v>88</v>
      </c>
      <c r="B249">
        <v>459</v>
      </c>
      <c r="C249">
        <v>373</v>
      </c>
      <c r="D249">
        <v>591</v>
      </c>
      <c r="E249">
        <v>812</v>
      </c>
      <c r="G249">
        <v>-0.11702725355044041</v>
      </c>
      <c r="H249">
        <v>-8.1947431595419076E-2</v>
      </c>
      <c r="I249">
        <v>-0.30191555369309997</v>
      </c>
      <c r="K249">
        <v>-0.16696341294631981</v>
      </c>
      <c r="L249" s="7" t="s">
        <v>95</v>
      </c>
    </row>
    <row r="250" spans="1:12">
      <c r="A250">
        <v>735</v>
      </c>
      <c r="B250">
        <v>552</v>
      </c>
      <c r="C250">
        <v>563</v>
      </c>
      <c r="D250">
        <v>773</v>
      </c>
      <c r="E250">
        <v>690</v>
      </c>
      <c r="G250">
        <v>-1.8354082699719478E-2</v>
      </c>
      <c r="H250">
        <v>-4.548181075028726E-2</v>
      </c>
      <c r="I250">
        <v>-0.45274888438895761</v>
      </c>
      <c r="K250">
        <v>-0.17219492594632144</v>
      </c>
      <c r="L250" s="7" t="s">
        <v>686</v>
      </c>
    </row>
    <row r="251" spans="1:12">
      <c r="A251">
        <v>628</v>
      </c>
      <c r="B251">
        <v>676</v>
      </c>
      <c r="C251">
        <v>591</v>
      </c>
      <c r="D251">
        <v>1329</v>
      </c>
      <c r="E251">
        <v>697</v>
      </c>
      <c r="G251">
        <v>-8.5282614882247379E-2</v>
      </c>
      <c r="H251">
        <v>0.10185605806168288</v>
      </c>
      <c r="I251">
        <v>-0.53637281524064051</v>
      </c>
      <c r="K251">
        <v>-0.173266457353735</v>
      </c>
      <c r="L251" s="7" t="s">
        <v>589</v>
      </c>
    </row>
    <row r="252" spans="1:12">
      <c r="A252">
        <v>814</v>
      </c>
      <c r="B252">
        <v>676</v>
      </c>
      <c r="C252">
        <v>591</v>
      </c>
      <c r="D252">
        <v>1329</v>
      </c>
      <c r="E252">
        <v>697</v>
      </c>
      <c r="G252">
        <v>-8.5282614882247379E-2</v>
      </c>
      <c r="H252">
        <v>0.10185605806168288</v>
      </c>
      <c r="I252">
        <v>-0.53637281524064051</v>
      </c>
      <c r="K252">
        <v>-0.173266457353735</v>
      </c>
      <c r="L252" s="7" t="s">
        <v>589</v>
      </c>
    </row>
    <row r="253" spans="1:12">
      <c r="A253">
        <v>711</v>
      </c>
      <c r="B253">
        <v>819</v>
      </c>
      <c r="C253">
        <v>1110</v>
      </c>
      <c r="D253">
        <v>1015</v>
      </c>
      <c r="E253">
        <v>859</v>
      </c>
      <c r="G253">
        <v>0.10511567720437219</v>
      </c>
      <c r="H253">
        <v>-9.8540086450599973E-2</v>
      </c>
      <c r="I253">
        <v>-0.52894963532619022</v>
      </c>
      <c r="K253">
        <v>-0.17412468152413932</v>
      </c>
      <c r="L253" s="7" t="s">
        <v>663</v>
      </c>
    </row>
    <row r="254" spans="1:12">
      <c r="A254">
        <v>893</v>
      </c>
      <c r="B254">
        <v>819</v>
      </c>
      <c r="C254">
        <v>1110</v>
      </c>
      <c r="D254">
        <v>1015</v>
      </c>
      <c r="E254">
        <v>859</v>
      </c>
      <c r="G254">
        <v>0.10511567720437219</v>
      </c>
      <c r="H254">
        <v>-9.8540086450599973E-2</v>
      </c>
      <c r="I254">
        <v>-0.52894963532619022</v>
      </c>
      <c r="K254">
        <v>-0.17412468152413932</v>
      </c>
      <c r="L254" s="7" t="s">
        <v>663</v>
      </c>
    </row>
    <row r="255" spans="1:12">
      <c r="A255">
        <v>691</v>
      </c>
      <c r="B255">
        <v>631</v>
      </c>
      <c r="C255">
        <v>743</v>
      </c>
      <c r="D255">
        <v>576</v>
      </c>
      <c r="E255">
        <v>1025</v>
      </c>
      <c r="G255">
        <v>4.4036054694574209E-2</v>
      </c>
      <c r="H255">
        <v>-0.2313291027603355</v>
      </c>
      <c r="I255">
        <v>-0.33896439124937522</v>
      </c>
      <c r="K255">
        <v>-0.17541914643837883</v>
      </c>
      <c r="L255" s="7" t="s">
        <v>646</v>
      </c>
    </row>
    <row r="256" spans="1:12">
      <c r="A256">
        <v>907</v>
      </c>
      <c r="B256">
        <v>733</v>
      </c>
      <c r="C256">
        <v>792</v>
      </c>
      <c r="D256">
        <v>1099</v>
      </c>
      <c r="E256">
        <v>774</v>
      </c>
      <c r="G256">
        <v>6.6978071264987352E-3</v>
      </c>
      <c r="H256">
        <v>-1.5828509157050585E-2</v>
      </c>
      <c r="I256">
        <v>-0.52602191135524934</v>
      </c>
      <c r="K256">
        <v>-0.17838420446193373</v>
      </c>
      <c r="L256" s="7" t="s">
        <v>808</v>
      </c>
    </row>
    <row r="257" spans="1:12">
      <c r="A257">
        <v>68</v>
      </c>
      <c r="B257">
        <v>853</v>
      </c>
      <c r="C257">
        <v>649</v>
      </c>
      <c r="D257">
        <v>1453</v>
      </c>
      <c r="E257">
        <v>1078</v>
      </c>
      <c r="G257">
        <v>-0.14562773418902059</v>
      </c>
      <c r="H257">
        <v>3.9594356191085256E-2</v>
      </c>
      <c r="I257">
        <v>-0.44798916771381714</v>
      </c>
      <c r="K257">
        <v>-0.18467418190391749</v>
      </c>
      <c r="L257" s="7" t="s">
        <v>75</v>
      </c>
    </row>
    <row r="258" spans="1:12">
      <c r="A258">
        <v>864</v>
      </c>
      <c r="B258">
        <v>346</v>
      </c>
      <c r="C258">
        <v>135</v>
      </c>
      <c r="D258">
        <v>406</v>
      </c>
      <c r="E258">
        <v>1206</v>
      </c>
      <c r="G258">
        <v>-0.43566573011963733</v>
      </c>
      <c r="H258">
        <v>-0.12227229215499573</v>
      </c>
      <c r="I258">
        <v>-7.3876883856581754E-3</v>
      </c>
      <c r="K258">
        <v>-0.18844190355343041</v>
      </c>
      <c r="L258" s="7" t="s">
        <v>774</v>
      </c>
    </row>
    <row r="259" spans="1:12">
      <c r="A259">
        <v>641</v>
      </c>
      <c r="B259">
        <v>658</v>
      </c>
      <c r="C259">
        <v>370</v>
      </c>
      <c r="D259">
        <v>750</v>
      </c>
      <c r="E259">
        <v>1582</v>
      </c>
      <c r="G259">
        <v>-0.27694756936882725</v>
      </c>
      <c r="H259">
        <v>-0.13488685716166865</v>
      </c>
      <c r="I259">
        <v>-0.16867831184931176</v>
      </c>
      <c r="K259">
        <v>-0.19350424612660255</v>
      </c>
      <c r="L259" s="7" t="s">
        <v>601</v>
      </c>
    </row>
    <row r="260" spans="1:12">
      <c r="A260">
        <v>850</v>
      </c>
      <c r="B260">
        <v>532</v>
      </c>
      <c r="C260">
        <v>132</v>
      </c>
      <c r="D260">
        <v>256</v>
      </c>
      <c r="E260">
        <v>6467</v>
      </c>
      <c r="G260">
        <v>-0.63226110091106513</v>
      </c>
      <c r="H260">
        <v>-0.50939389392261192</v>
      </c>
      <c r="I260">
        <v>0.53513233125505466</v>
      </c>
      <c r="K260">
        <v>-0.20217422119287418</v>
      </c>
      <c r="L260" s="7" t="s">
        <v>765</v>
      </c>
    </row>
    <row r="261" spans="1:12">
      <c r="A261">
        <v>678</v>
      </c>
      <c r="B261">
        <v>695</v>
      </c>
      <c r="C261">
        <v>533</v>
      </c>
      <c r="D261">
        <v>1068</v>
      </c>
      <c r="E261">
        <v>840</v>
      </c>
      <c r="G261">
        <v>-0.14218099538540846</v>
      </c>
      <c r="H261">
        <v>-5.135778836989513E-3</v>
      </c>
      <c r="I261">
        <v>-0.46736441592524625</v>
      </c>
      <c r="K261">
        <v>-0.20489373004921474</v>
      </c>
      <c r="L261" s="7" t="s">
        <v>633</v>
      </c>
    </row>
    <row r="262" spans="1:12">
      <c r="A262">
        <v>660</v>
      </c>
      <c r="B262">
        <v>825</v>
      </c>
      <c r="C262">
        <v>995</v>
      </c>
      <c r="D262">
        <v>809</v>
      </c>
      <c r="E262">
        <v>974</v>
      </c>
      <c r="G262">
        <v>5.4445732373933561E-2</v>
      </c>
      <c r="H262">
        <v>-0.20022765387706604</v>
      </c>
      <c r="I262">
        <v>-0.47755388906832352</v>
      </c>
      <c r="K262">
        <v>-0.20777860352381863</v>
      </c>
      <c r="L262" s="7" t="s">
        <v>617</v>
      </c>
    </row>
    <row r="263" spans="1:12">
      <c r="A263">
        <v>787</v>
      </c>
      <c r="B263">
        <v>825</v>
      </c>
      <c r="C263">
        <v>995</v>
      </c>
      <c r="D263">
        <v>809</v>
      </c>
      <c r="E263">
        <v>974</v>
      </c>
      <c r="G263">
        <v>5.4445732373933561E-2</v>
      </c>
      <c r="H263">
        <v>-0.20022765387706604</v>
      </c>
      <c r="I263">
        <v>-0.47755388906832352</v>
      </c>
      <c r="K263">
        <v>-0.20777860352381863</v>
      </c>
      <c r="L263" s="7" t="s">
        <v>617</v>
      </c>
    </row>
    <row r="264" spans="1:12">
      <c r="A264">
        <v>645</v>
      </c>
      <c r="B264">
        <v>647</v>
      </c>
      <c r="C264">
        <v>578</v>
      </c>
      <c r="D264">
        <v>869</v>
      </c>
      <c r="E264">
        <v>752</v>
      </c>
      <c r="G264">
        <v>-7.5899842070038109E-2</v>
      </c>
      <c r="H264">
        <v>-6.360673115944715E-2</v>
      </c>
      <c r="I264">
        <v>-0.48434533747407216</v>
      </c>
      <c r="K264">
        <v>-0.20795063690118579</v>
      </c>
      <c r="L264" s="7" t="s">
        <v>604</v>
      </c>
    </row>
    <row r="265" spans="1:12">
      <c r="A265">
        <v>5</v>
      </c>
      <c r="B265">
        <v>1129</v>
      </c>
      <c r="C265">
        <v>805</v>
      </c>
      <c r="D265">
        <v>1144</v>
      </c>
      <c r="E265">
        <v>2176</v>
      </c>
      <c r="G265">
        <v>-0.17382146137896615</v>
      </c>
      <c r="H265">
        <v>-0.18599014440737574</v>
      </c>
      <c r="I265">
        <v>-0.26469394829583953</v>
      </c>
      <c r="K265">
        <v>-0.20816851802739378</v>
      </c>
      <c r="L265" s="7" t="s">
        <v>12</v>
      </c>
    </row>
    <row r="266" spans="1:12">
      <c r="A266">
        <v>656</v>
      </c>
      <c r="B266">
        <v>1129</v>
      </c>
      <c r="C266">
        <v>805</v>
      </c>
      <c r="D266">
        <v>1144</v>
      </c>
      <c r="E266">
        <v>2176</v>
      </c>
      <c r="G266">
        <v>-0.17382146137896615</v>
      </c>
      <c r="H266">
        <v>-0.18599014440737574</v>
      </c>
      <c r="I266">
        <v>-0.26469394829583953</v>
      </c>
      <c r="K266">
        <v>-0.20816851802739378</v>
      </c>
      <c r="L266" s="7" t="s">
        <v>12</v>
      </c>
    </row>
    <row r="267" spans="1:12">
      <c r="A267">
        <v>785</v>
      </c>
      <c r="B267">
        <v>1129</v>
      </c>
      <c r="C267">
        <v>805</v>
      </c>
      <c r="D267">
        <v>1144</v>
      </c>
      <c r="E267">
        <v>2176</v>
      </c>
      <c r="G267">
        <v>-0.17382146137896615</v>
      </c>
      <c r="H267">
        <v>-0.18599014440737574</v>
      </c>
      <c r="I267">
        <v>-0.26469394829583953</v>
      </c>
      <c r="K267">
        <v>-0.20816851802739378</v>
      </c>
      <c r="L267" s="7" t="s">
        <v>12</v>
      </c>
    </row>
    <row r="268" spans="1:12">
      <c r="A268">
        <v>643</v>
      </c>
      <c r="B268">
        <v>845</v>
      </c>
      <c r="C268">
        <v>682</v>
      </c>
      <c r="D268">
        <v>1458</v>
      </c>
      <c r="E268">
        <v>812</v>
      </c>
      <c r="G268">
        <v>-0.1199957341150802</v>
      </c>
      <c r="H268">
        <v>4.5178588092850247E-2</v>
      </c>
      <c r="I268">
        <v>-0.56695957710553102</v>
      </c>
      <c r="K268">
        <v>-0.21392557437592033</v>
      </c>
      <c r="L268" s="7" t="s">
        <v>603</v>
      </c>
    </row>
    <row r="269" spans="1:12">
      <c r="A269">
        <v>99</v>
      </c>
      <c r="B269">
        <v>455</v>
      </c>
      <c r="C269">
        <v>327</v>
      </c>
      <c r="D269">
        <v>511</v>
      </c>
      <c r="E269">
        <v>746</v>
      </c>
      <c r="G269">
        <v>-0.17038704381869313</v>
      </c>
      <c r="H269">
        <v>-0.14131272346181289</v>
      </c>
      <c r="I269">
        <v>-0.33493146658145767</v>
      </c>
      <c r="K269">
        <v>-0.21554374462065459</v>
      </c>
      <c r="L269" s="7" t="s">
        <v>106</v>
      </c>
    </row>
    <row r="270" spans="1:12">
      <c r="A270">
        <v>727</v>
      </c>
      <c r="B270">
        <v>665</v>
      </c>
      <c r="C270">
        <v>357</v>
      </c>
      <c r="D270">
        <v>731</v>
      </c>
      <c r="E270">
        <v>1401</v>
      </c>
      <c r="G270">
        <v>-0.29707682901277821</v>
      </c>
      <c r="H270">
        <v>-0.15062649528465741</v>
      </c>
      <c r="I270">
        <v>-0.22604240741434395</v>
      </c>
      <c r="K270">
        <v>-0.22458191057059321</v>
      </c>
      <c r="L270" s="7" t="s">
        <v>678</v>
      </c>
    </row>
    <row r="271" spans="1:12">
      <c r="A271">
        <v>661</v>
      </c>
      <c r="B271">
        <v>684</v>
      </c>
      <c r="C271">
        <v>486</v>
      </c>
      <c r="D271">
        <v>632</v>
      </c>
      <c r="E271">
        <v>1245</v>
      </c>
      <c r="G271">
        <v>-0.17534323227968968</v>
      </c>
      <c r="H271">
        <v>-0.22606125037714447</v>
      </c>
      <c r="I271">
        <v>-0.28954564768537511</v>
      </c>
      <c r="K271">
        <v>-0.23031671011406973</v>
      </c>
      <c r="L271" s="7" t="s">
        <v>618</v>
      </c>
    </row>
    <row r="272" spans="1:12">
      <c r="A272">
        <v>650</v>
      </c>
      <c r="B272">
        <v>714</v>
      </c>
      <c r="C272">
        <v>455</v>
      </c>
      <c r="D272">
        <v>767</v>
      </c>
      <c r="E272">
        <v>1221</v>
      </c>
      <c r="G272">
        <v>-0.22261021494092881</v>
      </c>
      <c r="H272">
        <v>-0.1606250747666067</v>
      </c>
      <c r="I272">
        <v>-0.31664144522830595</v>
      </c>
      <c r="K272">
        <v>-0.23329224497861381</v>
      </c>
      <c r="L272" s="7" t="s">
        <v>609</v>
      </c>
    </row>
    <row r="273" spans="1:12">
      <c r="A273">
        <v>64</v>
      </c>
      <c r="B273">
        <v>647</v>
      </c>
      <c r="C273">
        <v>413</v>
      </c>
      <c r="D273">
        <v>785</v>
      </c>
      <c r="E273">
        <v>951</v>
      </c>
      <c r="G273">
        <v>-0.22187762883416617</v>
      </c>
      <c r="H273">
        <v>-0.1077568508628611</v>
      </c>
      <c r="I273">
        <v>-0.38238266112830044</v>
      </c>
      <c r="K273">
        <v>-0.23733904694177591</v>
      </c>
      <c r="L273" s="7" t="s">
        <v>71</v>
      </c>
    </row>
    <row r="274" spans="1:12">
      <c r="A274">
        <v>687</v>
      </c>
      <c r="B274">
        <v>706</v>
      </c>
      <c r="C274">
        <v>579</v>
      </c>
      <c r="D274">
        <v>640</v>
      </c>
      <c r="E274">
        <v>1073</v>
      </c>
      <c r="G274">
        <v>-0.11304953714623436</v>
      </c>
      <c r="H274">
        <v>-0.23434695400732983</v>
      </c>
      <c r="I274">
        <v>-0.36786387648286667</v>
      </c>
      <c r="K274">
        <v>-0.23842012254547695</v>
      </c>
      <c r="L274" s="7" t="s">
        <v>642</v>
      </c>
    </row>
    <row r="275" spans="1:12">
      <c r="A275">
        <v>104</v>
      </c>
      <c r="B275">
        <v>607</v>
      </c>
      <c r="C275">
        <v>587</v>
      </c>
      <c r="D275">
        <v>996</v>
      </c>
      <c r="E275">
        <v>413</v>
      </c>
      <c r="G275">
        <v>-4.14739896495099E-2</v>
      </c>
      <c r="H275">
        <v>2.3348420409027903E-2</v>
      </c>
      <c r="I275">
        <v>-0.71689753681587054</v>
      </c>
      <c r="K275">
        <v>-0.24500770201878419</v>
      </c>
      <c r="L275" s="7" t="s">
        <v>111</v>
      </c>
    </row>
    <row r="276" spans="1:12">
      <c r="A276">
        <v>717</v>
      </c>
      <c r="B276">
        <v>961</v>
      </c>
      <c r="C276">
        <v>831</v>
      </c>
      <c r="D276">
        <v>852</v>
      </c>
      <c r="E276">
        <v>1342</v>
      </c>
      <c r="G276">
        <v>-9.0045763706301185E-2</v>
      </c>
      <c r="H276">
        <v>-0.24400601984125847</v>
      </c>
      <c r="I276">
        <v>-0.40462976923258609</v>
      </c>
      <c r="K276">
        <v>-0.24622718426004861</v>
      </c>
      <c r="L276" s="7" t="s">
        <v>668</v>
      </c>
    </row>
    <row r="277" spans="1:12">
      <c r="A277">
        <v>618</v>
      </c>
      <c r="B277">
        <v>855</v>
      </c>
      <c r="C277">
        <v>616</v>
      </c>
      <c r="D277">
        <v>1131</v>
      </c>
      <c r="E277">
        <v>911</v>
      </c>
      <c r="G277">
        <v>-0.16930880238561397</v>
      </c>
      <c r="H277">
        <v>-7.0225736742130618E-2</v>
      </c>
      <c r="I277">
        <v>-0.52210663515218847</v>
      </c>
      <c r="K277">
        <v>-0.25388039142664437</v>
      </c>
      <c r="L277" s="7" t="s">
        <v>581</v>
      </c>
    </row>
    <row r="278" spans="1:12">
      <c r="A278">
        <v>664</v>
      </c>
      <c r="B278">
        <v>722</v>
      </c>
      <c r="C278">
        <v>524</v>
      </c>
      <c r="D278">
        <v>1379</v>
      </c>
      <c r="E278">
        <v>493</v>
      </c>
      <c r="G278">
        <v>-0.16612931040777928</v>
      </c>
      <c r="H278">
        <v>8.9304841666797447E-2</v>
      </c>
      <c r="I278">
        <v>-0.71534917568942313</v>
      </c>
      <c r="K278">
        <v>-0.26405788147680165</v>
      </c>
      <c r="L278" s="7" t="s">
        <v>621</v>
      </c>
    </row>
    <row r="279" spans="1:12">
      <c r="A279">
        <v>601</v>
      </c>
      <c r="B279">
        <v>814</v>
      </c>
      <c r="C279">
        <v>525</v>
      </c>
      <c r="D279">
        <v>1011</v>
      </c>
      <c r="E279">
        <v>960</v>
      </c>
      <c r="G279">
        <v>-0.21738850130511111</v>
      </c>
      <c r="H279">
        <v>-9.7595476237613402E-2</v>
      </c>
      <c r="I279">
        <v>-0.47801206924664685</v>
      </c>
      <c r="K279">
        <v>-0.26433201559645708</v>
      </c>
      <c r="L279" s="7" t="s">
        <v>567</v>
      </c>
    </row>
    <row r="280" spans="1:12">
      <c r="A280">
        <v>725</v>
      </c>
      <c r="B280">
        <v>713</v>
      </c>
      <c r="C280">
        <v>279</v>
      </c>
      <c r="D280">
        <v>4900</v>
      </c>
      <c r="E280">
        <v>237</v>
      </c>
      <c r="G280">
        <v>-0.43440872640013478</v>
      </c>
      <c r="H280">
        <v>0.64538432323723494</v>
      </c>
      <c r="I280">
        <v>-1.0280000812387757</v>
      </c>
      <c r="K280">
        <v>-0.27234149480055853</v>
      </c>
      <c r="L280" s="7" t="s">
        <v>676</v>
      </c>
    </row>
    <row r="281" spans="1:12">
      <c r="A281">
        <v>720</v>
      </c>
      <c r="B281">
        <v>704</v>
      </c>
      <c r="C281">
        <v>557</v>
      </c>
      <c r="D281">
        <v>850</v>
      </c>
      <c r="E281">
        <v>621</v>
      </c>
      <c r="G281">
        <v>-0.12864086379025014</v>
      </c>
      <c r="H281">
        <v>-0.10987596036723275</v>
      </c>
      <c r="I281">
        <v>-0.60413995636254603</v>
      </c>
      <c r="K281">
        <v>-0.2808855935066763</v>
      </c>
      <c r="L281" s="7" t="s">
        <v>671</v>
      </c>
    </row>
    <row r="282" spans="1:12">
      <c r="A282">
        <v>121</v>
      </c>
      <c r="B282">
        <v>880</v>
      </c>
      <c r="C282">
        <v>403</v>
      </c>
      <c r="D282">
        <v>1488</v>
      </c>
      <c r="E282">
        <v>953</v>
      </c>
      <c r="G282">
        <v>-0.36610102583092602</v>
      </c>
      <c r="H282">
        <v>3.6398032120278034E-2</v>
      </c>
      <c r="I282">
        <v>-0.51504866890885626</v>
      </c>
      <c r="K282">
        <v>-0.28158388753983471</v>
      </c>
      <c r="L282" s="7" t="s">
        <v>128</v>
      </c>
    </row>
    <row r="283" spans="1:12">
      <c r="A283">
        <v>627</v>
      </c>
      <c r="B283">
        <v>634</v>
      </c>
      <c r="C283">
        <v>324</v>
      </c>
      <c r="D283">
        <v>782</v>
      </c>
      <c r="E283">
        <v>831</v>
      </c>
      <c r="G283">
        <v>-0.31846764749698731</v>
      </c>
      <c r="H283">
        <v>-0.10060473176129789</v>
      </c>
      <c r="I283">
        <v>-0.43214713149463568</v>
      </c>
      <c r="K283">
        <v>-0.28373983691764032</v>
      </c>
      <c r="L283" s="7" t="s">
        <v>588</v>
      </c>
    </row>
    <row r="284" spans="1:12">
      <c r="A284">
        <v>81</v>
      </c>
      <c r="B284">
        <v>719</v>
      </c>
      <c r="C284">
        <v>299</v>
      </c>
      <c r="D284">
        <v>4439</v>
      </c>
      <c r="E284">
        <v>228</v>
      </c>
      <c r="G284">
        <v>-0.40798110188031977</v>
      </c>
      <c r="H284">
        <v>0.59883402770307081</v>
      </c>
      <c r="I284">
        <v>-1.0484529407794427</v>
      </c>
      <c r="K284">
        <v>-0.28586667165223056</v>
      </c>
      <c r="L284" s="7" t="s">
        <v>88</v>
      </c>
    </row>
    <row r="285" spans="1:12">
      <c r="A285">
        <v>683</v>
      </c>
      <c r="B285">
        <v>501</v>
      </c>
      <c r="C285">
        <v>273</v>
      </c>
      <c r="D285">
        <v>668</v>
      </c>
      <c r="E285">
        <v>538</v>
      </c>
      <c r="G285">
        <v>-0.29059847864835653</v>
      </c>
      <c r="H285">
        <v>-6.6783490331113304E-2</v>
      </c>
      <c r="I285">
        <v>-0.51871434759787061</v>
      </c>
      <c r="K285">
        <v>-0.29203210552578013</v>
      </c>
      <c r="L285" s="7" t="s">
        <v>638</v>
      </c>
    </row>
    <row r="286" spans="1:12">
      <c r="A286">
        <v>633</v>
      </c>
      <c r="B286">
        <v>862</v>
      </c>
      <c r="C286">
        <v>421</v>
      </c>
      <c r="D286">
        <v>1075</v>
      </c>
      <c r="E286">
        <v>1081</v>
      </c>
      <c r="G286">
        <v>-0.33814856981091129</v>
      </c>
      <c r="H286">
        <v>-9.5821028512501863E-2</v>
      </c>
      <c r="I286">
        <v>-0.45134046926841648</v>
      </c>
      <c r="K286">
        <v>-0.29510335586394321</v>
      </c>
      <c r="L286" s="7" t="s">
        <v>593</v>
      </c>
    </row>
    <row r="287" spans="1:12">
      <c r="A287">
        <v>130</v>
      </c>
      <c r="B287">
        <v>621</v>
      </c>
      <c r="C287">
        <v>416</v>
      </c>
      <c r="D287">
        <v>554</v>
      </c>
      <c r="E287">
        <v>763</v>
      </c>
      <c r="G287">
        <v>-0.20092166937170425</v>
      </c>
      <c r="H287">
        <v>-0.24130406238756369</v>
      </c>
      <c r="I287">
        <v>-0.46022595961871376</v>
      </c>
      <c r="K287">
        <v>-0.30081723045932723</v>
      </c>
      <c r="L287" s="7" t="s">
        <v>137</v>
      </c>
    </row>
    <row r="288" spans="1:12">
      <c r="A288">
        <v>651</v>
      </c>
      <c r="B288">
        <v>830</v>
      </c>
      <c r="C288">
        <v>765</v>
      </c>
      <c r="D288">
        <v>1259</v>
      </c>
      <c r="E288">
        <v>410</v>
      </c>
      <c r="G288">
        <v>-6.2340057044323084E-2</v>
      </c>
      <c r="H288">
        <v>-1.077458920762453E-2</v>
      </c>
      <c r="I288">
        <v>-0.85595313305335252</v>
      </c>
      <c r="K288">
        <v>-0.30968925976843337</v>
      </c>
      <c r="L288" s="7" t="s">
        <v>610</v>
      </c>
    </row>
    <row r="289" spans="1:12">
      <c r="A289">
        <v>90</v>
      </c>
      <c r="B289">
        <v>667</v>
      </c>
      <c r="C289">
        <v>459</v>
      </c>
      <c r="D289">
        <v>682</v>
      </c>
      <c r="E289">
        <v>625</v>
      </c>
      <c r="G289">
        <v>-0.18923654820115454</v>
      </c>
      <c r="H289">
        <v>-0.18206368619948329</v>
      </c>
      <c r="I289">
        <v>-0.57790471396948773</v>
      </c>
      <c r="K289">
        <v>-0.31640164945670851</v>
      </c>
      <c r="L289" s="7" t="s">
        <v>97</v>
      </c>
    </row>
    <row r="290" spans="1:12">
      <c r="A290">
        <v>644</v>
      </c>
      <c r="B290">
        <v>667</v>
      </c>
      <c r="C290">
        <v>459</v>
      </c>
      <c r="D290">
        <v>682</v>
      </c>
      <c r="E290">
        <v>625</v>
      </c>
      <c r="G290">
        <v>-0.18923654820115454</v>
      </c>
      <c r="H290">
        <v>-0.18206368619948329</v>
      </c>
      <c r="I290">
        <v>-0.57790471396948773</v>
      </c>
      <c r="K290">
        <v>-0.31640164945670851</v>
      </c>
      <c r="L290" s="7" t="s">
        <v>97</v>
      </c>
    </row>
    <row r="291" spans="1:12">
      <c r="A291">
        <v>826</v>
      </c>
      <c r="B291">
        <v>667</v>
      </c>
      <c r="C291">
        <v>459</v>
      </c>
      <c r="D291">
        <v>682</v>
      </c>
      <c r="E291">
        <v>625</v>
      </c>
      <c r="G291">
        <v>-0.18923654820115454</v>
      </c>
      <c r="H291">
        <v>-0.18206368619948329</v>
      </c>
      <c r="I291">
        <v>-0.57790471396948773</v>
      </c>
      <c r="K291">
        <v>-0.31640164945670851</v>
      </c>
      <c r="L291" s="7" t="s">
        <v>97</v>
      </c>
    </row>
    <row r="292" spans="1:12">
      <c r="A292">
        <v>670</v>
      </c>
      <c r="B292">
        <v>626</v>
      </c>
      <c r="C292">
        <v>322</v>
      </c>
      <c r="D292">
        <v>795</v>
      </c>
      <c r="E292">
        <v>595</v>
      </c>
      <c r="G292">
        <v>-0.31564186133646555</v>
      </c>
      <c r="H292">
        <v>-8.7929431493372665E-2</v>
      </c>
      <c r="I292">
        <v>-0.57171626487889415</v>
      </c>
      <c r="K292">
        <v>-0.32509585256957746</v>
      </c>
      <c r="L292" s="7" t="s">
        <v>625</v>
      </c>
    </row>
    <row r="293" spans="1:12">
      <c r="A293">
        <v>62</v>
      </c>
      <c r="B293">
        <v>802</v>
      </c>
      <c r="C293">
        <v>228</v>
      </c>
      <c r="D293">
        <v>370</v>
      </c>
      <c r="E293">
        <v>3568</v>
      </c>
      <c r="G293">
        <v>-0.57316292110557643</v>
      </c>
      <c r="H293">
        <v>-0.52769487115658176</v>
      </c>
      <c r="I293">
        <v>9.859158002290791E-2</v>
      </c>
      <c r="K293">
        <v>-0.33408873741308343</v>
      </c>
      <c r="L293" s="7" t="s">
        <v>69</v>
      </c>
    </row>
    <row r="294" spans="1:12">
      <c r="A294">
        <v>634</v>
      </c>
      <c r="B294">
        <v>798</v>
      </c>
      <c r="C294">
        <v>543</v>
      </c>
      <c r="D294">
        <v>470</v>
      </c>
      <c r="E294">
        <v>1130</v>
      </c>
      <c r="G294">
        <v>-0.1941264615837493</v>
      </c>
      <c r="H294">
        <v>-0.42162726035442522</v>
      </c>
      <c r="I294">
        <v>-0.39858334526432371</v>
      </c>
      <c r="K294">
        <v>-0.33811235573416609</v>
      </c>
      <c r="L294" s="7" t="s">
        <v>594</v>
      </c>
    </row>
    <row r="295" spans="1:12">
      <c r="A295">
        <v>750</v>
      </c>
      <c r="B295">
        <v>509</v>
      </c>
      <c r="C295">
        <v>372</v>
      </c>
      <c r="D295">
        <v>383</v>
      </c>
      <c r="E295">
        <v>525</v>
      </c>
      <c r="G295">
        <v>-0.16309824227672809</v>
      </c>
      <c r="H295">
        <v>-0.31524123530754922</v>
      </c>
      <c r="I295">
        <v>-0.53621737632781585</v>
      </c>
      <c r="K295">
        <v>-0.33818561797069774</v>
      </c>
      <c r="L295" s="7" t="s">
        <v>700</v>
      </c>
    </row>
    <row r="296" spans="1:12">
      <c r="A296">
        <v>110</v>
      </c>
      <c r="B296">
        <v>845</v>
      </c>
      <c r="C296">
        <v>635</v>
      </c>
      <c r="D296">
        <v>746</v>
      </c>
      <c r="E296">
        <v>720</v>
      </c>
      <c r="G296">
        <v>-0.15100638347958351</v>
      </c>
      <c r="H296">
        <v>-0.24584010841643678</v>
      </c>
      <c r="I296">
        <v>-0.6191831099154379</v>
      </c>
      <c r="K296">
        <v>-0.33867653393715269</v>
      </c>
      <c r="L296" s="7" t="s">
        <v>117</v>
      </c>
    </row>
    <row r="297" spans="1:12">
      <c r="A297">
        <v>94</v>
      </c>
      <c r="B297">
        <v>998</v>
      </c>
      <c r="C297">
        <v>824</v>
      </c>
      <c r="D297">
        <v>1000</v>
      </c>
      <c r="E297">
        <v>667</v>
      </c>
      <c r="G297">
        <v>-0.11012672941212209</v>
      </c>
      <c r="H297">
        <v>-0.1908527682267844</v>
      </c>
      <c r="I297">
        <v>-0.7246636047678362</v>
      </c>
      <c r="K297">
        <v>-0.34188103413558091</v>
      </c>
      <c r="L297" s="7" t="s">
        <v>101</v>
      </c>
    </row>
    <row r="298" spans="1:12">
      <c r="A298">
        <v>716</v>
      </c>
      <c r="B298">
        <v>1005</v>
      </c>
      <c r="C298">
        <v>466</v>
      </c>
      <c r="D298">
        <v>1076</v>
      </c>
      <c r="E298">
        <v>1086</v>
      </c>
      <c r="G298">
        <v>-0.36070354488837436</v>
      </c>
      <c r="H298">
        <v>-0.1620760173655505</v>
      </c>
      <c r="I298">
        <v>-0.51599513390069351</v>
      </c>
      <c r="K298">
        <v>-0.34625823205153949</v>
      </c>
      <c r="L298" s="7" t="s">
        <v>667</v>
      </c>
    </row>
    <row r="299" spans="1:12">
      <c r="A299">
        <v>827</v>
      </c>
      <c r="B299">
        <v>870</v>
      </c>
      <c r="C299">
        <v>616</v>
      </c>
      <c r="D299">
        <v>886</v>
      </c>
      <c r="E299">
        <v>630</v>
      </c>
      <c r="G299">
        <v>-0.17686194027605984</v>
      </c>
      <c r="H299">
        <v>-0.18380775767098095</v>
      </c>
      <c r="I299">
        <v>-0.68983760056205079</v>
      </c>
      <c r="K299">
        <v>-0.35016909950303049</v>
      </c>
      <c r="L299" s="7" t="s">
        <v>750</v>
      </c>
    </row>
    <row r="300" spans="1:12">
      <c r="A300">
        <v>647</v>
      </c>
      <c r="B300">
        <v>560</v>
      </c>
      <c r="C300">
        <v>456</v>
      </c>
      <c r="D300">
        <v>697</v>
      </c>
      <c r="E300">
        <v>285</v>
      </c>
      <c r="G300">
        <v>-0.11614658416363223</v>
      </c>
      <c r="H300">
        <v>-9.6677475847604222E-2</v>
      </c>
      <c r="I300">
        <v>-0.84300206439470426</v>
      </c>
      <c r="K300">
        <v>-0.35194204146864694</v>
      </c>
      <c r="L300" s="7" t="s">
        <v>606</v>
      </c>
    </row>
    <row r="301" spans="1:12">
      <c r="A301">
        <v>636</v>
      </c>
      <c r="B301">
        <v>721</v>
      </c>
      <c r="C301">
        <v>271</v>
      </c>
      <c r="D301">
        <v>1291</v>
      </c>
      <c r="E301">
        <v>543</v>
      </c>
      <c r="G301">
        <v>-0.45188937366689014</v>
      </c>
      <c r="H301">
        <v>6.1268750607578054E-2</v>
      </c>
      <c r="I301">
        <v>-0.67279433252759613</v>
      </c>
      <c r="K301">
        <v>-0.35447165186230273</v>
      </c>
      <c r="L301" s="7" t="s">
        <v>596</v>
      </c>
    </row>
    <row r="302" spans="1:12">
      <c r="A302">
        <v>16</v>
      </c>
      <c r="B302">
        <v>800</v>
      </c>
      <c r="C302">
        <v>403</v>
      </c>
      <c r="D302">
        <v>459</v>
      </c>
      <c r="E302">
        <v>1396</v>
      </c>
      <c r="G302">
        <v>-0.32470834067270093</v>
      </c>
      <c r="H302">
        <v>-0.43299952839409561</v>
      </c>
      <c r="I302">
        <v>-0.30786346610181525</v>
      </c>
      <c r="K302">
        <v>-0.35519044505620395</v>
      </c>
      <c r="L302" s="7" t="s">
        <v>23</v>
      </c>
    </row>
    <row r="303" spans="1:12">
      <c r="A303">
        <v>868</v>
      </c>
      <c r="B303">
        <v>918</v>
      </c>
      <c r="C303">
        <v>434</v>
      </c>
      <c r="D303">
        <v>1377</v>
      </c>
      <c r="E303">
        <v>652</v>
      </c>
      <c r="G303">
        <v>-0.3522763515105985</v>
      </c>
      <c r="H303">
        <v>-1.5630967883732E-2</v>
      </c>
      <c r="I303">
        <v>-0.69825398286633622</v>
      </c>
      <c r="K303">
        <v>-0.35538710075355562</v>
      </c>
      <c r="L303" s="7" t="s">
        <v>778</v>
      </c>
    </row>
    <row r="304" spans="1:12">
      <c r="A304">
        <v>752</v>
      </c>
      <c r="B304">
        <v>626</v>
      </c>
      <c r="C304">
        <v>586</v>
      </c>
      <c r="D304">
        <v>539</v>
      </c>
      <c r="E304">
        <v>391</v>
      </c>
      <c r="G304">
        <v>-5.5600117014205849E-2</v>
      </c>
      <c r="H304">
        <v>-0.2567077949631042</v>
      </c>
      <c r="I304">
        <v>-0.75405647321157687</v>
      </c>
      <c r="K304">
        <v>-0.35545479506296229</v>
      </c>
      <c r="L304" s="7" t="s">
        <v>702</v>
      </c>
    </row>
    <row r="305" spans="1:12">
      <c r="A305">
        <v>796</v>
      </c>
      <c r="B305">
        <v>863</v>
      </c>
      <c r="C305">
        <v>613</v>
      </c>
      <c r="D305">
        <v>872</v>
      </c>
      <c r="E305">
        <v>598</v>
      </c>
      <c r="G305">
        <v>-0.17547372101866132</v>
      </c>
      <c r="H305">
        <v>-0.18721653772205563</v>
      </c>
      <c r="I305">
        <v>-0.70896850912381271</v>
      </c>
      <c r="K305">
        <v>-0.35721958928817649</v>
      </c>
      <c r="L305" s="7" t="s">
        <v>729</v>
      </c>
    </row>
    <row r="306" spans="1:12">
      <c r="A306">
        <v>684</v>
      </c>
      <c r="B306">
        <v>397</v>
      </c>
      <c r="C306">
        <v>226</v>
      </c>
      <c r="D306">
        <v>463</v>
      </c>
      <c r="E306">
        <v>297</v>
      </c>
      <c r="G306">
        <v>-0.27160546743758096</v>
      </c>
      <c r="H306">
        <v>-0.12493174268457513</v>
      </c>
      <c r="I306">
        <v>-0.67569295484291669</v>
      </c>
      <c r="K306">
        <v>-0.3574100549883576</v>
      </c>
      <c r="L306" s="7" t="s">
        <v>639</v>
      </c>
    </row>
    <row r="307" spans="1:12">
      <c r="A307">
        <v>657</v>
      </c>
      <c r="B307">
        <v>558</v>
      </c>
      <c r="C307">
        <v>801</v>
      </c>
      <c r="D307">
        <v>353</v>
      </c>
      <c r="E307">
        <v>302</v>
      </c>
      <c r="G307">
        <v>0.13007491732479215</v>
      </c>
      <c r="H307">
        <v>-0.39058172048916939</v>
      </c>
      <c r="I307">
        <v>-0.81628615337744215</v>
      </c>
      <c r="K307">
        <v>-0.35893098551393976</v>
      </c>
      <c r="L307" s="7" t="s">
        <v>614</v>
      </c>
    </row>
    <row r="308" spans="1:12">
      <c r="A308">
        <v>710</v>
      </c>
      <c r="B308">
        <v>738</v>
      </c>
      <c r="C308">
        <v>254</v>
      </c>
      <c r="D308">
        <v>420</v>
      </c>
      <c r="E308">
        <v>1750</v>
      </c>
      <c r="G308">
        <v>-0.49014604502497033</v>
      </c>
      <c r="H308">
        <v>-0.43652929836455434</v>
      </c>
      <c r="I308">
        <v>-0.17467721053376112</v>
      </c>
      <c r="K308">
        <v>-0.3671175179744286</v>
      </c>
      <c r="L308" s="7" t="s">
        <v>662</v>
      </c>
    </row>
    <row r="309" spans="1:12">
      <c r="A309">
        <v>22</v>
      </c>
      <c r="B309">
        <v>753</v>
      </c>
      <c r="C309">
        <v>423</v>
      </c>
      <c r="D309">
        <v>580</v>
      </c>
      <c r="E309">
        <v>799</v>
      </c>
      <c r="G309">
        <v>-0.2773780086475251</v>
      </c>
      <c r="H309">
        <v>-0.30508920957717656</v>
      </c>
      <c r="I309">
        <v>-0.52390709428372317</v>
      </c>
      <c r="K309">
        <v>-0.36879143750280829</v>
      </c>
      <c r="L309" s="7" t="s">
        <v>29</v>
      </c>
    </row>
    <row r="310" spans="1:12">
      <c r="A310">
        <v>685</v>
      </c>
      <c r="B310">
        <v>768</v>
      </c>
      <c r="C310">
        <v>387</v>
      </c>
      <c r="D310">
        <v>458</v>
      </c>
      <c r="E310">
        <v>997</v>
      </c>
      <c r="G310">
        <v>-0.32457365483446743</v>
      </c>
      <c r="H310">
        <v>-0.4162179689670561</v>
      </c>
      <c r="I310">
        <v>-0.4363249591168703</v>
      </c>
      <c r="K310">
        <v>-0.39237219430613129</v>
      </c>
      <c r="L310" s="7" t="s">
        <v>640</v>
      </c>
    </row>
    <row r="311" spans="1:12">
      <c r="A311">
        <v>758</v>
      </c>
      <c r="B311">
        <v>604</v>
      </c>
      <c r="C311">
        <v>309</v>
      </c>
      <c r="D311">
        <v>561</v>
      </c>
      <c r="E311">
        <v>493</v>
      </c>
      <c r="G311">
        <v>-0.31800185901816397</v>
      </c>
      <c r="H311">
        <v>-0.22379630430438363</v>
      </c>
      <c r="I311">
        <v>-0.63784891674091582</v>
      </c>
      <c r="K311">
        <v>-0.39321569335448786</v>
      </c>
      <c r="L311" s="7" t="s">
        <v>708</v>
      </c>
    </row>
    <row r="312" spans="1:12">
      <c r="A312">
        <v>709</v>
      </c>
      <c r="B312">
        <v>922</v>
      </c>
      <c r="C312">
        <v>586</v>
      </c>
      <c r="D312">
        <v>945</v>
      </c>
      <c r="E312">
        <v>532</v>
      </c>
      <c r="G312">
        <v>-0.22375670485740545</v>
      </c>
      <c r="H312">
        <v>-0.18102133948377963</v>
      </c>
      <c r="I312">
        <v>-0.78847818615559517</v>
      </c>
      <c r="K312">
        <v>-0.39775207683226005</v>
      </c>
      <c r="L312" s="7" t="s">
        <v>661</v>
      </c>
    </row>
    <row r="313" spans="1:12">
      <c r="A313">
        <v>863</v>
      </c>
      <c r="B313">
        <v>922</v>
      </c>
      <c r="C313">
        <v>586</v>
      </c>
      <c r="D313">
        <v>945</v>
      </c>
      <c r="E313">
        <v>532</v>
      </c>
      <c r="G313">
        <v>-0.22375670485740545</v>
      </c>
      <c r="H313">
        <v>-0.18102133948377963</v>
      </c>
      <c r="I313">
        <v>-0.78847818615559517</v>
      </c>
      <c r="K313">
        <v>-0.39775207683226005</v>
      </c>
      <c r="L313" s="7" t="s">
        <v>661</v>
      </c>
    </row>
    <row r="314" spans="1:12">
      <c r="A314">
        <v>845</v>
      </c>
      <c r="B314">
        <v>401</v>
      </c>
      <c r="C314">
        <v>124</v>
      </c>
      <c r="D314">
        <v>371</v>
      </c>
      <c r="E314">
        <v>503</v>
      </c>
      <c r="G314">
        <v>-0.536646087279814</v>
      </c>
      <c r="H314">
        <v>-0.22549268994454968</v>
      </c>
      <c r="I314">
        <v>-0.45123528496126897</v>
      </c>
      <c r="K314">
        <v>-0.4044580207285442</v>
      </c>
      <c r="L314" s="7" t="s">
        <v>762</v>
      </c>
    </row>
    <row r="315" spans="1:12">
      <c r="A315">
        <v>761</v>
      </c>
      <c r="B315">
        <v>820</v>
      </c>
      <c r="C315">
        <v>490</v>
      </c>
      <c r="D315">
        <v>1020</v>
      </c>
      <c r="E315">
        <v>391</v>
      </c>
      <c r="G315">
        <v>-0.25054117217706984</v>
      </c>
      <c r="H315">
        <v>-9.693590756121237E-2</v>
      </c>
      <c r="I315">
        <v>-0.87129599238486399</v>
      </c>
      <c r="K315">
        <v>-0.40625769070771539</v>
      </c>
      <c r="L315" s="7" t="s">
        <v>711</v>
      </c>
    </row>
    <row r="316" spans="1:12">
      <c r="A316">
        <v>800</v>
      </c>
      <c r="B316">
        <v>848</v>
      </c>
      <c r="C316">
        <v>236</v>
      </c>
      <c r="D316">
        <v>2276</v>
      </c>
      <c r="E316">
        <v>362</v>
      </c>
      <c r="G316">
        <v>-0.58240724910847397</v>
      </c>
      <c r="H316">
        <v>0.23705417852690649</v>
      </c>
      <c r="I316">
        <v>-0.91934617912056216</v>
      </c>
      <c r="K316">
        <v>-0.42156641656737653</v>
      </c>
      <c r="L316" s="7" t="s">
        <v>732</v>
      </c>
    </row>
    <row r="317" spans="1:12">
      <c r="A317">
        <v>622</v>
      </c>
      <c r="B317">
        <v>755</v>
      </c>
      <c r="C317">
        <v>330</v>
      </c>
      <c r="D317">
        <v>575</v>
      </c>
      <c r="E317">
        <v>689</v>
      </c>
      <c r="G317">
        <v>-0.38635641157316758</v>
      </c>
      <c r="H317">
        <v>-0.310001333878971</v>
      </c>
      <c r="I317">
        <v>-0.58938662711857648</v>
      </c>
      <c r="K317">
        <v>-0.42858145752357163</v>
      </c>
      <c r="L317" s="7" t="s">
        <v>584</v>
      </c>
    </row>
    <row r="318" spans="1:12">
      <c r="A318">
        <v>739</v>
      </c>
      <c r="B318">
        <v>543</v>
      </c>
      <c r="C318">
        <v>255</v>
      </c>
      <c r="D318">
        <v>439</v>
      </c>
      <c r="E318">
        <v>430</v>
      </c>
      <c r="G318">
        <v>-0.35518304897675856</v>
      </c>
      <c r="H318">
        <v>-0.28405753628613878</v>
      </c>
      <c r="I318">
        <v>-0.65099027140627441</v>
      </c>
      <c r="K318">
        <v>-0.43007695222305725</v>
      </c>
      <c r="L318" s="7" t="s">
        <v>690</v>
      </c>
    </row>
    <row r="319" spans="1:12">
      <c r="A319">
        <v>881</v>
      </c>
      <c r="B319">
        <v>803</v>
      </c>
      <c r="C319">
        <v>221</v>
      </c>
      <c r="D319">
        <v>2981</v>
      </c>
      <c r="E319">
        <v>216</v>
      </c>
      <c r="G319">
        <v>-0.58724667141543707</v>
      </c>
      <c r="H319">
        <v>0.37792420381453662</v>
      </c>
      <c r="I319">
        <v>-1.1199206915247641</v>
      </c>
      <c r="K319">
        <v>-0.44308105304188822</v>
      </c>
      <c r="L319" s="7" t="s">
        <v>787</v>
      </c>
    </row>
    <row r="320" spans="1:12">
      <c r="A320">
        <v>790</v>
      </c>
      <c r="B320">
        <v>512</v>
      </c>
      <c r="C320">
        <v>117</v>
      </c>
      <c r="D320">
        <v>320</v>
      </c>
      <c r="E320">
        <v>966</v>
      </c>
      <c r="G320">
        <v>-0.66800749905153589</v>
      </c>
      <c r="H320">
        <v>-0.395842209595338</v>
      </c>
      <c r="I320">
        <v>-0.27395173195735145</v>
      </c>
      <c r="K320">
        <v>-0.44593381353474176</v>
      </c>
      <c r="L320" s="7" t="s">
        <v>725</v>
      </c>
    </row>
    <row r="321" spans="1:12">
      <c r="A321">
        <v>857</v>
      </c>
      <c r="B321">
        <v>830</v>
      </c>
      <c r="C321">
        <v>460</v>
      </c>
      <c r="D321">
        <v>662</v>
      </c>
      <c r="E321">
        <v>474</v>
      </c>
      <c r="G321">
        <v>-0.28324366051636662</v>
      </c>
      <c r="H321">
        <v>-0.28994232987578722</v>
      </c>
      <c r="I321">
        <v>-0.79295864809900285</v>
      </c>
      <c r="K321">
        <v>-0.4553815461637189</v>
      </c>
      <c r="L321" s="7" t="s">
        <v>768</v>
      </c>
    </row>
    <row r="322" spans="1:12">
      <c r="A322">
        <v>102</v>
      </c>
      <c r="B322">
        <v>657</v>
      </c>
      <c r="C322">
        <v>190</v>
      </c>
      <c r="D322">
        <v>486</v>
      </c>
      <c r="E322">
        <v>670</v>
      </c>
      <c r="G322">
        <v>-0.56573516842881855</v>
      </c>
      <c r="H322">
        <v>-0.32265132723690065</v>
      </c>
      <c r="I322">
        <v>-0.54114946425596833</v>
      </c>
      <c r="K322">
        <v>-0.47651198664056249</v>
      </c>
      <c r="L322" s="7" t="s">
        <v>109</v>
      </c>
    </row>
    <row r="323" spans="1:12">
      <c r="A323">
        <v>780</v>
      </c>
      <c r="B323">
        <v>657</v>
      </c>
      <c r="C323">
        <v>190</v>
      </c>
      <c r="D323">
        <v>486</v>
      </c>
      <c r="E323">
        <v>670</v>
      </c>
      <c r="G323">
        <v>-0.56573516842881855</v>
      </c>
      <c r="H323">
        <v>-0.32265132723690065</v>
      </c>
      <c r="I323">
        <v>-0.54114946425596833</v>
      </c>
      <c r="K323">
        <v>-0.47651198664056249</v>
      </c>
      <c r="L323" s="7" t="s">
        <v>109</v>
      </c>
    </row>
    <row r="324" spans="1:12">
      <c r="A324">
        <v>87</v>
      </c>
      <c r="B324">
        <v>1048</v>
      </c>
      <c r="C324">
        <v>522</v>
      </c>
      <c r="D324">
        <v>686</v>
      </c>
      <c r="E324">
        <v>683</v>
      </c>
      <c r="G324">
        <v>-0.32961417946731247</v>
      </c>
      <c r="H324">
        <v>-0.37575939388036939</v>
      </c>
      <c r="I324">
        <v>-0.73559947636318934</v>
      </c>
      <c r="K324">
        <v>-0.48032434990362366</v>
      </c>
      <c r="L324" s="7" t="s">
        <v>94</v>
      </c>
    </row>
    <row r="325" spans="1:12">
      <c r="A325">
        <v>632</v>
      </c>
      <c r="B325">
        <v>1048</v>
      </c>
      <c r="C325">
        <v>522</v>
      </c>
      <c r="D325">
        <v>686</v>
      </c>
      <c r="E325">
        <v>683</v>
      </c>
      <c r="G325">
        <v>-0.32961417946731247</v>
      </c>
      <c r="H325">
        <v>-0.37575939388036939</v>
      </c>
      <c r="I325">
        <v>-0.73559947636318934</v>
      </c>
      <c r="K325">
        <v>-0.48032434990362366</v>
      </c>
      <c r="L325" s="7" t="s">
        <v>94</v>
      </c>
    </row>
    <row r="326" spans="1:12">
      <c r="A326">
        <v>841</v>
      </c>
      <c r="B326">
        <v>1048</v>
      </c>
      <c r="C326">
        <v>522</v>
      </c>
      <c r="D326">
        <v>686</v>
      </c>
      <c r="E326">
        <v>683</v>
      </c>
      <c r="G326">
        <v>-0.32961417946731247</v>
      </c>
      <c r="H326">
        <v>-0.37575939388036939</v>
      </c>
      <c r="I326">
        <v>-0.73559947636318934</v>
      </c>
      <c r="K326">
        <v>-0.48032434990362366</v>
      </c>
      <c r="L326" s="7" t="s">
        <v>94</v>
      </c>
    </row>
    <row r="327" spans="1:12">
      <c r="A327">
        <v>115</v>
      </c>
      <c r="B327">
        <v>310</v>
      </c>
      <c r="C327">
        <v>92</v>
      </c>
      <c r="D327">
        <v>185</v>
      </c>
      <c r="E327">
        <v>369</v>
      </c>
      <c r="G327">
        <v>-0.55449726631058416</v>
      </c>
      <c r="H327">
        <v>-0.41591219237067212</v>
      </c>
      <c r="I327">
        <v>-0.47399422507222627</v>
      </c>
      <c r="K327">
        <v>-0.48146789458449418</v>
      </c>
      <c r="L327" s="7" t="s">
        <v>122</v>
      </c>
    </row>
    <row r="328" spans="1:12">
      <c r="A328">
        <v>44</v>
      </c>
      <c r="B328">
        <v>618</v>
      </c>
      <c r="C328">
        <v>261</v>
      </c>
      <c r="D328">
        <v>431</v>
      </c>
      <c r="E328">
        <v>389</v>
      </c>
      <c r="G328">
        <v>-0.40127136757240173</v>
      </c>
      <c r="H328">
        <v>-0.34823343186749744</v>
      </c>
      <c r="I328">
        <v>-0.75069777116012215</v>
      </c>
      <c r="K328">
        <v>-0.50006752353334039</v>
      </c>
      <c r="L328" s="7" t="s">
        <v>51</v>
      </c>
    </row>
    <row r="329" spans="1:12">
      <c r="A329">
        <v>626</v>
      </c>
      <c r="B329">
        <v>496</v>
      </c>
      <c r="C329">
        <v>205</v>
      </c>
      <c r="D329">
        <v>424</v>
      </c>
      <c r="E329">
        <v>232</v>
      </c>
      <c r="G329">
        <v>-0.41065121525630993</v>
      </c>
      <c r="H329">
        <v>-0.25983804683687806</v>
      </c>
      <c r="I329">
        <v>-0.87965258899631182</v>
      </c>
      <c r="K329">
        <v>-0.51671395036316659</v>
      </c>
      <c r="L329" s="7" t="s">
        <v>587</v>
      </c>
    </row>
    <row r="330" spans="1:12">
      <c r="A330">
        <v>665</v>
      </c>
      <c r="B330">
        <v>894</v>
      </c>
      <c r="C330">
        <v>332</v>
      </c>
      <c r="D330">
        <v>755</v>
      </c>
      <c r="E330">
        <v>455</v>
      </c>
      <c r="G330">
        <v>-0.45712283491374817</v>
      </c>
      <c r="H330">
        <v>-0.26511279410614269</v>
      </c>
      <c r="I330">
        <v>-0.84298501953581928</v>
      </c>
      <c r="K330">
        <v>-0.52174021618523669</v>
      </c>
      <c r="L330" s="7" t="s">
        <v>622</v>
      </c>
    </row>
    <row r="331" spans="1:12">
      <c r="A331">
        <v>698</v>
      </c>
      <c r="B331">
        <v>994</v>
      </c>
      <c r="C331">
        <v>334</v>
      </c>
      <c r="D331">
        <v>639</v>
      </c>
      <c r="E331">
        <v>712</v>
      </c>
      <c r="G331">
        <v>-0.50056331740761562</v>
      </c>
      <c r="H331">
        <v>-0.38360775317832635</v>
      </c>
      <c r="I331">
        <v>-0.69456528815747087</v>
      </c>
      <c r="K331">
        <v>-0.526245452914471</v>
      </c>
      <c r="L331" s="7" t="s">
        <v>652</v>
      </c>
    </row>
    <row r="332" spans="1:12">
      <c r="A332">
        <v>748</v>
      </c>
      <c r="B332">
        <v>957</v>
      </c>
      <c r="C332">
        <v>410</v>
      </c>
      <c r="D332">
        <v>675</v>
      </c>
      <c r="E332">
        <v>468</v>
      </c>
      <c r="G332">
        <v>-0.3950514808789749</v>
      </c>
      <c r="H332">
        <v>-0.34333039188523184</v>
      </c>
      <c r="I332">
        <v>-0.86032498209973363</v>
      </c>
      <c r="K332">
        <v>-0.53290228495464687</v>
      </c>
      <c r="L332" s="7" t="s">
        <v>698</v>
      </c>
    </row>
    <row r="333" spans="1:12">
      <c r="A333">
        <v>755</v>
      </c>
      <c r="B333">
        <v>684</v>
      </c>
      <c r="C333">
        <v>216</v>
      </c>
      <c r="D333">
        <v>603</v>
      </c>
      <c r="E333">
        <v>308</v>
      </c>
      <c r="G333">
        <v>-0.5275257503910521</v>
      </c>
      <c r="H333">
        <v>-0.24646101651937818</v>
      </c>
      <c r="I333">
        <v>-0.89616428261668601</v>
      </c>
      <c r="K333">
        <v>-0.55671701650903882</v>
      </c>
      <c r="L333" s="7" t="s">
        <v>705</v>
      </c>
    </row>
    <row r="334" spans="1:12">
      <c r="A334">
        <v>642</v>
      </c>
      <c r="B334">
        <v>884</v>
      </c>
      <c r="C334">
        <v>383</v>
      </c>
      <c r="D334">
        <v>607</v>
      </c>
      <c r="E334">
        <v>370</v>
      </c>
      <c r="G334">
        <v>-0.39017689086631713</v>
      </c>
      <c r="H334">
        <v>-0.35498580087722875</v>
      </c>
      <c r="I334">
        <v>-0.92790943834309214</v>
      </c>
      <c r="K334">
        <v>-0.55769071002887938</v>
      </c>
      <c r="L334" s="7" t="s">
        <v>602</v>
      </c>
    </row>
    <row r="335" spans="1:12">
      <c r="A335">
        <v>629</v>
      </c>
      <c r="B335">
        <v>739</v>
      </c>
      <c r="C335">
        <v>210</v>
      </c>
      <c r="D335">
        <v>281</v>
      </c>
      <c r="E335">
        <v>757</v>
      </c>
      <c r="G335">
        <v>-0.5733485434827732</v>
      </c>
      <c r="H335">
        <v>-0.61166034542915904</v>
      </c>
      <c r="I335">
        <v>-0.53920745629176692</v>
      </c>
      <c r="K335">
        <v>-0.57473878173456638</v>
      </c>
      <c r="L335" s="7" t="s">
        <v>590</v>
      </c>
    </row>
    <row r="336" spans="1:12">
      <c r="A336">
        <v>48</v>
      </c>
      <c r="B336">
        <v>612</v>
      </c>
      <c r="C336">
        <v>241</v>
      </c>
      <c r="D336">
        <v>400</v>
      </c>
      <c r="E336">
        <v>255</v>
      </c>
      <c r="G336">
        <v>-0.43165777939255962</v>
      </c>
      <c r="H336">
        <v>-0.37641365775701202</v>
      </c>
      <c r="I336">
        <v>-0.92987013910862004</v>
      </c>
      <c r="K336">
        <v>-0.57931385875273056</v>
      </c>
      <c r="L336" s="7" t="s">
        <v>55</v>
      </c>
    </row>
    <row r="337" spans="1:12">
      <c r="A337">
        <v>853</v>
      </c>
      <c r="B337">
        <v>667</v>
      </c>
      <c r="C337">
        <v>213</v>
      </c>
      <c r="D337">
        <v>413</v>
      </c>
      <c r="E337">
        <v>342</v>
      </c>
      <c r="G337">
        <v>-0.52266963029967795</v>
      </c>
      <c r="H337">
        <v>-0.39989800919956114</v>
      </c>
      <c r="I337">
        <v>-0.83975862525742795</v>
      </c>
      <c r="K337">
        <v>-0.58744208825222233</v>
      </c>
      <c r="L337" s="7" t="s">
        <v>766</v>
      </c>
    </row>
    <row r="338" spans="1:12">
      <c r="A338">
        <v>823</v>
      </c>
      <c r="B338">
        <v>718</v>
      </c>
      <c r="C338">
        <v>188</v>
      </c>
      <c r="D338">
        <v>385</v>
      </c>
      <c r="E338">
        <v>507</v>
      </c>
      <c r="G338">
        <v>-0.60888999480048722</v>
      </c>
      <c r="H338">
        <v>-0.4623859416732129</v>
      </c>
      <c r="I338">
        <v>-0.70077538230597836</v>
      </c>
      <c r="K338">
        <v>-0.59068377292655949</v>
      </c>
      <c r="L338" s="7" t="s">
        <v>748</v>
      </c>
    </row>
    <row r="339" spans="1:12">
      <c r="A339">
        <v>719</v>
      </c>
      <c r="B339">
        <v>904</v>
      </c>
      <c r="C339">
        <v>311</v>
      </c>
      <c r="D339">
        <v>438</v>
      </c>
      <c r="E339">
        <v>506</v>
      </c>
      <c r="G339">
        <v>-0.49033144127039263</v>
      </c>
      <c r="H339">
        <v>-0.50641654691067706</v>
      </c>
      <c r="I339">
        <v>-0.80167681103257815</v>
      </c>
      <c r="K339">
        <v>-0.59947493307121602</v>
      </c>
      <c r="L339" s="7" t="s">
        <v>670</v>
      </c>
    </row>
    <row r="340" spans="1:12">
      <c r="A340">
        <v>131</v>
      </c>
      <c r="B340">
        <v>545</v>
      </c>
      <c r="C340">
        <v>134</v>
      </c>
      <c r="D340">
        <v>222</v>
      </c>
      <c r="E340">
        <v>482</v>
      </c>
      <c r="G340">
        <v>-0.63621510373370149</v>
      </c>
      <c r="H340">
        <v>-0.58176575476541703</v>
      </c>
      <c r="I340">
        <v>-0.60300836143480685</v>
      </c>
      <c r="K340">
        <v>-0.60699640664464172</v>
      </c>
      <c r="L340" s="7" t="s">
        <v>138</v>
      </c>
    </row>
    <row r="341" spans="1:12">
      <c r="A341">
        <v>653</v>
      </c>
      <c r="B341">
        <v>768</v>
      </c>
      <c r="C341">
        <v>319</v>
      </c>
      <c r="D341">
        <v>406</v>
      </c>
      <c r="E341">
        <v>308</v>
      </c>
      <c r="G341">
        <v>-0.40849393679619772</v>
      </c>
      <c r="H341">
        <v>-0.46855741339373114</v>
      </c>
      <c r="I341">
        <v>-0.94646940092808174</v>
      </c>
      <c r="K341">
        <v>-0.6078402503726702</v>
      </c>
      <c r="L341" s="7" t="s">
        <v>612</v>
      </c>
    </row>
    <row r="342" spans="1:12">
      <c r="A342">
        <v>732</v>
      </c>
      <c r="B342">
        <v>429</v>
      </c>
      <c r="C342">
        <v>153</v>
      </c>
      <c r="D342">
        <v>359</v>
      </c>
      <c r="E342">
        <v>126</v>
      </c>
      <c r="G342">
        <v>-0.47468926118899224</v>
      </c>
      <c r="H342">
        <v>-0.26908507054581832</v>
      </c>
      <c r="I342">
        <v>-1.0817456444641755</v>
      </c>
      <c r="K342">
        <v>-0.60850665873299536</v>
      </c>
      <c r="L342" s="7" t="s">
        <v>683</v>
      </c>
    </row>
    <row r="343" spans="1:12">
      <c r="A343">
        <v>835</v>
      </c>
      <c r="B343">
        <v>374</v>
      </c>
      <c r="C343">
        <v>96</v>
      </c>
      <c r="D343">
        <v>177</v>
      </c>
      <c r="E343">
        <v>259</v>
      </c>
      <c r="G343">
        <v>-0.6175237689827785</v>
      </c>
      <c r="H343">
        <v>-0.51662056277808677</v>
      </c>
      <c r="I343">
        <v>-0.70923073551624238</v>
      </c>
      <c r="K343">
        <v>-0.61445835575903585</v>
      </c>
      <c r="L343" s="7" t="s">
        <v>758</v>
      </c>
    </row>
    <row r="344" spans="1:12">
      <c r="A344">
        <v>108</v>
      </c>
      <c r="B344">
        <v>308</v>
      </c>
      <c r="C344">
        <v>136</v>
      </c>
      <c r="D344">
        <v>146</v>
      </c>
      <c r="E344">
        <v>118</v>
      </c>
      <c r="G344">
        <v>-0.38193520795209357</v>
      </c>
      <c r="H344">
        <v>-0.51592008765542041</v>
      </c>
      <c r="I344">
        <v>-0.96632760659133288</v>
      </c>
      <c r="K344">
        <v>-0.62139430073294888</v>
      </c>
      <c r="L344" s="7" t="s">
        <v>115</v>
      </c>
    </row>
    <row r="345" spans="1:12">
      <c r="A345">
        <v>76</v>
      </c>
      <c r="B345">
        <v>766</v>
      </c>
      <c r="C345">
        <v>234</v>
      </c>
      <c r="D345">
        <v>468</v>
      </c>
      <c r="E345">
        <v>319</v>
      </c>
      <c r="G345">
        <v>-0.54193631204432779</v>
      </c>
      <c r="H345">
        <v>-0.40570514349789311</v>
      </c>
      <c r="I345">
        <v>-0.93009698397243679</v>
      </c>
      <c r="K345">
        <v>-0.62591281317155256</v>
      </c>
      <c r="L345" s="7" t="s">
        <v>83</v>
      </c>
    </row>
    <row r="346" spans="1:12">
      <c r="A346">
        <v>740</v>
      </c>
      <c r="B346">
        <v>849</v>
      </c>
      <c r="C346">
        <v>360</v>
      </c>
      <c r="D346">
        <v>438</v>
      </c>
      <c r="E346">
        <v>292</v>
      </c>
      <c r="G346">
        <v>-0.39952858929853219</v>
      </c>
      <c r="H346">
        <v>-0.47915580667926638</v>
      </c>
      <c r="I346">
        <v>-1.0131837361925484</v>
      </c>
      <c r="K346">
        <v>-0.630622710723449</v>
      </c>
      <c r="L346" s="7" t="s">
        <v>691</v>
      </c>
    </row>
    <row r="347" spans="1:12">
      <c r="A347">
        <v>18</v>
      </c>
      <c r="B347">
        <v>638</v>
      </c>
      <c r="C347">
        <v>127</v>
      </c>
      <c r="D347">
        <v>290</v>
      </c>
      <c r="E347">
        <v>517</v>
      </c>
      <c r="G347">
        <v>-0.72794035758707221</v>
      </c>
      <c r="H347">
        <v>-0.53414490776161949</v>
      </c>
      <c r="I347">
        <v>-0.64098903302423382</v>
      </c>
      <c r="K347">
        <v>-0.63435809945764188</v>
      </c>
      <c r="L347" s="7" t="s">
        <v>25</v>
      </c>
    </row>
    <row r="348" spans="1:12">
      <c r="A348">
        <v>6</v>
      </c>
      <c r="B348">
        <v>677</v>
      </c>
      <c r="C348">
        <v>183</v>
      </c>
      <c r="D348">
        <v>348</v>
      </c>
      <c r="E348">
        <v>357</v>
      </c>
      <c r="G348">
        <v>-0.5950609787765816</v>
      </c>
      <c r="H348">
        <v>-0.4807316516779766</v>
      </c>
      <c r="I348">
        <v>-0.82757934996996507</v>
      </c>
      <c r="K348">
        <v>-0.63445732680817446</v>
      </c>
      <c r="L348" s="7" t="s">
        <v>13</v>
      </c>
    </row>
    <row r="349" spans="1:12">
      <c r="A349">
        <v>846</v>
      </c>
      <c r="B349">
        <v>477</v>
      </c>
      <c r="C349">
        <v>150</v>
      </c>
      <c r="D349">
        <v>329</v>
      </c>
      <c r="E349">
        <v>139</v>
      </c>
      <c r="G349">
        <v>-0.52935051980629944</v>
      </c>
      <c r="H349">
        <v>-0.35304470802955285</v>
      </c>
      <c r="I349">
        <v>-1.085162476183033</v>
      </c>
      <c r="K349">
        <v>-0.6558525680062951</v>
      </c>
      <c r="L349" s="7" t="s">
        <v>763</v>
      </c>
    </row>
    <row r="350" spans="1:12">
      <c r="A350">
        <v>229</v>
      </c>
      <c r="B350">
        <v>477</v>
      </c>
      <c r="C350">
        <v>144</v>
      </c>
      <c r="D350">
        <v>357</v>
      </c>
      <c r="E350">
        <v>124</v>
      </c>
      <c r="G350">
        <v>-0.54707928676673101</v>
      </c>
      <c r="H350">
        <v>-0.31757238986733399</v>
      </c>
      <c r="I350">
        <v>-1.1347555912748928</v>
      </c>
      <c r="K350">
        <v>-0.66646908930298598</v>
      </c>
      <c r="L350" s="7" t="s">
        <v>236</v>
      </c>
    </row>
    <row r="351" spans="1:12">
      <c r="A351">
        <v>694</v>
      </c>
      <c r="B351">
        <v>588</v>
      </c>
      <c r="C351">
        <v>90</v>
      </c>
      <c r="D351">
        <v>667</v>
      </c>
      <c r="E351">
        <v>193</v>
      </c>
      <c r="G351">
        <v>-0.8420582164586804</v>
      </c>
      <c r="H351">
        <v>-0.13697371909900272</v>
      </c>
      <c r="I351">
        <v>-1.0334789144653787</v>
      </c>
      <c r="K351">
        <v>-0.67083695000768717</v>
      </c>
      <c r="L351" s="7" t="s">
        <v>648</v>
      </c>
    </row>
    <row r="352" spans="1:12">
      <c r="A352">
        <v>828</v>
      </c>
      <c r="B352">
        <v>971</v>
      </c>
      <c r="C352">
        <v>304</v>
      </c>
      <c r="D352">
        <v>382</v>
      </c>
      <c r="E352">
        <v>401</v>
      </c>
      <c r="G352">
        <v>-0.53126904612111792</v>
      </c>
      <c r="H352">
        <v>-0.59687809393570934</v>
      </c>
      <c r="I352">
        <v>-0.93373375468483655</v>
      </c>
      <c r="K352">
        <v>-0.68729363158055456</v>
      </c>
      <c r="L352" s="7" t="s">
        <v>751</v>
      </c>
    </row>
    <row r="353" spans="1:12">
      <c r="A353">
        <v>816</v>
      </c>
      <c r="B353">
        <v>389</v>
      </c>
      <c r="C353">
        <v>92</v>
      </c>
      <c r="D353">
        <v>157</v>
      </c>
      <c r="E353">
        <v>190</v>
      </c>
      <c r="G353">
        <v>-0.65308517380201925</v>
      </c>
      <c r="H353">
        <v>-0.58577217585588726</v>
      </c>
      <c r="I353">
        <v>-0.86085489776989277</v>
      </c>
      <c r="K353">
        <v>-0.69990408247593316</v>
      </c>
      <c r="L353" s="7" t="s">
        <v>741</v>
      </c>
    </row>
    <row r="354" spans="1:12">
      <c r="A354">
        <v>840</v>
      </c>
      <c r="B354">
        <v>210</v>
      </c>
      <c r="C354">
        <v>53</v>
      </c>
      <c r="D354">
        <v>177</v>
      </c>
      <c r="E354">
        <v>44</v>
      </c>
      <c r="G354">
        <v>-0.62486682495499701</v>
      </c>
      <c r="H354">
        <v>-0.2659682553115259</v>
      </c>
      <c r="I354">
        <v>-1.2284255156447459</v>
      </c>
      <c r="K354">
        <v>-0.7064201986370896</v>
      </c>
      <c r="L354" s="7" t="s">
        <v>760</v>
      </c>
    </row>
    <row r="355" spans="1:12">
      <c r="A355">
        <v>39</v>
      </c>
      <c r="B355">
        <v>753</v>
      </c>
      <c r="C355">
        <v>177</v>
      </c>
      <c r="D355">
        <v>394</v>
      </c>
      <c r="E355">
        <v>270</v>
      </c>
      <c r="G355">
        <v>-0.65574510966076072</v>
      </c>
      <c r="H355">
        <v>-0.47302098131453973</v>
      </c>
      <c r="I355">
        <v>-0.99509010943872722</v>
      </c>
      <c r="K355">
        <v>-0.70795206680467582</v>
      </c>
      <c r="L355" s="7" t="s">
        <v>46</v>
      </c>
    </row>
    <row r="356" spans="1:12">
      <c r="A356">
        <v>35</v>
      </c>
      <c r="B356">
        <v>584</v>
      </c>
      <c r="C356">
        <v>125</v>
      </c>
      <c r="D356">
        <v>249</v>
      </c>
      <c r="E356">
        <v>264</v>
      </c>
      <c r="G356">
        <v>-0.69642623392620984</v>
      </c>
      <c r="H356">
        <v>-0.56193572695607641</v>
      </c>
      <c r="I356">
        <v>-0.89446781763958239</v>
      </c>
      <c r="K356">
        <v>-0.71760992617395625</v>
      </c>
      <c r="L356" s="7" t="s">
        <v>42</v>
      </c>
    </row>
    <row r="357" spans="1:12">
      <c r="A357">
        <v>859</v>
      </c>
      <c r="B357">
        <v>549</v>
      </c>
      <c r="C357">
        <v>225</v>
      </c>
      <c r="D357">
        <v>206</v>
      </c>
      <c r="E357">
        <v>147</v>
      </c>
      <c r="G357">
        <v>-0.41431322616059624</v>
      </c>
      <c r="H357">
        <v>-0.61742735102035173</v>
      </c>
      <c r="I357">
        <v>-1.1219139070989299</v>
      </c>
      <c r="K357">
        <v>-0.71788482809329268</v>
      </c>
      <c r="L357" s="7" t="s">
        <v>770</v>
      </c>
    </row>
    <row r="358" spans="1:12">
      <c r="A358">
        <v>861</v>
      </c>
      <c r="B358">
        <v>630</v>
      </c>
      <c r="C358">
        <v>159</v>
      </c>
      <c r="D358">
        <v>284</v>
      </c>
      <c r="E358">
        <v>222</v>
      </c>
      <c r="G358">
        <v>-0.62486682495499701</v>
      </c>
      <c r="H358">
        <v>-0.53774443634595726</v>
      </c>
      <c r="I358">
        <v>-1.0026464723999571</v>
      </c>
      <c r="K358">
        <v>-0.72175257790030367</v>
      </c>
      <c r="L358" s="7" t="s">
        <v>772</v>
      </c>
    </row>
    <row r="359" spans="1:12">
      <c r="A359">
        <v>70</v>
      </c>
      <c r="B359">
        <v>645</v>
      </c>
      <c r="C359">
        <v>264</v>
      </c>
      <c r="D359">
        <v>257</v>
      </c>
      <c r="E359">
        <v>149</v>
      </c>
      <c r="G359">
        <v>-0.41487918758730352</v>
      </c>
      <c r="H359">
        <v>-0.59134881824338648</v>
      </c>
      <c r="I359">
        <v>-1.1860323436200078</v>
      </c>
      <c r="K359">
        <v>-0.73075344981689927</v>
      </c>
      <c r="L359" s="7" t="s">
        <v>77</v>
      </c>
    </row>
    <row r="360" spans="1:12">
      <c r="A360">
        <v>138</v>
      </c>
      <c r="B360">
        <v>513</v>
      </c>
      <c r="C360">
        <v>135</v>
      </c>
      <c r="D360">
        <v>276</v>
      </c>
      <c r="E360">
        <v>136</v>
      </c>
      <c r="G360">
        <v>-0.60670699643867698</v>
      </c>
      <c r="H360">
        <v>-0.46093050998601182</v>
      </c>
      <c r="I360">
        <v>-1.1262373541386128</v>
      </c>
      <c r="K360">
        <v>-0.73129162018776717</v>
      </c>
      <c r="L360" s="7" t="s">
        <v>145</v>
      </c>
    </row>
    <row r="361" spans="1:12">
      <c r="A361">
        <v>898</v>
      </c>
      <c r="B361">
        <v>823</v>
      </c>
      <c r="C361">
        <v>198</v>
      </c>
      <c r="D361">
        <v>417</v>
      </c>
      <c r="E361">
        <v>240</v>
      </c>
      <c r="G361">
        <v>-0.64565804477260547</v>
      </c>
      <c r="H361">
        <v>-0.48698600717792562</v>
      </c>
      <c r="I361">
        <v>-1.084847490897678</v>
      </c>
      <c r="K361">
        <v>-0.73916384761606968</v>
      </c>
      <c r="L361" s="7" t="s">
        <v>800</v>
      </c>
    </row>
    <row r="362" spans="1:12">
      <c r="A362">
        <v>3</v>
      </c>
      <c r="B362">
        <v>539</v>
      </c>
      <c r="C362">
        <v>120</v>
      </c>
      <c r="D362">
        <v>123</v>
      </c>
      <c r="E362">
        <v>335</v>
      </c>
      <c r="G362">
        <v>-0.67933091896098063</v>
      </c>
      <c r="H362">
        <v>-0.83340588068675392</v>
      </c>
      <c r="I362">
        <v>-0.75620285554690747</v>
      </c>
      <c r="K362">
        <v>-0.75631321839821408</v>
      </c>
      <c r="L362" s="7" t="s">
        <v>10</v>
      </c>
    </row>
    <row r="363" spans="1:12">
      <c r="A363">
        <v>679</v>
      </c>
      <c r="B363">
        <v>474</v>
      </c>
      <c r="C363">
        <v>67</v>
      </c>
      <c r="D363">
        <v>432</v>
      </c>
      <c r="E363">
        <v>100</v>
      </c>
      <c r="G363">
        <v>-0.87662693879512543</v>
      </c>
      <c r="H363">
        <v>-0.23201682179858621</v>
      </c>
      <c r="I363">
        <v>-1.225437239071099</v>
      </c>
      <c r="K363">
        <v>-0.77802699988827018</v>
      </c>
      <c r="L363" s="7" t="s">
        <v>634</v>
      </c>
    </row>
    <row r="364" spans="1:12">
      <c r="A364">
        <v>899</v>
      </c>
      <c r="B364">
        <v>842</v>
      </c>
      <c r="C364">
        <v>157</v>
      </c>
      <c r="D364">
        <v>368</v>
      </c>
      <c r="E364">
        <v>269</v>
      </c>
      <c r="G364">
        <v>-0.75633583891228251</v>
      </c>
      <c r="H364">
        <v>-0.55118649976554501</v>
      </c>
      <c r="I364">
        <v>-1.0452187088942555</v>
      </c>
      <c r="K364">
        <v>-0.78424701585736101</v>
      </c>
      <c r="L364" s="7" t="s">
        <v>801</v>
      </c>
    </row>
    <row r="365" spans="1:12">
      <c r="A365">
        <v>887</v>
      </c>
      <c r="B365">
        <v>663</v>
      </c>
      <c r="C365">
        <v>129</v>
      </c>
      <c r="D365">
        <v>162</v>
      </c>
      <c r="E365">
        <v>360</v>
      </c>
      <c r="G365">
        <v>-0.73784721792739094</v>
      </c>
      <c r="H365">
        <v>-0.80372074080155542</v>
      </c>
      <c r="I365">
        <v>-0.81486992503449995</v>
      </c>
      <c r="K365">
        <v>-0.7854792945878154</v>
      </c>
      <c r="L365" s="7" t="s">
        <v>791</v>
      </c>
    </row>
    <row r="366" spans="1:12">
      <c r="A366">
        <v>777</v>
      </c>
      <c r="B366">
        <v>766</v>
      </c>
      <c r="C366">
        <v>219</v>
      </c>
      <c r="D366">
        <v>168</v>
      </c>
      <c r="E366">
        <v>302</v>
      </c>
      <c r="G366">
        <v>-0.57070805461435237</v>
      </c>
      <c r="H366">
        <v>-0.85064171484615425</v>
      </c>
      <c r="I366">
        <v>-0.95388072407246727</v>
      </c>
      <c r="K366">
        <v>-0.79174349784432463</v>
      </c>
      <c r="L366" s="7" t="s">
        <v>718</v>
      </c>
    </row>
    <row r="367" spans="1:12">
      <c r="A367">
        <v>45</v>
      </c>
      <c r="B367">
        <v>885</v>
      </c>
      <c r="C367">
        <v>139</v>
      </c>
      <c r="D367">
        <v>410</v>
      </c>
      <c r="E367">
        <v>291</v>
      </c>
      <c r="G367">
        <v>-0.83085187026559704</v>
      </c>
      <c r="H367">
        <v>-0.52588164091750322</v>
      </c>
      <c r="I367">
        <v>-1.0327091791089322</v>
      </c>
      <c r="K367">
        <v>-0.79648089676401079</v>
      </c>
      <c r="L367" s="7" t="s">
        <v>52</v>
      </c>
    </row>
    <row r="368" spans="1:12">
      <c r="A368">
        <v>605</v>
      </c>
      <c r="B368">
        <v>609</v>
      </c>
      <c r="C368">
        <v>79</v>
      </c>
      <c r="D368">
        <v>180</v>
      </c>
      <c r="E368">
        <v>372</v>
      </c>
      <c r="G368">
        <v>-0.91391360116430065</v>
      </c>
      <c r="H368">
        <v>-0.72106701446898247</v>
      </c>
      <c r="I368">
        <v>-0.76373325014799187</v>
      </c>
      <c r="K368">
        <v>-0.79957128859375837</v>
      </c>
      <c r="L368" s="7" t="s">
        <v>569</v>
      </c>
    </row>
    <row r="369" spans="1:12">
      <c r="A369">
        <v>123</v>
      </c>
      <c r="B369">
        <v>576</v>
      </c>
      <c r="C369">
        <v>63</v>
      </c>
      <c r="D369">
        <v>143</v>
      </c>
      <c r="E369">
        <v>484</v>
      </c>
      <c r="G369">
        <v>-0.98800533379149713</v>
      </c>
      <c r="H369">
        <v>-0.79680867289756341</v>
      </c>
      <c r="I369">
        <v>-0.62523601917581362</v>
      </c>
      <c r="K369">
        <v>-0.80335000862162476</v>
      </c>
      <c r="L369" s="7" t="s">
        <v>130</v>
      </c>
    </row>
    <row r="370" spans="1:12">
      <c r="A370">
        <v>775</v>
      </c>
      <c r="B370">
        <v>576</v>
      </c>
      <c r="C370">
        <v>63</v>
      </c>
      <c r="D370">
        <v>143</v>
      </c>
      <c r="E370">
        <v>484</v>
      </c>
      <c r="G370">
        <v>-0.98800533379149713</v>
      </c>
      <c r="H370">
        <v>-0.79680867289756341</v>
      </c>
      <c r="I370">
        <v>-0.62523601917581362</v>
      </c>
      <c r="K370">
        <v>-0.80335000862162476</v>
      </c>
      <c r="L370" s="7" t="s">
        <v>130</v>
      </c>
    </row>
    <row r="371" spans="1:12">
      <c r="A371">
        <v>855</v>
      </c>
      <c r="B371">
        <v>795</v>
      </c>
      <c r="C371">
        <v>152</v>
      </c>
      <c r="D371">
        <v>410</v>
      </c>
      <c r="E371">
        <v>168</v>
      </c>
      <c r="G371">
        <v>-0.74544694053356442</v>
      </c>
      <c r="H371">
        <v>-0.47930549887614804</v>
      </c>
      <c r="I371">
        <v>-1.2247167443276215</v>
      </c>
      <c r="K371">
        <v>-0.81648972791244467</v>
      </c>
      <c r="L371" s="7" t="s">
        <v>767</v>
      </c>
    </row>
    <row r="372" spans="1:12">
      <c r="A372">
        <v>119</v>
      </c>
      <c r="B372">
        <v>950</v>
      </c>
      <c r="C372">
        <v>117</v>
      </c>
      <c r="D372">
        <v>370</v>
      </c>
      <c r="E372">
        <v>404</v>
      </c>
      <c r="G372">
        <v>-0.93646114336455288</v>
      </c>
      <c r="H372">
        <v>-0.60124410816126606</v>
      </c>
      <c r="I372">
        <v>-0.92100113757525681</v>
      </c>
      <c r="K372">
        <v>-0.81956879636702518</v>
      </c>
      <c r="L372" s="7" t="s">
        <v>126</v>
      </c>
    </row>
    <row r="373" spans="1:12">
      <c r="A373">
        <v>791</v>
      </c>
      <c r="B373">
        <v>535</v>
      </c>
      <c r="C373">
        <v>97</v>
      </c>
      <c r="D373">
        <v>135</v>
      </c>
      <c r="E373">
        <v>232</v>
      </c>
      <c r="G373">
        <v>-0.76850544757685035</v>
      </c>
      <c r="H373">
        <v>-0.78974224046563557</v>
      </c>
      <c r="I373">
        <v>-0.91252469452734286</v>
      </c>
      <c r="K373">
        <v>-0.82359079418994285</v>
      </c>
      <c r="L373" s="7" t="s">
        <v>726</v>
      </c>
    </row>
    <row r="374" spans="1:12">
      <c r="A374">
        <v>871</v>
      </c>
      <c r="B374">
        <v>733</v>
      </c>
      <c r="C374">
        <v>174</v>
      </c>
      <c r="D374">
        <v>246</v>
      </c>
      <c r="E374">
        <v>182</v>
      </c>
      <c r="G374">
        <v>-0.65147812618039502</v>
      </c>
      <c r="H374">
        <v>-0.66589109447716199</v>
      </c>
      <c r="I374">
        <v>-1.1546914840530671</v>
      </c>
      <c r="K374">
        <v>-0.82402023490354137</v>
      </c>
      <c r="L374" s="7" t="s">
        <v>780</v>
      </c>
    </row>
    <row r="375" spans="1:12">
      <c r="A375">
        <v>874</v>
      </c>
      <c r="B375">
        <v>934</v>
      </c>
      <c r="C375">
        <v>270</v>
      </c>
      <c r="D375">
        <v>466</v>
      </c>
      <c r="E375">
        <v>118</v>
      </c>
      <c r="G375">
        <v>-0.56590651189297281</v>
      </c>
      <c r="H375">
        <v>-0.49368318647950649</v>
      </c>
      <c r="I375">
        <v>-1.4481237663209821</v>
      </c>
      <c r="K375">
        <v>-0.83590448823115382</v>
      </c>
      <c r="L375" s="7" t="s">
        <v>782</v>
      </c>
    </row>
    <row r="376" spans="1:12">
      <c r="A376">
        <v>4</v>
      </c>
      <c r="B376">
        <v>565</v>
      </c>
      <c r="C376">
        <v>133</v>
      </c>
      <c r="D376">
        <v>201</v>
      </c>
      <c r="E376">
        <v>122</v>
      </c>
      <c r="G376">
        <v>-0.65512020667421944</v>
      </c>
      <c r="H376">
        <v>-0.64057461733836285</v>
      </c>
      <c r="I376">
        <v>-1.2153475145417043</v>
      </c>
      <c r="K376">
        <v>-0.8370141128514289</v>
      </c>
      <c r="L376" s="7" t="s">
        <v>11</v>
      </c>
    </row>
    <row r="377" spans="1:12">
      <c r="A377">
        <v>611</v>
      </c>
      <c r="B377">
        <v>551</v>
      </c>
      <c r="C377">
        <v>76</v>
      </c>
      <c r="D377">
        <v>215</v>
      </c>
      <c r="E377">
        <v>181</v>
      </c>
      <c r="G377">
        <v>-0.88726140639286044</v>
      </c>
      <c r="H377">
        <v>-0.60043536587559299</v>
      </c>
      <c r="I377">
        <v>-1.0331319213796146</v>
      </c>
      <c r="K377">
        <v>-0.84027623121602257</v>
      </c>
      <c r="L377" s="7" t="s">
        <v>574</v>
      </c>
    </row>
    <row r="378" spans="1:12">
      <c r="A378">
        <v>690</v>
      </c>
      <c r="B378">
        <v>440</v>
      </c>
      <c r="C378">
        <v>42</v>
      </c>
      <c r="D378">
        <v>168</v>
      </c>
      <c r="E378">
        <v>202</v>
      </c>
      <c r="G378">
        <v>-1.0471267859101536</v>
      </c>
      <c r="H378">
        <v>-0.60986562169973779</v>
      </c>
      <c r="I378">
        <v>-0.88776020443657766</v>
      </c>
      <c r="K378">
        <v>-0.84825087068215632</v>
      </c>
      <c r="L378" s="7" t="s">
        <v>645</v>
      </c>
    </row>
    <row r="379" spans="1:12">
      <c r="A379">
        <v>55</v>
      </c>
      <c r="B379">
        <v>459</v>
      </c>
      <c r="C379">
        <v>57</v>
      </c>
      <c r="D379">
        <v>193</v>
      </c>
      <c r="E379">
        <v>146</v>
      </c>
      <c r="G379">
        <v>-0.93286122968663654</v>
      </c>
      <c r="H379">
        <v>-0.56797760346890069</v>
      </c>
      <c r="I379">
        <v>-1.0471187271498381</v>
      </c>
      <c r="K379">
        <v>-0.84931918676845852</v>
      </c>
      <c r="L379" s="7" t="s">
        <v>62</v>
      </c>
    </row>
    <row r="380" spans="1:12">
      <c r="A380">
        <v>686</v>
      </c>
      <c r="B380">
        <v>629</v>
      </c>
      <c r="C380">
        <v>102</v>
      </c>
      <c r="D380">
        <v>206</v>
      </c>
      <c r="E380">
        <v>196</v>
      </c>
      <c r="G380">
        <v>-0.81697387350521811</v>
      </c>
      <c r="H380">
        <v>-0.6765056520155287</v>
      </c>
      <c r="I380">
        <v>-1.0560534714858067</v>
      </c>
      <c r="K380">
        <v>-0.84984433233551782</v>
      </c>
      <c r="L380" s="7" t="s">
        <v>641</v>
      </c>
    </row>
    <row r="381" spans="1:12">
      <c r="A381">
        <v>111</v>
      </c>
      <c r="B381">
        <v>654</v>
      </c>
      <c r="C381">
        <v>107</v>
      </c>
      <c r="D381">
        <v>166</v>
      </c>
      <c r="E381">
        <v>249</v>
      </c>
      <c r="G381">
        <v>-0.81311737046092436</v>
      </c>
      <c r="H381">
        <v>-0.78719188722362543</v>
      </c>
      <c r="I381">
        <v>-0.96903729862554489</v>
      </c>
      <c r="K381">
        <v>-0.85644885210336497</v>
      </c>
      <c r="L381" s="7" t="s">
        <v>118</v>
      </c>
    </row>
    <row r="382" spans="1:12">
      <c r="A382">
        <v>610</v>
      </c>
      <c r="B382">
        <v>535</v>
      </c>
      <c r="C382">
        <v>72</v>
      </c>
      <c r="D382">
        <v>184</v>
      </c>
      <c r="E382">
        <v>178</v>
      </c>
      <c r="G382">
        <v>-0.8979446854118267</v>
      </c>
      <c r="H382">
        <v>-0.65525818595110519</v>
      </c>
      <c r="I382">
        <v>-1.0275926771093484</v>
      </c>
      <c r="K382">
        <v>-0.86026518282409337</v>
      </c>
      <c r="L382" s="7" t="s">
        <v>573</v>
      </c>
    </row>
    <row r="383" spans="1:12">
      <c r="A383">
        <v>615</v>
      </c>
      <c r="B383">
        <v>614</v>
      </c>
      <c r="C383">
        <v>94</v>
      </c>
      <c r="D383">
        <v>195</v>
      </c>
      <c r="E383">
        <v>190</v>
      </c>
      <c r="G383">
        <v>-0.84196391736333576</v>
      </c>
      <c r="H383">
        <v>-0.68985598671806292</v>
      </c>
      <c r="I383">
        <v>-1.0590736675853527</v>
      </c>
      <c r="K383">
        <v>-0.86363119055558391</v>
      </c>
      <c r="L383" s="7" t="s">
        <v>578</v>
      </c>
    </row>
    <row r="384" spans="1:12">
      <c r="A384">
        <v>1</v>
      </c>
      <c r="B384">
        <v>627</v>
      </c>
      <c r="C384">
        <v>112</v>
      </c>
      <c r="D384">
        <v>181</v>
      </c>
      <c r="E384">
        <v>180</v>
      </c>
      <c r="G384">
        <v>-0.77497291798240164</v>
      </c>
      <c r="H384">
        <v>-0.73131119290094515</v>
      </c>
      <c r="I384">
        <v>-1.0916539331244244</v>
      </c>
      <c r="K384">
        <v>-0.86597934800259047</v>
      </c>
      <c r="L384" s="7" t="s">
        <v>8</v>
      </c>
    </row>
    <row r="385" spans="1:12">
      <c r="A385">
        <v>42</v>
      </c>
      <c r="B385">
        <v>480</v>
      </c>
      <c r="C385">
        <v>63</v>
      </c>
      <c r="D385">
        <v>170</v>
      </c>
      <c r="E385">
        <v>149</v>
      </c>
      <c r="G385">
        <v>-0.90882408774387224</v>
      </c>
      <c r="H385">
        <v>-0.6425145429367265</v>
      </c>
      <c r="I385">
        <v>-1.0577138663603272</v>
      </c>
      <c r="K385">
        <v>-0.8696841656803086</v>
      </c>
      <c r="L385" s="7" t="s">
        <v>49</v>
      </c>
    </row>
    <row r="386" spans="1:12">
      <c r="A386">
        <v>630</v>
      </c>
      <c r="B386">
        <v>885</v>
      </c>
      <c r="C386">
        <v>145</v>
      </c>
      <c r="D386">
        <v>243</v>
      </c>
      <c r="E386">
        <v>282</v>
      </c>
      <c r="G386">
        <v>-0.81249866828471728</v>
      </c>
      <c r="H386">
        <v>-0.75305922403892644</v>
      </c>
      <c r="I386">
        <v>-1.0463530597754784</v>
      </c>
      <c r="K386">
        <v>-0.87063698403304068</v>
      </c>
      <c r="L386" s="7" t="s">
        <v>591</v>
      </c>
    </row>
    <row r="387" spans="1:12">
      <c r="A387">
        <v>41</v>
      </c>
      <c r="B387">
        <v>828</v>
      </c>
      <c r="C387">
        <v>106</v>
      </c>
      <c r="D387">
        <v>337</v>
      </c>
      <c r="E387">
        <v>227</v>
      </c>
      <c r="G387">
        <v>-0.91964787134197656</v>
      </c>
      <c r="H387">
        <v>-0.58212266285295478</v>
      </c>
      <c r="I387">
        <v>-1.1116633769887714</v>
      </c>
      <c r="K387">
        <v>-0.87114463706123424</v>
      </c>
      <c r="L387" s="7" t="s">
        <v>48</v>
      </c>
    </row>
    <row r="388" spans="1:12">
      <c r="A388">
        <v>794</v>
      </c>
      <c r="B388">
        <v>828</v>
      </c>
      <c r="C388">
        <v>106</v>
      </c>
      <c r="D388">
        <v>337</v>
      </c>
      <c r="E388">
        <v>227</v>
      </c>
      <c r="G388">
        <v>-0.91964787134197656</v>
      </c>
      <c r="H388">
        <v>-0.58212266285295478</v>
      </c>
      <c r="I388">
        <v>-1.1116633769887714</v>
      </c>
      <c r="K388">
        <v>-0.87114463706123424</v>
      </c>
      <c r="L388" s="7" t="s">
        <v>48</v>
      </c>
    </row>
    <row r="389" spans="1:12">
      <c r="A389">
        <v>819</v>
      </c>
      <c r="B389">
        <v>649</v>
      </c>
      <c r="C389">
        <v>110</v>
      </c>
      <c r="D389">
        <v>177</v>
      </c>
      <c r="E389">
        <v>187</v>
      </c>
      <c r="G389">
        <v>-0.79777541146401099</v>
      </c>
      <c r="H389">
        <v>-0.75599365737797586</v>
      </c>
      <c r="I389">
        <v>-1.0900619876608841</v>
      </c>
      <c r="K389">
        <v>-0.88127701883429033</v>
      </c>
      <c r="L389" s="7" t="s">
        <v>744</v>
      </c>
    </row>
    <row r="390" spans="1:12">
      <c r="A390">
        <v>132</v>
      </c>
      <c r="B390">
        <v>532</v>
      </c>
      <c r="C390">
        <v>107</v>
      </c>
      <c r="D390">
        <v>136</v>
      </c>
      <c r="E390">
        <v>131</v>
      </c>
      <c r="G390">
        <v>-0.72345125443170533</v>
      </c>
      <c r="H390">
        <v>-0.78409495086424386</v>
      </c>
      <c r="I390">
        <v>-1.1582992340362979</v>
      </c>
      <c r="K390">
        <v>-0.88861514644408235</v>
      </c>
      <c r="L390" s="7" t="s">
        <v>139</v>
      </c>
    </row>
    <row r="391" spans="1:12">
      <c r="A391">
        <v>80</v>
      </c>
      <c r="B391">
        <v>565</v>
      </c>
      <c r="C391">
        <v>90</v>
      </c>
      <c r="D391">
        <v>124</v>
      </c>
      <c r="E391">
        <v>202</v>
      </c>
      <c r="G391">
        <v>-0.82472933820198047</v>
      </c>
      <c r="H391">
        <v>-0.85034898959661664</v>
      </c>
      <c r="I391">
        <v>-0.99635597576982882</v>
      </c>
      <c r="K391">
        <v>-0.89047810118947535</v>
      </c>
      <c r="L391" s="7" t="s">
        <v>87</v>
      </c>
    </row>
    <row r="392" spans="1:12">
      <c r="A392">
        <v>46</v>
      </c>
      <c r="B392">
        <v>904</v>
      </c>
      <c r="C392">
        <v>213</v>
      </c>
      <c r="D392">
        <v>260</v>
      </c>
      <c r="E392">
        <v>166</v>
      </c>
      <c r="G392">
        <v>-0.65471222685849229</v>
      </c>
      <c r="H392">
        <v>-0.7329173094439585</v>
      </c>
      <c r="I392">
        <v>-1.2857192398323223</v>
      </c>
      <c r="K392">
        <v>-0.89111625871159106</v>
      </c>
      <c r="L392" s="7" t="s">
        <v>53</v>
      </c>
    </row>
    <row r="393" spans="1:12">
      <c r="A393">
        <v>75</v>
      </c>
      <c r="B393">
        <v>924</v>
      </c>
      <c r="C393">
        <v>189</v>
      </c>
      <c r="D393">
        <v>313</v>
      </c>
      <c r="E393">
        <v>165</v>
      </c>
      <c r="G393">
        <v>-0.71613356686872931</v>
      </c>
      <c r="H393">
        <v>-0.66184986061307149</v>
      </c>
      <c r="I393">
        <v>-1.2978469244032143</v>
      </c>
      <c r="K393">
        <v>-0.89194345062833824</v>
      </c>
      <c r="L393" s="7" t="s">
        <v>82</v>
      </c>
    </row>
    <row r="394" spans="1:12">
      <c r="A394">
        <v>681</v>
      </c>
      <c r="B394">
        <v>628</v>
      </c>
      <c r="C394">
        <v>98</v>
      </c>
      <c r="D394">
        <v>242</v>
      </c>
      <c r="E394">
        <v>129</v>
      </c>
      <c r="G394">
        <v>-0.83365696786656807</v>
      </c>
      <c r="H394">
        <v>-0.60586650469617809</v>
      </c>
      <c r="I394">
        <v>-1.2370288308349613</v>
      </c>
      <c r="K394">
        <v>-0.89218410113256919</v>
      </c>
      <c r="L394" s="7" t="s">
        <v>636</v>
      </c>
    </row>
    <row r="395" spans="1:12">
      <c r="A395">
        <v>676</v>
      </c>
      <c r="B395">
        <v>523</v>
      </c>
      <c r="C395">
        <v>54</v>
      </c>
      <c r="D395">
        <v>131</v>
      </c>
      <c r="E395">
        <v>248</v>
      </c>
      <c r="G395">
        <v>-1.0130313288661725</v>
      </c>
      <c r="H395">
        <v>-0.79295262015092316</v>
      </c>
      <c r="I395">
        <v>-0.873708905438072</v>
      </c>
      <c r="K395">
        <v>-0.89323095148505594</v>
      </c>
      <c r="L395" s="7" t="s">
        <v>631</v>
      </c>
    </row>
    <row r="396" spans="1:12">
      <c r="A396">
        <v>28</v>
      </c>
      <c r="B396">
        <v>860</v>
      </c>
      <c r="C396">
        <v>243</v>
      </c>
      <c r="D396">
        <v>169</v>
      </c>
      <c r="E396">
        <v>185</v>
      </c>
      <c r="G396">
        <v>-0.57581557746712231</v>
      </c>
      <c r="H396">
        <v>-0.89833397356930744</v>
      </c>
      <c r="I396">
        <v>-1.216985620237568</v>
      </c>
      <c r="K396">
        <v>-0.89704505709133253</v>
      </c>
      <c r="L396" s="7" t="s">
        <v>35</v>
      </c>
    </row>
    <row r="397" spans="1:12">
      <c r="A397">
        <v>844</v>
      </c>
      <c r="B397">
        <v>860</v>
      </c>
      <c r="C397">
        <v>243</v>
      </c>
      <c r="D397">
        <v>169</v>
      </c>
      <c r="E397">
        <v>185</v>
      </c>
      <c r="G397">
        <v>-0.57581557746712231</v>
      </c>
      <c r="H397">
        <v>-0.89833397356930744</v>
      </c>
      <c r="I397">
        <v>-1.216985620237568</v>
      </c>
      <c r="K397">
        <v>-0.89704505709133253</v>
      </c>
      <c r="L397" s="7" t="s">
        <v>35</v>
      </c>
    </row>
    <row r="398" spans="1:12">
      <c r="A398">
        <v>66</v>
      </c>
      <c r="B398">
        <v>442</v>
      </c>
      <c r="C398">
        <v>41</v>
      </c>
      <c r="D398">
        <v>147</v>
      </c>
      <c r="E398">
        <v>169</v>
      </c>
      <c r="G398">
        <v>-1.0595618124512232</v>
      </c>
      <c r="H398">
        <v>-0.66982716154032906</v>
      </c>
      <c r="I398">
        <v>-0.96719446213243243</v>
      </c>
      <c r="K398">
        <v>-0.89886114537466144</v>
      </c>
      <c r="L398" s="7" t="s">
        <v>73</v>
      </c>
    </row>
    <row r="399" spans="1:12">
      <c r="A399">
        <v>724</v>
      </c>
      <c r="B399">
        <v>678</v>
      </c>
      <c r="C399">
        <v>135</v>
      </c>
      <c r="D399">
        <v>271</v>
      </c>
      <c r="E399">
        <v>100</v>
      </c>
      <c r="G399">
        <v>-0.727819325193924</v>
      </c>
      <c r="H399">
        <v>-0.58998262993207085</v>
      </c>
      <c r="I399">
        <v>-1.3808885912640774</v>
      </c>
      <c r="K399">
        <v>-0.89956351546335744</v>
      </c>
      <c r="L399" s="7" t="s">
        <v>675</v>
      </c>
    </row>
    <row r="400" spans="1:12">
      <c r="A400">
        <v>890</v>
      </c>
      <c r="B400">
        <v>705</v>
      </c>
      <c r="C400">
        <v>121</v>
      </c>
      <c r="D400">
        <v>230</v>
      </c>
      <c r="E400">
        <v>144</v>
      </c>
      <c r="G400">
        <v>-0.79232714649681535</v>
      </c>
      <c r="H400">
        <v>-0.67818350791321902</v>
      </c>
      <c r="I400">
        <v>-1.2394855222931631</v>
      </c>
      <c r="K400">
        <v>-0.90333205890106572</v>
      </c>
      <c r="L400" s="7" t="s">
        <v>794</v>
      </c>
    </row>
    <row r="401" spans="1:12">
      <c r="A401">
        <v>729</v>
      </c>
      <c r="B401">
        <v>676</v>
      </c>
      <c r="C401">
        <v>108</v>
      </c>
      <c r="D401">
        <v>165</v>
      </c>
      <c r="E401">
        <v>194</v>
      </c>
      <c r="G401">
        <v>-0.82344634027655295</v>
      </c>
      <c r="H401">
        <v>-0.80418497866714289</v>
      </c>
      <c r="I401">
        <v>-1.0918038634084239</v>
      </c>
      <c r="K401">
        <v>-0.9064783941173733</v>
      </c>
      <c r="L401" s="7" t="s">
        <v>680</v>
      </c>
    </row>
    <row r="402" spans="1:12">
      <c r="A402">
        <v>17</v>
      </c>
      <c r="B402">
        <v>669</v>
      </c>
      <c r="C402">
        <v>92</v>
      </c>
      <c r="D402">
        <v>281</v>
      </c>
      <c r="E402">
        <v>125</v>
      </c>
      <c r="G402">
        <v>-0.88856169024413467</v>
      </c>
      <c r="H402">
        <v>-0.56844202480215644</v>
      </c>
      <c r="I402">
        <v>-1.2781750021567806</v>
      </c>
      <c r="K402">
        <v>-0.91172623906769046</v>
      </c>
      <c r="L402" s="7" t="s">
        <v>24</v>
      </c>
    </row>
    <row r="403" spans="1:12">
      <c r="A403">
        <v>806</v>
      </c>
      <c r="B403">
        <v>839</v>
      </c>
      <c r="C403">
        <v>161</v>
      </c>
      <c r="D403">
        <v>254</v>
      </c>
      <c r="E403">
        <v>154</v>
      </c>
      <c r="G403">
        <v>-0.74385948461871731</v>
      </c>
      <c r="H403">
        <v>-0.71065047114817548</v>
      </c>
      <c r="I403">
        <v>-1.2859001373892514</v>
      </c>
      <c r="K403">
        <v>-0.91347003105204794</v>
      </c>
      <c r="L403" s="7" t="s">
        <v>735</v>
      </c>
    </row>
    <row r="404" spans="1:12">
      <c r="A404">
        <v>86</v>
      </c>
      <c r="B404">
        <v>555</v>
      </c>
      <c r="C404">
        <v>59</v>
      </c>
      <c r="D404">
        <v>161</v>
      </c>
      <c r="E404">
        <v>178</v>
      </c>
      <c r="G404">
        <v>-1.0003643713023989</v>
      </c>
      <c r="H404">
        <v>-0.72918933403023978</v>
      </c>
      <c r="I404">
        <v>-1.0435318782107963</v>
      </c>
      <c r="K404">
        <v>-0.92436186118114494</v>
      </c>
      <c r="L404" s="7" t="s">
        <v>93</v>
      </c>
    </row>
    <row r="405" spans="1:12">
      <c r="A405">
        <v>839</v>
      </c>
      <c r="B405">
        <v>555</v>
      </c>
      <c r="C405">
        <v>59</v>
      </c>
      <c r="D405">
        <v>161</v>
      </c>
      <c r="E405">
        <v>178</v>
      </c>
      <c r="G405">
        <v>-1.0003643713023989</v>
      </c>
      <c r="H405">
        <v>-0.72918933403023978</v>
      </c>
      <c r="I405">
        <v>-1.0435318782107963</v>
      </c>
      <c r="K405">
        <v>-0.92436186118114494</v>
      </c>
      <c r="L405" s="7" t="s">
        <v>93</v>
      </c>
    </row>
    <row r="406" spans="1:12">
      <c r="A406">
        <v>89</v>
      </c>
      <c r="B406">
        <v>419</v>
      </c>
      <c r="C406">
        <v>14</v>
      </c>
      <c r="D406">
        <v>1603</v>
      </c>
      <c r="E406">
        <v>31</v>
      </c>
      <c r="G406">
        <v>-1.5030093871099239</v>
      </c>
      <c r="H406">
        <v>0.39099727244843629</v>
      </c>
      <c r="I406">
        <v>-1.6805112265290367</v>
      </c>
      <c r="K406">
        <v>-0.93084111373017475</v>
      </c>
      <c r="L406" s="7" t="s">
        <v>96</v>
      </c>
    </row>
    <row r="407" spans="1:12">
      <c r="A407">
        <v>746</v>
      </c>
      <c r="B407">
        <v>639</v>
      </c>
      <c r="C407">
        <v>97</v>
      </c>
      <c r="D407">
        <v>137</v>
      </c>
      <c r="E407">
        <v>185</v>
      </c>
      <c r="G407">
        <v>-0.84565252371402211</v>
      </c>
      <c r="H407">
        <v>-0.86050251794140653</v>
      </c>
      <c r="I407">
        <v>-1.0879880271524005</v>
      </c>
      <c r="K407">
        <v>-0.93138102293594305</v>
      </c>
      <c r="L407" s="7" t="s">
        <v>697</v>
      </c>
    </row>
    <row r="408" spans="1:12">
      <c r="A408">
        <v>113</v>
      </c>
      <c r="B408">
        <v>728</v>
      </c>
      <c r="C408">
        <v>135</v>
      </c>
      <c r="D408">
        <v>160</v>
      </c>
      <c r="E408">
        <v>165</v>
      </c>
      <c r="G408">
        <v>-0.75872101063989783</v>
      </c>
      <c r="H408">
        <v>-0.8497336235965256</v>
      </c>
      <c r="I408">
        <v>-1.1943063324961449</v>
      </c>
      <c r="K408">
        <v>-0.93425365557752282</v>
      </c>
      <c r="L408" s="7" t="s">
        <v>120</v>
      </c>
    </row>
    <row r="409" spans="1:12">
      <c r="A409">
        <v>702</v>
      </c>
      <c r="B409">
        <v>728</v>
      </c>
      <c r="C409">
        <v>135</v>
      </c>
      <c r="D409">
        <v>160</v>
      </c>
      <c r="E409">
        <v>165</v>
      </c>
      <c r="G409">
        <v>-0.75872101063989783</v>
      </c>
      <c r="H409">
        <v>-0.8497336235965256</v>
      </c>
      <c r="I409">
        <v>-1.1943063324961449</v>
      </c>
      <c r="K409">
        <v>-0.93425365557752282</v>
      </c>
      <c r="L409" s="7" t="s">
        <v>120</v>
      </c>
    </row>
    <row r="410" spans="1:12">
      <c r="A410">
        <v>873</v>
      </c>
      <c r="B410">
        <v>878</v>
      </c>
      <c r="C410">
        <v>154</v>
      </c>
      <c r="D410">
        <v>199</v>
      </c>
      <c r="E410">
        <v>198</v>
      </c>
      <c r="G410">
        <v>-0.78289719489150633</v>
      </c>
      <c r="H410">
        <v>-0.83636366643580917</v>
      </c>
      <c r="I410">
        <v>-1.1964882230415854</v>
      </c>
      <c r="K410">
        <v>-0.9385830281229669</v>
      </c>
      <c r="L410" s="7" t="s">
        <v>781</v>
      </c>
    </row>
    <row r="411" spans="1:12">
      <c r="A411">
        <v>72</v>
      </c>
      <c r="B411">
        <v>517</v>
      </c>
      <c r="C411">
        <v>64</v>
      </c>
      <c r="D411">
        <v>173</v>
      </c>
      <c r="E411">
        <v>106</v>
      </c>
      <c r="G411">
        <v>-0.93423396893192212</v>
      </c>
      <c r="H411">
        <v>-0.66716666690456039</v>
      </c>
      <c r="I411">
        <v>-1.2378435752261863</v>
      </c>
      <c r="K411">
        <v>-0.94641473702088952</v>
      </c>
      <c r="L411" s="7" t="s">
        <v>79</v>
      </c>
    </row>
    <row r="412" spans="1:12">
      <c r="A412">
        <v>905</v>
      </c>
      <c r="B412">
        <v>517</v>
      </c>
      <c r="C412">
        <v>64</v>
      </c>
      <c r="D412">
        <v>173</v>
      </c>
      <c r="E412">
        <v>106</v>
      </c>
      <c r="G412">
        <v>-0.93423396893192212</v>
      </c>
      <c r="H412">
        <v>-0.66716666690456039</v>
      </c>
      <c r="I412">
        <v>-1.2378435752261863</v>
      </c>
      <c r="K412">
        <v>-0.94641473702088952</v>
      </c>
      <c r="L412" s="7" t="s">
        <v>79</v>
      </c>
    </row>
    <row r="413" spans="1:12">
      <c r="A413">
        <v>84</v>
      </c>
      <c r="B413">
        <v>765</v>
      </c>
      <c r="C413">
        <v>96</v>
      </c>
      <c r="D413">
        <v>338</v>
      </c>
      <c r="E413">
        <v>117</v>
      </c>
      <c r="G413">
        <v>-0.92831360193591594</v>
      </c>
      <c r="H413">
        <v>-0.54646696181537613</v>
      </c>
      <c r="I413">
        <v>-1.3651344708044699</v>
      </c>
      <c r="K413">
        <v>-0.94663834485192078</v>
      </c>
      <c r="L413" s="7" t="s">
        <v>91</v>
      </c>
    </row>
    <row r="414" spans="1:12">
      <c r="A414">
        <v>701</v>
      </c>
      <c r="B414">
        <v>655</v>
      </c>
      <c r="C414">
        <v>118</v>
      </c>
      <c r="D414">
        <v>163</v>
      </c>
      <c r="E414">
        <v>98</v>
      </c>
      <c r="G414">
        <v>-0.77128269250752446</v>
      </c>
      <c r="H414">
        <v>-0.7957759225272385</v>
      </c>
      <c r="I414">
        <v>-1.3746741216963021</v>
      </c>
      <c r="K414">
        <v>-0.98057757891035502</v>
      </c>
      <c r="L414" s="7" t="s">
        <v>655</v>
      </c>
    </row>
    <row r="415" spans="1:12">
      <c r="A415">
        <v>548</v>
      </c>
      <c r="B415">
        <v>617</v>
      </c>
      <c r="C415">
        <v>66</v>
      </c>
      <c r="D415">
        <v>83</v>
      </c>
      <c r="E415">
        <v>275</v>
      </c>
      <c r="G415">
        <v>-0.99766462831323977</v>
      </c>
      <c r="H415">
        <v>-1.062929298596581</v>
      </c>
      <c r="I415">
        <v>-0.90061136759999305</v>
      </c>
      <c r="K415">
        <v>-0.98706843150327128</v>
      </c>
      <c r="L415" s="7" t="s">
        <v>527</v>
      </c>
    </row>
    <row r="416" spans="1:12">
      <c r="A416">
        <v>759</v>
      </c>
      <c r="B416">
        <v>588</v>
      </c>
      <c r="C416">
        <v>28</v>
      </c>
      <c r="D416">
        <v>68</v>
      </c>
      <c r="E416">
        <v>578</v>
      </c>
      <c r="G416">
        <v>-1.3491426945557861</v>
      </c>
      <c r="H416">
        <v>-1.1285906403093153</v>
      </c>
      <c r="I416">
        <v>-0.5571083850526235</v>
      </c>
      <c r="K416">
        <v>-1.0116139066392418</v>
      </c>
      <c r="L416" s="7" t="s">
        <v>709</v>
      </c>
    </row>
    <row r="417" spans="1:12">
      <c r="A417">
        <v>888</v>
      </c>
      <c r="B417">
        <v>752</v>
      </c>
      <c r="C417">
        <v>140</v>
      </c>
      <c r="D417">
        <v>128</v>
      </c>
      <c r="E417">
        <v>126</v>
      </c>
      <c r="G417">
        <v>-0.75701320473527101</v>
      </c>
      <c r="H417">
        <v>-0.96073009788318708</v>
      </c>
      <c r="I417">
        <v>-1.3255061928710934</v>
      </c>
      <c r="K417">
        <v>-1.0144164984965172</v>
      </c>
      <c r="L417" s="7" t="s">
        <v>792</v>
      </c>
    </row>
    <row r="418" spans="1:12">
      <c r="A418">
        <v>92</v>
      </c>
      <c r="B418">
        <v>618</v>
      </c>
      <c r="C418">
        <v>44</v>
      </c>
      <c r="D418">
        <v>273</v>
      </c>
      <c r="E418">
        <v>98</v>
      </c>
      <c r="G418">
        <v>-1.1744591984244952</v>
      </c>
      <c r="H418">
        <v>-0.54654805498747305</v>
      </c>
      <c r="I418">
        <v>-1.349421296793335</v>
      </c>
      <c r="K418">
        <v>-1.0234761834017678</v>
      </c>
      <c r="L418" s="7" t="s">
        <v>99</v>
      </c>
    </row>
    <row r="419" spans="1:12">
      <c r="A419">
        <v>96</v>
      </c>
      <c r="B419">
        <v>877</v>
      </c>
      <c r="C419">
        <v>90</v>
      </c>
      <c r="D419">
        <v>217</v>
      </c>
      <c r="E419">
        <v>168</v>
      </c>
      <c r="G419">
        <v>-1.0156804837485824</v>
      </c>
      <c r="H419">
        <v>-0.7982620864569242</v>
      </c>
      <c r="I419">
        <v>-1.2673492090371916</v>
      </c>
      <c r="K419">
        <v>-1.027097259747566</v>
      </c>
      <c r="L419" s="7" t="s">
        <v>103</v>
      </c>
    </row>
    <row r="420" spans="1:12">
      <c r="A420">
        <v>640</v>
      </c>
      <c r="B420">
        <v>608</v>
      </c>
      <c r="C420">
        <v>54</v>
      </c>
      <c r="D420">
        <v>329</v>
      </c>
      <c r="E420">
        <v>58</v>
      </c>
      <c r="G420">
        <v>-1.0784332192716333</v>
      </c>
      <c r="H420">
        <v>-0.45842990826217389</v>
      </c>
      <c r="I420">
        <v>-1.5701344831068116</v>
      </c>
      <c r="K420">
        <v>-1.0356658702135395</v>
      </c>
      <c r="L420" s="7" t="s">
        <v>600</v>
      </c>
    </row>
    <row r="421" spans="1:12">
      <c r="A421">
        <v>801</v>
      </c>
      <c r="B421">
        <v>608</v>
      </c>
      <c r="C421">
        <v>54</v>
      </c>
      <c r="D421">
        <v>329</v>
      </c>
      <c r="E421">
        <v>58</v>
      </c>
      <c r="G421">
        <v>-1.0784332192716333</v>
      </c>
      <c r="H421">
        <v>-0.45842990826217389</v>
      </c>
      <c r="I421">
        <v>-1.5701344831068116</v>
      </c>
      <c r="K421">
        <v>-1.0356658702135395</v>
      </c>
      <c r="L421" s="7" t="s">
        <v>600</v>
      </c>
    </row>
    <row r="422" spans="1:12">
      <c r="A422">
        <v>107</v>
      </c>
      <c r="B422">
        <v>908</v>
      </c>
      <c r="C422">
        <v>44</v>
      </c>
      <c r="D422">
        <v>480</v>
      </c>
      <c r="E422">
        <v>158</v>
      </c>
      <c r="G422">
        <v>-1.3415565718567644</v>
      </c>
      <c r="H422">
        <v>-0.46856683808491117</v>
      </c>
      <c r="I422">
        <v>-1.3090876589636764</v>
      </c>
      <c r="K422">
        <v>-1.0397370229684506</v>
      </c>
      <c r="L422" s="7" t="s">
        <v>114</v>
      </c>
    </row>
    <row r="423" spans="1:12">
      <c r="A423">
        <v>635</v>
      </c>
      <c r="B423">
        <v>725</v>
      </c>
      <c r="C423">
        <v>84</v>
      </c>
      <c r="D423">
        <v>192</v>
      </c>
      <c r="E423">
        <v>104</v>
      </c>
      <c r="G423">
        <v>-0.96298212033097874</v>
      </c>
      <c r="H423">
        <v>-0.76875900480685733</v>
      </c>
      <c r="I423">
        <v>-1.3929635646692273</v>
      </c>
      <c r="K423">
        <v>-1.0415682299356879</v>
      </c>
      <c r="L423" s="7" t="s">
        <v>595</v>
      </c>
    </row>
    <row r="424" spans="1:12">
      <c r="A424">
        <v>718</v>
      </c>
      <c r="B424">
        <v>690</v>
      </c>
      <c r="C424">
        <v>99</v>
      </c>
      <c r="D424">
        <v>207</v>
      </c>
      <c r="E424">
        <v>70</v>
      </c>
      <c r="G424">
        <v>-0.87013729596157219</v>
      </c>
      <c r="H424">
        <v>-0.71460097221975083</v>
      </c>
      <c r="I424">
        <v>-1.5434099481200123</v>
      </c>
      <c r="K424">
        <v>-1.0427160721004451</v>
      </c>
      <c r="L424" s="7" t="s">
        <v>669</v>
      </c>
    </row>
    <row r="425" spans="1:12">
      <c r="A425">
        <v>667</v>
      </c>
      <c r="B425">
        <v>744</v>
      </c>
      <c r="C425">
        <v>122</v>
      </c>
      <c r="D425">
        <v>167</v>
      </c>
      <c r="E425">
        <v>87</v>
      </c>
      <c r="G425">
        <v>-0.81213650469299725</v>
      </c>
      <c r="H425">
        <v>-0.84057869133770868</v>
      </c>
      <c r="I425">
        <v>-1.4817125803242743</v>
      </c>
      <c r="K425">
        <v>-1.0448092587849935</v>
      </c>
      <c r="L425" s="7" t="s">
        <v>624</v>
      </c>
    </row>
    <row r="426" spans="1:12">
      <c r="A426">
        <v>830</v>
      </c>
      <c r="B426">
        <v>826</v>
      </c>
      <c r="C426">
        <v>111</v>
      </c>
      <c r="D426">
        <v>207</v>
      </c>
      <c r="E426">
        <v>103</v>
      </c>
      <c r="G426">
        <v>-0.89858046835559158</v>
      </c>
      <c r="H426">
        <v>-0.79273192880287768</v>
      </c>
      <c r="I426">
        <v>-1.453801720012224</v>
      </c>
      <c r="K426">
        <v>-1.048371372390231</v>
      </c>
      <c r="L426" s="7" t="s">
        <v>753</v>
      </c>
    </row>
    <row r="427" spans="1:12">
      <c r="A427">
        <v>10</v>
      </c>
      <c r="B427">
        <v>656</v>
      </c>
      <c r="C427">
        <v>142</v>
      </c>
      <c r="D427">
        <v>66</v>
      </c>
      <c r="E427">
        <v>126</v>
      </c>
      <c r="G427">
        <v>-0.69153889481447051</v>
      </c>
      <c r="H427">
        <v>-1.1890821307732049</v>
      </c>
      <c r="I427">
        <v>-1.2661921916551115</v>
      </c>
      <c r="K427">
        <v>-1.0489377390809291</v>
      </c>
      <c r="L427" s="7" t="s">
        <v>17</v>
      </c>
    </row>
    <row r="428" spans="1:12">
      <c r="A428">
        <v>602</v>
      </c>
      <c r="B428">
        <v>656</v>
      </c>
      <c r="C428">
        <v>142</v>
      </c>
      <c r="D428">
        <v>66</v>
      </c>
      <c r="E428">
        <v>126</v>
      </c>
      <c r="G428">
        <v>-0.69153889481447051</v>
      </c>
      <c r="H428">
        <v>-1.1890821307732049</v>
      </c>
      <c r="I428">
        <v>-1.2661921916551115</v>
      </c>
      <c r="K428">
        <v>-1.0489377390809291</v>
      </c>
      <c r="L428" s="7" t="s">
        <v>17</v>
      </c>
    </row>
    <row r="429" spans="1:12">
      <c r="A429">
        <v>706</v>
      </c>
      <c r="B429">
        <v>600</v>
      </c>
      <c r="C429">
        <v>59</v>
      </c>
      <c r="D429">
        <v>151</v>
      </c>
      <c r="E429">
        <v>100</v>
      </c>
      <c r="G429">
        <v>-1.0342226385633662</v>
      </c>
      <c r="H429">
        <v>-0.79089653002988747</v>
      </c>
      <c r="I429">
        <v>-1.3278101477806576</v>
      </c>
      <c r="K429">
        <v>-1.0509764387913039</v>
      </c>
      <c r="L429" s="7" t="s">
        <v>658</v>
      </c>
    </row>
    <row r="430" spans="1:12">
      <c r="A430">
        <v>134</v>
      </c>
      <c r="B430">
        <v>600</v>
      </c>
      <c r="C430">
        <v>54</v>
      </c>
      <c r="D430">
        <v>135</v>
      </c>
      <c r="E430">
        <v>113</v>
      </c>
      <c r="G430">
        <v>-1.072680890382542</v>
      </c>
      <c r="H430">
        <v>-0.83953970882805073</v>
      </c>
      <c r="I430">
        <v>-1.2747317042972379</v>
      </c>
      <c r="K430">
        <v>-1.0623174345026103</v>
      </c>
      <c r="L430" s="7" t="s">
        <v>141</v>
      </c>
    </row>
    <row r="431" spans="1:12">
      <c r="A431">
        <v>836</v>
      </c>
      <c r="B431">
        <v>600</v>
      </c>
      <c r="C431">
        <v>54</v>
      </c>
      <c r="D431">
        <v>135</v>
      </c>
      <c r="E431">
        <v>113</v>
      </c>
      <c r="G431">
        <v>-1.072680890382542</v>
      </c>
      <c r="H431">
        <v>-0.83953970882805073</v>
      </c>
      <c r="I431">
        <v>-1.2747317042972379</v>
      </c>
      <c r="K431">
        <v>-1.0623174345026103</v>
      </c>
      <c r="L431" s="7" t="s">
        <v>141</v>
      </c>
    </row>
    <row r="432" spans="1:12">
      <c r="A432">
        <v>663</v>
      </c>
      <c r="B432">
        <v>787</v>
      </c>
      <c r="C432">
        <v>105</v>
      </c>
      <c r="D432">
        <v>192</v>
      </c>
      <c r="E432">
        <v>92</v>
      </c>
      <c r="G432">
        <v>-0.90170883311099326</v>
      </c>
      <c r="H432">
        <v>-0.80439573059492819</v>
      </c>
      <c r="I432">
        <v>-1.4818458024105232</v>
      </c>
      <c r="K432">
        <v>-1.0626501220388149</v>
      </c>
      <c r="L432" s="7" t="s">
        <v>620</v>
      </c>
    </row>
    <row r="433" spans="1:12">
      <c r="A433">
        <v>776</v>
      </c>
      <c r="B433">
        <v>464</v>
      </c>
      <c r="C433">
        <v>31</v>
      </c>
      <c r="D433">
        <v>111</v>
      </c>
      <c r="E433">
        <v>100</v>
      </c>
      <c r="G433">
        <v>-1.202079686542475</v>
      </c>
      <c r="H433">
        <v>-0.81291722870763661</v>
      </c>
      <c r="I433">
        <v>-1.2161768779518949</v>
      </c>
      <c r="K433">
        <v>-1.0770579310673354</v>
      </c>
      <c r="L433" s="7" t="s">
        <v>717</v>
      </c>
    </row>
    <row r="434" spans="1:12">
      <c r="A434">
        <v>677</v>
      </c>
      <c r="B434">
        <v>477</v>
      </c>
      <c r="C434">
        <v>61</v>
      </c>
      <c r="D434">
        <v>72</v>
      </c>
      <c r="E434">
        <v>73</v>
      </c>
      <c r="G434">
        <v>-0.92011194385121364</v>
      </c>
      <c r="H434">
        <v>-1.0129081095482588</v>
      </c>
      <c r="I434">
        <v>-1.364854416316672</v>
      </c>
      <c r="K434">
        <v>-1.0992914899053814</v>
      </c>
      <c r="L434" s="7" t="s">
        <v>632</v>
      </c>
    </row>
    <row r="435" spans="1:12">
      <c r="A435">
        <v>743</v>
      </c>
      <c r="B435">
        <v>770</v>
      </c>
      <c r="C435">
        <v>71</v>
      </c>
      <c r="D435">
        <v>146</v>
      </c>
      <c r="E435">
        <v>125</v>
      </c>
      <c r="G435">
        <v>-1.0621557762752734</v>
      </c>
      <c r="H435">
        <v>-0.91386009632745802</v>
      </c>
      <c r="I435">
        <v>-1.3392396095614396</v>
      </c>
      <c r="K435">
        <v>-1.1050851607213903</v>
      </c>
      <c r="L435" s="7" t="s">
        <v>694</v>
      </c>
    </row>
    <row r="436" spans="1:12">
      <c r="A436">
        <v>897</v>
      </c>
      <c r="B436">
        <v>583</v>
      </c>
      <c r="C436">
        <v>63</v>
      </c>
      <c r="D436">
        <v>253</v>
      </c>
      <c r="E436">
        <v>35</v>
      </c>
      <c r="G436">
        <v>-0.99325140512729915</v>
      </c>
      <c r="H436">
        <v>-0.55427026052260941</v>
      </c>
      <c r="I436">
        <v>-1.7712594078057524</v>
      </c>
      <c r="K436">
        <v>-1.1062603578185537</v>
      </c>
      <c r="L436" s="7" t="s">
        <v>799</v>
      </c>
    </row>
    <row r="437" spans="1:12">
      <c r="A437">
        <v>815</v>
      </c>
      <c r="B437">
        <v>973</v>
      </c>
      <c r="C437">
        <v>113</v>
      </c>
      <c r="D437">
        <v>265</v>
      </c>
      <c r="E437">
        <v>86</v>
      </c>
      <c r="G437">
        <v>-0.96195779660679892</v>
      </c>
      <c r="H437">
        <v>-0.75658919327095719</v>
      </c>
      <c r="I437">
        <v>-1.6032732864217982</v>
      </c>
      <c r="K437">
        <v>-1.1072734254331849</v>
      </c>
      <c r="L437" s="7" t="s">
        <v>740</v>
      </c>
    </row>
    <row r="438" spans="1:12">
      <c r="A438">
        <v>608</v>
      </c>
      <c r="B438">
        <v>390</v>
      </c>
      <c r="C438">
        <v>36</v>
      </c>
      <c r="D438">
        <v>63</v>
      </c>
      <c r="E438">
        <v>72</v>
      </c>
      <c r="G438">
        <v>-1.0616855060810786</v>
      </c>
      <c r="H438">
        <v>-0.98344628451233074</v>
      </c>
      <c r="I438">
        <v>-1.2833910079922446</v>
      </c>
      <c r="K438">
        <v>-1.1095075995285513</v>
      </c>
      <c r="L438" s="7" t="s">
        <v>571</v>
      </c>
    </row>
    <row r="439" spans="1:12">
      <c r="A439">
        <v>773</v>
      </c>
      <c r="B439">
        <v>390</v>
      </c>
      <c r="C439">
        <v>36</v>
      </c>
      <c r="D439">
        <v>63</v>
      </c>
      <c r="E439">
        <v>72</v>
      </c>
      <c r="G439">
        <v>-1.0616855060810786</v>
      </c>
      <c r="H439">
        <v>-0.98344628451233074</v>
      </c>
      <c r="I439">
        <v>-1.2833910079922446</v>
      </c>
      <c r="K439">
        <v>-1.1095075995285513</v>
      </c>
      <c r="L439" s="7" t="s">
        <v>571</v>
      </c>
    </row>
    <row r="440" spans="1:12">
      <c r="A440">
        <v>183</v>
      </c>
      <c r="B440">
        <v>617</v>
      </c>
      <c r="C440">
        <v>62</v>
      </c>
      <c r="D440">
        <v>104</v>
      </c>
      <c r="E440">
        <v>97</v>
      </c>
      <c r="G440">
        <v>-1.0248168743568546</v>
      </c>
      <c r="H440">
        <v>-0.96497405167387451</v>
      </c>
      <c r="I440">
        <v>-1.3531723271640108</v>
      </c>
      <c r="K440">
        <v>-1.1143210843982467</v>
      </c>
      <c r="L440" s="7" t="s">
        <v>190</v>
      </c>
    </row>
    <row r="441" spans="1:12">
      <c r="A441">
        <v>639</v>
      </c>
      <c r="B441">
        <v>609</v>
      </c>
      <c r="C441">
        <v>58</v>
      </c>
      <c r="D441">
        <v>146</v>
      </c>
      <c r="E441">
        <v>71</v>
      </c>
      <c r="G441">
        <v>-1.0481126988918048</v>
      </c>
      <c r="H441">
        <v>-0.81198666378785145</v>
      </c>
      <c r="I441">
        <v>-1.4830178413108142</v>
      </c>
      <c r="K441">
        <v>-1.1143724013301568</v>
      </c>
      <c r="L441" s="7" t="s">
        <v>599</v>
      </c>
    </row>
    <row r="442" spans="1:12">
      <c r="A442">
        <v>612</v>
      </c>
      <c r="B442">
        <v>789</v>
      </c>
      <c r="C442">
        <v>143</v>
      </c>
      <c r="D442">
        <v>114</v>
      </c>
      <c r="E442">
        <v>74</v>
      </c>
      <c r="G442">
        <v>-0.76866436556622519</v>
      </c>
      <c r="H442">
        <v>-1.0318943788123611</v>
      </c>
      <c r="I442">
        <v>-1.5775041808754582</v>
      </c>
      <c r="K442">
        <v>-1.1260209750846817</v>
      </c>
      <c r="L442" s="7" t="s">
        <v>575</v>
      </c>
    </row>
    <row r="443" spans="1:12">
      <c r="A443">
        <v>870</v>
      </c>
      <c r="B443">
        <v>555</v>
      </c>
      <c r="C443">
        <v>62</v>
      </c>
      <c r="D443">
        <v>104</v>
      </c>
      <c r="E443">
        <v>57</v>
      </c>
      <c r="G443">
        <v>-0.97882469344628908</v>
      </c>
      <c r="H443">
        <v>-0.91898187076330906</v>
      </c>
      <c r="I443">
        <v>-1.5380770248471989</v>
      </c>
      <c r="K443">
        <v>-1.145294529685599</v>
      </c>
      <c r="L443" s="7" t="s">
        <v>779</v>
      </c>
    </row>
    <row r="444" spans="1:12">
      <c r="A444">
        <v>32</v>
      </c>
      <c r="B444">
        <v>432</v>
      </c>
      <c r="C444">
        <v>53</v>
      </c>
      <c r="D444">
        <v>56</v>
      </c>
      <c r="E444">
        <v>58</v>
      </c>
      <c r="G444">
        <v>-0.93813127703598975</v>
      </c>
      <c r="H444">
        <v>-1.0790179467481249</v>
      </c>
      <c r="I444">
        <v>-1.4217146506489888</v>
      </c>
      <c r="K444">
        <v>-1.1462879581443677</v>
      </c>
      <c r="L444" s="7" t="s">
        <v>39</v>
      </c>
    </row>
    <row r="445" spans="1:12">
      <c r="A445">
        <v>37</v>
      </c>
      <c r="B445">
        <v>438</v>
      </c>
      <c r="C445">
        <v>62</v>
      </c>
      <c r="D445">
        <v>75</v>
      </c>
      <c r="E445">
        <v>37</v>
      </c>
      <c r="G445">
        <v>-0.87600582082771239</v>
      </c>
      <c r="H445">
        <v>-0.95813507405181275</v>
      </c>
      <c r="I445">
        <v>-1.6229312838341186</v>
      </c>
      <c r="K445">
        <v>-1.1523573929045481</v>
      </c>
      <c r="L445" s="7" t="s">
        <v>44</v>
      </c>
    </row>
    <row r="446" spans="1:12">
      <c r="A446">
        <v>646</v>
      </c>
      <c r="B446">
        <v>485</v>
      </c>
      <c r="C446">
        <v>52</v>
      </c>
      <c r="D446">
        <v>113</v>
      </c>
      <c r="E446">
        <v>39</v>
      </c>
      <c r="G446">
        <v>-0.99666179478933126</v>
      </c>
      <c r="H446">
        <v>-0.8243855220582571</v>
      </c>
      <c r="I446">
        <v>-1.6443360289727784</v>
      </c>
      <c r="K446">
        <v>-1.1551277819401222</v>
      </c>
      <c r="L446" s="7" t="s">
        <v>605</v>
      </c>
    </row>
    <row r="447" spans="1:12">
      <c r="A447">
        <v>703</v>
      </c>
      <c r="B447">
        <v>652</v>
      </c>
      <c r="C447">
        <v>69</v>
      </c>
      <c r="D447">
        <v>112</v>
      </c>
      <c r="E447">
        <v>71</v>
      </c>
      <c r="G447">
        <v>-1.0023219048165317</v>
      </c>
      <c r="H447">
        <v>-0.95675180000115179</v>
      </c>
      <c r="I447">
        <v>-1.512648144409859</v>
      </c>
      <c r="K447">
        <v>-1.1572406164091806</v>
      </c>
      <c r="L447" s="7" t="s">
        <v>656</v>
      </c>
    </row>
    <row r="448" spans="1:12">
      <c r="A448">
        <v>738</v>
      </c>
      <c r="B448">
        <v>481</v>
      </c>
      <c r="C448">
        <v>44</v>
      </c>
      <c r="D448">
        <v>61</v>
      </c>
      <c r="E448">
        <v>72</v>
      </c>
      <c r="G448">
        <v>-1.065615799709511</v>
      </c>
      <c r="H448">
        <v>-1.088537468302478</v>
      </c>
      <c r="I448">
        <v>-1.3744714773395774</v>
      </c>
      <c r="K448">
        <v>-1.1762082484505221</v>
      </c>
      <c r="L448" s="7" t="s">
        <v>689</v>
      </c>
    </row>
    <row r="449" spans="1:12">
      <c r="A449">
        <v>885</v>
      </c>
      <c r="B449">
        <v>481</v>
      </c>
      <c r="C449">
        <v>44</v>
      </c>
      <c r="D449">
        <v>61</v>
      </c>
      <c r="E449">
        <v>72</v>
      </c>
      <c r="G449">
        <v>-1.065615799709511</v>
      </c>
      <c r="H449">
        <v>-1.088537468302478</v>
      </c>
      <c r="I449">
        <v>-1.3744714773395774</v>
      </c>
      <c r="K449">
        <v>-1.1762082484505221</v>
      </c>
      <c r="L449" s="7" t="s">
        <v>689</v>
      </c>
    </row>
    <row r="450" spans="1:12">
      <c r="A450">
        <v>654</v>
      </c>
      <c r="B450">
        <v>853</v>
      </c>
      <c r="C450">
        <v>150</v>
      </c>
      <c r="D450">
        <v>89</v>
      </c>
      <c r="E450">
        <v>76</v>
      </c>
      <c r="G450">
        <v>-0.78178117193370855</v>
      </c>
      <c r="H450">
        <v>-1.1732812514620234</v>
      </c>
      <c r="I450">
        <v>-1.5997943362837457</v>
      </c>
      <c r="K450">
        <v>-1.1849522532264924</v>
      </c>
      <c r="L450" s="7" t="s">
        <v>613</v>
      </c>
    </row>
    <row r="451" spans="1:12">
      <c r="A451">
        <v>169</v>
      </c>
      <c r="B451">
        <v>176</v>
      </c>
      <c r="C451">
        <v>16</v>
      </c>
      <c r="D451">
        <v>19</v>
      </c>
      <c r="E451">
        <v>28</v>
      </c>
      <c r="G451">
        <v>-1.0683160849800917</v>
      </c>
      <c r="H451">
        <v>-1.1584812938007341</v>
      </c>
      <c r="I451">
        <v>-1.3480135338689445</v>
      </c>
      <c r="K451">
        <v>-1.1916036375499235</v>
      </c>
      <c r="L451" s="7" t="s">
        <v>176</v>
      </c>
    </row>
    <row r="452" spans="1:12">
      <c r="A452">
        <v>723</v>
      </c>
      <c r="B452">
        <v>962</v>
      </c>
      <c r="C452">
        <v>76</v>
      </c>
      <c r="D452">
        <v>149</v>
      </c>
      <c r="E452">
        <v>106</v>
      </c>
      <c r="G452">
        <v>-1.1292848795788883</v>
      </c>
      <c r="H452">
        <v>-1.0017110305649521</v>
      </c>
      <c r="I452">
        <v>-1.5075281041700568</v>
      </c>
      <c r="K452">
        <v>-1.2128413381046326</v>
      </c>
      <c r="L452" s="7" t="s">
        <v>674</v>
      </c>
    </row>
    <row r="453" spans="1:12">
      <c r="A453">
        <v>29</v>
      </c>
      <c r="B453">
        <v>419</v>
      </c>
      <c r="C453">
        <v>35</v>
      </c>
      <c r="D453">
        <v>117</v>
      </c>
      <c r="E453">
        <v>24</v>
      </c>
      <c r="G453">
        <v>-1.1050693784378864</v>
      </c>
      <c r="H453">
        <v>-0.74575038815954686</v>
      </c>
      <c r="I453">
        <v>-1.7916616786517032</v>
      </c>
      <c r="K453">
        <v>-1.214160481749712</v>
      </c>
      <c r="L453" s="7" t="s">
        <v>36</v>
      </c>
    </row>
    <row r="454" spans="1:12">
      <c r="A454">
        <v>203</v>
      </c>
      <c r="B454">
        <v>334</v>
      </c>
      <c r="C454">
        <v>16</v>
      </c>
      <c r="D454">
        <v>45</v>
      </c>
      <c r="E454">
        <v>64</v>
      </c>
      <c r="G454">
        <v>-1.3465498839775065</v>
      </c>
      <c r="H454">
        <v>-1.062256179975634</v>
      </c>
      <c r="I454">
        <v>-1.2672253902246913</v>
      </c>
      <c r="K454">
        <v>-1.2253438180592775</v>
      </c>
      <c r="L454" s="7" t="s">
        <v>210</v>
      </c>
    </row>
    <row r="455" spans="1:12">
      <c r="A455">
        <v>662</v>
      </c>
      <c r="B455">
        <v>597</v>
      </c>
      <c r="C455">
        <v>40</v>
      </c>
      <c r="D455">
        <v>84</v>
      </c>
      <c r="E455">
        <v>78</v>
      </c>
      <c r="G455">
        <v>-1.2008377396232734</v>
      </c>
      <c r="H455">
        <v>-1.0434172720069006</v>
      </c>
      <c r="I455">
        <v>-1.4335386258359026</v>
      </c>
      <c r="K455">
        <v>-1.2259312124886923</v>
      </c>
      <c r="L455" s="7" t="s">
        <v>619</v>
      </c>
    </row>
    <row r="456" spans="1:12">
      <c r="A456">
        <v>621</v>
      </c>
      <c r="B456">
        <v>918</v>
      </c>
      <c r="C456">
        <v>166</v>
      </c>
      <c r="D456">
        <v>64</v>
      </c>
      <c r="E456">
        <v>88</v>
      </c>
      <c r="G456">
        <v>-0.76965799298305415</v>
      </c>
      <c r="H456">
        <v>-1.3483849341567684</v>
      </c>
      <c r="I456">
        <v>-1.5680189064480878</v>
      </c>
      <c r="K456">
        <v>-1.2286872778626368</v>
      </c>
      <c r="L456" s="7" t="s">
        <v>583</v>
      </c>
    </row>
    <row r="457" spans="1:12">
      <c r="A457">
        <v>803</v>
      </c>
      <c r="B457">
        <v>742</v>
      </c>
      <c r="C457">
        <v>50</v>
      </c>
      <c r="D457">
        <v>191</v>
      </c>
      <c r="E457">
        <v>47</v>
      </c>
      <c r="G457">
        <v>-1.1983573007648751</v>
      </c>
      <c r="H457">
        <v>-0.78109276497071278</v>
      </c>
      <c r="I457">
        <v>-1.7479649447403236</v>
      </c>
      <c r="K457">
        <v>-1.2424716701586371</v>
      </c>
      <c r="L457" s="7" t="s">
        <v>733</v>
      </c>
    </row>
    <row r="458" spans="1:12">
      <c r="A458">
        <v>689</v>
      </c>
      <c r="B458">
        <v>555</v>
      </c>
      <c r="C458">
        <v>52</v>
      </c>
      <c r="D458">
        <v>53</v>
      </c>
      <c r="E458">
        <v>64</v>
      </c>
      <c r="G458">
        <v>-1.0552130393097439</v>
      </c>
      <c r="H458">
        <v>-1.2117393404613004</v>
      </c>
      <c r="I458">
        <v>-1.487771906535803</v>
      </c>
      <c r="K458">
        <v>-1.2515747621022824</v>
      </c>
      <c r="L458" s="7" t="s">
        <v>644</v>
      </c>
    </row>
    <row r="459" spans="1:12">
      <c r="A459">
        <v>118</v>
      </c>
      <c r="B459">
        <v>527</v>
      </c>
      <c r="C459">
        <v>27</v>
      </c>
      <c r="D459">
        <v>82</v>
      </c>
      <c r="E459">
        <v>67</v>
      </c>
      <c r="G459">
        <v>-1.3173702508754261</v>
      </c>
      <c r="H459">
        <v>-0.99971898976824314</v>
      </c>
      <c r="I459">
        <v>-1.4453947099087343</v>
      </c>
      <c r="K459">
        <v>-1.2541613168508012</v>
      </c>
      <c r="L459" s="7" t="s">
        <v>125</v>
      </c>
    </row>
    <row r="460" spans="1:12">
      <c r="A460">
        <v>69</v>
      </c>
      <c r="B460">
        <v>689</v>
      </c>
      <c r="C460">
        <v>101</v>
      </c>
      <c r="D460">
        <v>83</v>
      </c>
      <c r="E460">
        <v>37</v>
      </c>
      <c r="G460">
        <v>-0.86082124794685</v>
      </c>
      <c r="H460">
        <v>-1.1108633564709651</v>
      </c>
      <c r="I460">
        <v>-1.8196763952376449</v>
      </c>
      <c r="K460">
        <v>-1.2637869998851532</v>
      </c>
      <c r="L460" s="7" t="s">
        <v>76</v>
      </c>
    </row>
    <row r="461" spans="1:12">
      <c r="A461">
        <v>67</v>
      </c>
      <c r="B461">
        <v>930</v>
      </c>
      <c r="C461">
        <v>45</v>
      </c>
      <c r="D461">
        <v>131</v>
      </c>
      <c r="E461">
        <v>111</v>
      </c>
      <c r="G461">
        <v>-1.3421938346004583</v>
      </c>
      <c r="H461">
        <v>-1.042933879837584</v>
      </c>
      <c r="I461">
        <v>-1.4728188671642917</v>
      </c>
      <c r="K461">
        <v>-1.2859821938674447</v>
      </c>
      <c r="L461" s="7" t="s">
        <v>74</v>
      </c>
    </row>
    <row r="462" spans="1:12">
      <c r="A462">
        <v>274</v>
      </c>
      <c r="B462">
        <v>299</v>
      </c>
      <c r="C462">
        <v>28</v>
      </c>
      <c r="D462">
        <v>39</v>
      </c>
      <c r="E462">
        <v>19</v>
      </c>
      <c r="G462">
        <v>-1.0554365568040771</v>
      </c>
      <c r="H462">
        <v>-1.0763288082373437</v>
      </c>
      <c r="I462">
        <v>-1.7465764847686147</v>
      </c>
      <c r="K462">
        <v>-1.2927806166033451</v>
      </c>
      <c r="L462" s="7" t="s">
        <v>281</v>
      </c>
    </row>
    <row r="463" spans="1:12">
      <c r="A463">
        <v>860</v>
      </c>
      <c r="B463">
        <v>536</v>
      </c>
      <c r="C463">
        <v>20</v>
      </c>
      <c r="D463">
        <v>98</v>
      </c>
      <c r="E463">
        <v>57</v>
      </c>
      <c r="G463">
        <v>-1.4550581938506557</v>
      </c>
      <c r="H463">
        <v>-0.92966094093968832</v>
      </c>
      <c r="I463">
        <v>-1.5229488314172928</v>
      </c>
      <c r="K463">
        <v>-1.3025559887358789</v>
      </c>
      <c r="L463" s="7" t="s">
        <v>771</v>
      </c>
    </row>
    <row r="464" spans="1:12">
      <c r="A464">
        <v>696</v>
      </c>
      <c r="B464">
        <v>555</v>
      </c>
      <c r="C464">
        <v>30</v>
      </c>
      <c r="D464">
        <v>86</v>
      </c>
      <c r="E464">
        <v>43</v>
      </c>
      <c r="G464">
        <v>-1.2940951282248805</v>
      </c>
      <c r="H464">
        <v>-1.0015167588185219</v>
      </c>
      <c r="I464">
        <v>-1.6604834249401037</v>
      </c>
      <c r="K464">
        <v>-1.3186984373278354</v>
      </c>
      <c r="L464" s="7" t="s">
        <v>650</v>
      </c>
    </row>
    <row r="465" spans="1:12">
      <c r="A465">
        <v>851</v>
      </c>
      <c r="B465">
        <v>555</v>
      </c>
      <c r="C465">
        <v>30</v>
      </c>
      <c r="D465">
        <v>86</v>
      </c>
      <c r="E465">
        <v>43</v>
      </c>
      <c r="G465">
        <v>-1.2940951282248805</v>
      </c>
      <c r="H465">
        <v>-1.0015167588185219</v>
      </c>
      <c r="I465">
        <v>-1.6604834249401037</v>
      </c>
      <c r="K465">
        <v>-1.3186984373278354</v>
      </c>
      <c r="L465" s="7" t="s">
        <v>650</v>
      </c>
    </row>
    <row r="466" spans="1:12">
      <c r="A466">
        <v>497</v>
      </c>
      <c r="B466">
        <v>595</v>
      </c>
      <c r="C466">
        <v>22</v>
      </c>
      <c r="D466">
        <v>106</v>
      </c>
      <c r="E466">
        <v>57</v>
      </c>
      <c r="G466">
        <v>-1.4590176847282101</v>
      </c>
      <c r="H466">
        <v>-0.94093332740319247</v>
      </c>
      <c r="I466">
        <v>-1.5683010074530721</v>
      </c>
      <c r="K466">
        <v>-1.3227506731948251</v>
      </c>
      <c r="L466" s="7" t="s">
        <v>488</v>
      </c>
    </row>
    <row r="467" spans="1:12">
      <c r="A467">
        <v>821</v>
      </c>
      <c r="B467">
        <v>744</v>
      </c>
      <c r="C467">
        <v>41</v>
      </c>
      <c r="D467">
        <v>84</v>
      </c>
      <c r="E467">
        <v>72</v>
      </c>
      <c r="G467">
        <v>-1.2857124786480099</v>
      </c>
      <c r="H467">
        <v>-1.1390158764234104</v>
      </c>
      <c r="I467">
        <v>-1.5638993365116243</v>
      </c>
      <c r="K467">
        <v>-1.3295425638610148</v>
      </c>
      <c r="L467" s="7" t="s">
        <v>746</v>
      </c>
    </row>
    <row r="468" spans="1:12">
      <c r="A468">
        <v>797</v>
      </c>
      <c r="B468">
        <v>691</v>
      </c>
      <c r="C468">
        <v>43</v>
      </c>
      <c r="D468">
        <v>105</v>
      </c>
      <c r="E468">
        <v>36</v>
      </c>
      <c r="G468">
        <v>-1.2329329916164786</v>
      </c>
      <c r="H468">
        <v>-1.0100109752436737</v>
      </c>
      <c r="I468">
        <v>-1.8328344440039253</v>
      </c>
      <c r="K468">
        <v>-1.3585928036213593</v>
      </c>
      <c r="L468" s="7" t="s">
        <v>730</v>
      </c>
    </row>
    <row r="469" spans="1:12">
      <c r="A469">
        <v>77</v>
      </c>
      <c r="B469">
        <v>888</v>
      </c>
      <c r="C469">
        <v>46</v>
      </c>
      <c r="D469">
        <v>111</v>
      </c>
      <c r="E469">
        <v>60</v>
      </c>
      <c r="G469">
        <v>-1.3125785339188938</v>
      </c>
      <c r="H469">
        <v>-1.0948122139313567</v>
      </c>
      <c r="I469">
        <v>-1.7199206127919713</v>
      </c>
      <c r="K469">
        <v>-1.3757704535474071</v>
      </c>
      <c r="L469" s="7" t="s">
        <v>84</v>
      </c>
    </row>
    <row r="470" spans="1:12">
      <c r="A470">
        <v>593</v>
      </c>
      <c r="B470">
        <v>792</v>
      </c>
      <c r="C470">
        <v>49</v>
      </c>
      <c r="D470">
        <v>72</v>
      </c>
      <c r="E470">
        <v>61</v>
      </c>
      <c r="G470">
        <v>-1.2354525013828466</v>
      </c>
      <c r="H470">
        <v>-1.2331149120976381</v>
      </c>
      <c r="I470">
        <v>-1.6630542439757405</v>
      </c>
      <c r="K470">
        <v>-1.3772072191520752</v>
      </c>
      <c r="L470" s="7" t="s">
        <v>562</v>
      </c>
    </row>
    <row r="471" spans="1:12">
      <c r="A471">
        <v>659</v>
      </c>
      <c r="B471">
        <v>781</v>
      </c>
      <c r="C471">
        <v>42</v>
      </c>
      <c r="D471">
        <v>97</v>
      </c>
      <c r="E471">
        <v>50</v>
      </c>
      <c r="G471">
        <v>-1.2963251433012666</v>
      </c>
      <c r="H471">
        <v>-1.0976015265504688</v>
      </c>
      <c r="I471">
        <v>-1.7433399269382956</v>
      </c>
      <c r="K471">
        <v>-1.3790888655966771</v>
      </c>
      <c r="L471" s="7" t="s">
        <v>616</v>
      </c>
    </row>
    <row r="472" spans="1:12">
      <c r="A472">
        <v>695</v>
      </c>
      <c r="B472">
        <v>549</v>
      </c>
      <c r="C472">
        <v>17</v>
      </c>
      <c r="D472">
        <v>72</v>
      </c>
      <c r="E472">
        <v>44</v>
      </c>
      <c r="G472">
        <v>-1.5360468228936848</v>
      </c>
      <c r="H472">
        <v>-1.0739620749582366</v>
      </c>
      <c r="I472">
        <v>-1.6457785653609185</v>
      </c>
      <c r="K472">
        <v>-1.4185958210709468</v>
      </c>
      <c r="L472" s="7" t="s">
        <v>649</v>
      </c>
    </row>
    <row r="473" spans="1:12">
      <c r="A473">
        <v>880</v>
      </c>
      <c r="B473">
        <v>593</v>
      </c>
      <c r="C473">
        <v>30</v>
      </c>
      <c r="D473">
        <v>72</v>
      </c>
      <c r="E473">
        <v>30</v>
      </c>
      <c r="G473">
        <v>-1.322856838466467</v>
      </c>
      <c r="H473">
        <v>-1.1074444238724075</v>
      </c>
      <c r="I473">
        <v>-1.8455923360416142</v>
      </c>
      <c r="K473">
        <v>-1.4252978661268294</v>
      </c>
      <c r="L473" s="7" t="s">
        <v>786</v>
      </c>
    </row>
    <row r="474" spans="1:12">
      <c r="A474">
        <v>254</v>
      </c>
      <c r="B474">
        <v>725</v>
      </c>
      <c r="C474">
        <v>36</v>
      </c>
      <c r="D474">
        <v>49</v>
      </c>
      <c r="E474">
        <v>60</v>
      </c>
      <c r="G474">
        <v>-1.3309589056255733</v>
      </c>
      <c r="H474">
        <v>-1.3618641534818934</v>
      </c>
      <c r="I474">
        <v>-1.6318456535843642</v>
      </c>
      <c r="K474">
        <v>-1.4415562375639437</v>
      </c>
      <c r="L474" s="7" t="s">
        <v>261</v>
      </c>
    </row>
    <row r="475" spans="1:12">
      <c r="A475">
        <v>339</v>
      </c>
      <c r="B475">
        <v>508</v>
      </c>
      <c r="C475">
        <v>14</v>
      </c>
      <c r="D475">
        <v>26</v>
      </c>
      <c r="E475">
        <v>81</v>
      </c>
      <c r="G475">
        <v>-1.5866590764275479</v>
      </c>
      <c r="H475">
        <v>-1.4826125912525145</v>
      </c>
      <c r="I475">
        <v>-1.3470375908022836</v>
      </c>
      <c r="K475">
        <v>-1.472103086160782</v>
      </c>
      <c r="L475" s="7" t="s">
        <v>346</v>
      </c>
    </row>
    <row r="476" spans="1:12">
      <c r="A476">
        <v>470</v>
      </c>
      <c r="B476">
        <v>416</v>
      </c>
      <c r="C476">
        <v>16</v>
      </c>
      <c r="D476">
        <v>40</v>
      </c>
      <c r="E476">
        <v>23</v>
      </c>
      <c r="G476">
        <v>-1.4418967477926847</v>
      </c>
      <c r="H476">
        <v>-1.2087555662381935</v>
      </c>
      <c r="I476">
        <v>-1.8070243920061639</v>
      </c>
      <c r="K476">
        <v>-1.4858922353456807</v>
      </c>
      <c r="L476" s="7" t="s">
        <v>474</v>
      </c>
    </row>
    <row r="477" spans="1:12">
      <c r="A477">
        <v>128</v>
      </c>
      <c r="B477">
        <v>655</v>
      </c>
      <c r="C477">
        <v>22</v>
      </c>
      <c r="D477">
        <v>52</v>
      </c>
      <c r="E477">
        <v>49</v>
      </c>
      <c r="G477">
        <v>-1.5007420189914435</v>
      </c>
      <c r="H477">
        <v>-1.2919601832963972</v>
      </c>
      <c r="I477">
        <v>-1.6757041173602834</v>
      </c>
      <c r="K477">
        <v>-1.4894687732160417</v>
      </c>
      <c r="L477" s="7" t="s">
        <v>135</v>
      </c>
    </row>
    <row r="478" spans="1:12">
      <c r="A478">
        <v>295</v>
      </c>
      <c r="B478">
        <v>402</v>
      </c>
      <c r="C478">
        <v>12</v>
      </c>
      <c r="D478">
        <v>41</v>
      </c>
      <c r="E478">
        <v>22</v>
      </c>
      <c r="G478">
        <v>-1.551968206858712</v>
      </c>
      <c r="H478">
        <v>-1.1831644233041478</v>
      </c>
      <c r="I478">
        <v>-1.8114622696592779</v>
      </c>
      <c r="K478">
        <v>-1.5155316332740458</v>
      </c>
      <c r="L478" s="7" t="s">
        <v>302</v>
      </c>
    </row>
    <row r="479" spans="1:12">
      <c r="A479">
        <v>426</v>
      </c>
      <c r="B479">
        <v>645</v>
      </c>
      <c r="C479">
        <v>28</v>
      </c>
      <c r="D479">
        <v>26</v>
      </c>
      <c r="E479">
        <v>58</v>
      </c>
      <c r="G479">
        <v>-1.3893250831149153</v>
      </c>
      <c r="H479">
        <v>-1.586308593603863</v>
      </c>
      <c r="I479">
        <v>-1.5957906184693444</v>
      </c>
      <c r="K479">
        <v>-1.5238080983960407</v>
      </c>
      <c r="L479" s="7" t="s">
        <v>433</v>
      </c>
    </row>
    <row r="480" spans="1:12">
      <c r="A480">
        <v>40</v>
      </c>
      <c r="B480">
        <v>611</v>
      </c>
      <c r="C480">
        <v>12</v>
      </c>
      <c r="D480">
        <v>43</v>
      </c>
      <c r="E480">
        <v>69</v>
      </c>
      <c r="G480">
        <v>-1.7337833640167961</v>
      </c>
      <c r="H480">
        <v>-1.3442949816023808</v>
      </c>
      <c r="I480">
        <v>-1.4968510169023128</v>
      </c>
      <c r="K480">
        <v>-1.5249764541738298</v>
      </c>
      <c r="L480" s="7" t="s">
        <v>47</v>
      </c>
    </row>
    <row r="481" spans="1:12">
      <c r="A481">
        <v>355</v>
      </c>
      <c r="B481">
        <v>557</v>
      </c>
      <c r="C481">
        <v>23</v>
      </c>
      <c r="D481">
        <v>33</v>
      </c>
      <c r="E481">
        <v>32</v>
      </c>
      <c r="G481">
        <v>-1.4110507589780028</v>
      </c>
      <c r="H481">
        <v>-1.4190634822352546</v>
      </c>
      <c r="I481">
        <v>-1.7903641142508369</v>
      </c>
      <c r="K481">
        <v>-1.5401594518213646</v>
      </c>
      <c r="L481" s="7" t="s">
        <v>362</v>
      </c>
    </row>
    <row r="482" spans="1:12">
      <c r="A482">
        <v>188</v>
      </c>
      <c r="B482">
        <v>632</v>
      </c>
      <c r="C482">
        <v>15</v>
      </c>
      <c r="D482">
        <v>53</v>
      </c>
      <c r="E482">
        <v>44</v>
      </c>
      <c r="G482">
        <v>-1.6515492190485705</v>
      </c>
      <c r="H482">
        <v>-1.2681634356210092</v>
      </c>
      <c r="I482">
        <v>-1.7069232991932115</v>
      </c>
      <c r="K482">
        <v>-1.5422119846209303</v>
      </c>
      <c r="L482" s="7" t="s">
        <v>195</v>
      </c>
    </row>
    <row r="483" spans="1:12">
      <c r="A483">
        <v>15</v>
      </c>
      <c r="B483">
        <v>754</v>
      </c>
      <c r="C483">
        <v>22</v>
      </c>
      <c r="D483">
        <v>81</v>
      </c>
      <c r="E483">
        <v>32</v>
      </c>
      <c r="G483">
        <v>-1.5618720648694346</v>
      </c>
      <c r="H483">
        <v>-1.1606085539305375</v>
      </c>
      <c r="I483">
        <v>-1.921880264946882</v>
      </c>
      <c r="K483">
        <v>-1.5481202945822847</v>
      </c>
      <c r="L483" s="7" t="s">
        <v>22</v>
      </c>
    </row>
    <row r="484" spans="1:12">
      <c r="A484">
        <v>884</v>
      </c>
      <c r="B484">
        <v>754</v>
      </c>
      <c r="C484">
        <v>22</v>
      </c>
      <c r="D484">
        <v>81</v>
      </c>
      <c r="E484">
        <v>32</v>
      </c>
      <c r="G484">
        <v>-1.5618720648694346</v>
      </c>
      <c r="H484">
        <v>-1.1606085539305375</v>
      </c>
      <c r="I484">
        <v>-1.921880264946882</v>
      </c>
      <c r="K484">
        <v>-1.5481202945822847</v>
      </c>
      <c r="L484" s="7" t="s">
        <v>22</v>
      </c>
    </row>
    <row r="485" spans="1:12">
      <c r="A485">
        <v>277</v>
      </c>
      <c r="B485">
        <v>614</v>
      </c>
      <c r="C485">
        <v>15</v>
      </c>
      <c r="D485">
        <v>45</v>
      </c>
      <c r="E485">
        <v>43</v>
      </c>
      <c r="G485">
        <v>-1.6390005119073532</v>
      </c>
      <c r="H485">
        <v>-1.3266780843052373</v>
      </c>
      <c r="I485">
        <v>-1.7043588129585951</v>
      </c>
      <c r="K485">
        <v>-1.5566791363903951</v>
      </c>
      <c r="L485" s="7" t="s">
        <v>284</v>
      </c>
    </row>
    <row r="486" spans="1:12">
      <c r="A486">
        <v>569</v>
      </c>
      <c r="B486">
        <v>506</v>
      </c>
      <c r="C486">
        <v>22</v>
      </c>
      <c r="D486">
        <v>40</v>
      </c>
      <c r="E486">
        <v>16</v>
      </c>
      <c r="G486">
        <v>-1.3886512358394596</v>
      </c>
      <c r="H486">
        <v>-1.2938127524512499</v>
      </c>
      <c r="I486">
        <v>-2.0496894315808882</v>
      </c>
      <c r="K486">
        <v>-1.5773844732905324</v>
      </c>
      <c r="L486" s="7" t="s">
        <v>544</v>
      </c>
    </row>
    <row r="487" spans="1:12">
      <c r="A487">
        <v>892</v>
      </c>
      <c r="B487">
        <v>575</v>
      </c>
      <c r="C487">
        <v>17</v>
      </c>
      <c r="D487">
        <v>27</v>
      </c>
      <c r="E487">
        <v>42</v>
      </c>
      <c r="G487">
        <v>-1.5561423231332234</v>
      </c>
      <c r="H487">
        <v>-1.5200263074700564</v>
      </c>
      <c r="I487">
        <v>-1.686077451688744</v>
      </c>
      <c r="K487">
        <v>-1.587415360764008</v>
      </c>
      <c r="L487" s="7" t="s">
        <v>796</v>
      </c>
    </row>
    <row r="488" spans="1:12">
      <c r="A488">
        <v>195</v>
      </c>
      <c r="B488">
        <v>1005</v>
      </c>
      <c r="C488">
        <v>17</v>
      </c>
      <c r="D488">
        <v>53</v>
      </c>
      <c r="E488">
        <v>114</v>
      </c>
      <c r="G488">
        <v>-1.7986405402001004</v>
      </c>
      <c r="H488">
        <v>-1.4696124190951318</v>
      </c>
      <c r="I488">
        <v>-1.4949201078170491</v>
      </c>
      <c r="K488">
        <v>-1.5877243557040936</v>
      </c>
      <c r="L488" s="7" t="s">
        <v>202</v>
      </c>
    </row>
    <row r="489" spans="1:12">
      <c r="A489">
        <v>571</v>
      </c>
      <c r="B489">
        <v>1005</v>
      </c>
      <c r="C489">
        <v>17</v>
      </c>
      <c r="D489">
        <v>53</v>
      </c>
      <c r="E489">
        <v>114</v>
      </c>
      <c r="G489">
        <v>-1.7986405402001004</v>
      </c>
      <c r="H489">
        <v>-1.4696124190951318</v>
      </c>
      <c r="I489">
        <v>-1.4949201078170491</v>
      </c>
      <c r="K489">
        <v>-1.5877243557040936</v>
      </c>
      <c r="L489" s="7" t="s">
        <v>202</v>
      </c>
    </row>
    <row r="490" spans="1:12">
      <c r="A490">
        <v>153</v>
      </c>
      <c r="B490">
        <v>461</v>
      </c>
      <c r="C490">
        <v>23</v>
      </c>
      <c r="D490">
        <v>39</v>
      </c>
      <c r="E490">
        <v>11</v>
      </c>
      <c r="G490">
        <v>-1.3288964891939221</v>
      </c>
      <c r="H490">
        <v>-1.2643585453025621</v>
      </c>
      <c r="I490">
        <v>-2.1719671376284371</v>
      </c>
      <c r="K490">
        <v>-1.5884073907083069</v>
      </c>
      <c r="L490" s="7" t="s">
        <v>160</v>
      </c>
    </row>
    <row r="491" spans="1:12">
      <c r="A491">
        <v>581</v>
      </c>
      <c r="B491">
        <v>461</v>
      </c>
      <c r="C491">
        <v>23</v>
      </c>
      <c r="D491">
        <v>39</v>
      </c>
      <c r="E491">
        <v>11</v>
      </c>
      <c r="G491">
        <v>-1.3288964891939221</v>
      </c>
      <c r="H491">
        <v>-1.2643585453025621</v>
      </c>
      <c r="I491">
        <v>-2.1719671376284371</v>
      </c>
      <c r="K491">
        <v>-1.5884073907083069</v>
      </c>
      <c r="L491" s="7" t="s">
        <v>160</v>
      </c>
    </row>
    <row r="492" spans="1:12">
      <c r="A492">
        <v>211</v>
      </c>
      <c r="B492">
        <v>758</v>
      </c>
      <c r="C492">
        <v>30</v>
      </c>
      <c r="D492">
        <v>35</v>
      </c>
      <c r="E492">
        <v>41</v>
      </c>
      <c r="G492">
        <v>-1.4294713507342578</v>
      </c>
      <c r="H492">
        <v>-1.5273233882211912</v>
      </c>
      <c r="I492">
        <v>-1.816544246309332</v>
      </c>
      <c r="K492">
        <v>-1.5911129950882603</v>
      </c>
      <c r="L492" s="7" t="s">
        <v>218</v>
      </c>
    </row>
    <row r="493" spans="1:12">
      <c r="A493">
        <v>591</v>
      </c>
      <c r="B493">
        <v>758</v>
      </c>
      <c r="C493">
        <v>30</v>
      </c>
      <c r="D493">
        <v>35</v>
      </c>
      <c r="E493">
        <v>41</v>
      </c>
      <c r="G493">
        <v>-1.4294713507342578</v>
      </c>
      <c r="H493">
        <v>-1.5273233882211912</v>
      </c>
      <c r="I493">
        <v>-1.816544246309332</v>
      </c>
      <c r="K493">
        <v>-1.5911129950882603</v>
      </c>
      <c r="L493" s="7" t="s">
        <v>218</v>
      </c>
    </row>
    <row r="494" spans="1:12">
      <c r="A494">
        <v>540</v>
      </c>
      <c r="B494">
        <v>695</v>
      </c>
      <c r="C494">
        <v>17</v>
      </c>
      <c r="D494">
        <v>43</v>
      </c>
      <c r="E494">
        <v>45</v>
      </c>
      <c r="G494">
        <v>-1.6384592830337068</v>
      </c>
      <c r="H494">
        <v>-1.4002385759499405</v>
      </c>
      <c r="I494">
        <v>-1.7384311882117842</v>
      </c>
      <c r="K494">
        <v>-1.5923763490651439</v>
      </c>
      <c r="L494" s="7" t="s">
        <v>520</v>
      </c>
    </row>
    <row r="495" spans="1:12">
      <c r="A495">
        <v>517</v>
      </c>
      <c r="B495">
        <v>574</v>
      </c>
      <c r="C495">
        <v>14</v>
      </c>
      <c r="D495">
        <v>35</v>
      </c>
      <c r="E495">
        <v>37</v>
      </c>
      <c r="G495">
        <v>-1.6397072565416022</v>
      </c>
      <c r="H495">
        <v>-1.4065660749871112</v>
      </c>
      <c r="I495">
        <v>-1.7403690657279927</v>
      </c>
      <c r="K495">
        <v>-1.5955474657522355</v>
      </c>
      <c r="L495" s="7" t="s">
        <v>501</v>
      </c>
    </row>
    <row r="496" spans="1:12">
      <c r="A496">
        <v>466</v>
      </c>
      <c r="B496">
        <v>1073</v>
      </c>
      <c r="C496">
        <v>34</v>
      </c>
      <c r="D496">
        <v>66</v>
      </c>
      <c r="E496">
        <v>50</v>
      </c>
      <c r="G496">
        <v>-1.5260442047455627</v>
      </c>
      <c r="H496">
        <v>-1.4027780133634957</v>
      </c>
      <c r="I496">
        <v>-1.8812886150269463</v>
      </c>
      <c r="K496">
        <v>-1.6033702777120016</v>
      </c>
      <c r="L496" s="7" t="s">
        <v>472</v>
      </c>
    </row>
    <row r="497" spans="1:12">
      <c r="A497">
        <v>209</v>
      </c>
      <c r="B497">
        <v>826</v>
      </c>
      <c r="C497">
        <v>24</v>
      </c>
      <c r="D497">
        <v>45</v>
      </c>
      <c r="E497">
        <v>46</v>
      </c>
      <c r="G497">
        <v>-1.563692205430643</v>
      </c>
      <c r="H497">
        <v>-1.4554897604844517</v>
      </c>
      <c r="I497">
        <v>-1.8038811130358221</v>
      </c>
      <c r="K497">
        <v>-1.6076876929836388</v>
      </c>
      <c r="L497" s="7" t="s">
        <v>216</v>
      </c>
    </row>
    <row r="498" spans="1:12">
      <c r="A498">
        <v>474</v>
      </c>
      <c r="B498">
        <v>826</v>
      </c>
      <c r="C498">
        <v>24</v>
      </c>
      <c r="D498">
        <v>45</v>
      </c>
      <c r="E498">
        <v>46</v>
      </c>
      <c r="G498">
        <v>-1.563692205430643</v>
      </c>
      <c r="H498">
        <v>-1.4554897604844517</v>
      </c>
      <c r="I498">
        <v>-1.8038811130358221</v>
      </c>
      <c r="K498">
        <v>-1.6076876929836388</v>
      </c>
      <c r="L498" s="7" t="s">
        <v>216</v>
      </c>
    </row>
    <row r="499" spans="1:12">
      <c r="A499">
        <v>529</v>
      </c>
      <c r="B499">
        <v>420</v>
      </c>
      <c r="C499">
        <v>8</v>
      </c>
      <c r="D499">
        <v>35</v>
      </c>
      <c r="E499">
        <v>23</v>
      </c>
      <c r="G499">
        <v>-1.7470827032278236</v>
      </c>
      <c r="H499">
        <v>-1.2709034729870381</v>
      </c>
      <c r="I499">
        <v>-1.8111803517773215</v>
      </c>
      <c r="K499">
        <v>-1.6097221759973943</v>
      </c>
      <c r="L499" s="7" t="s">
        <v>511</v>
      </c>
    </row>
    <row r="500" spans="1:12">
      <c r="A500">
        <v>541</v>
      </c>
      <c r="B500">
        <v>812</v>
      </c>
      <c r="C500">
        <v>25</v>
      </c>
      <c r="D500">
        <v>19</v>
      </c>
      <c r="E500">
        <v>95</v>
      </c>
      <c r="G500">
        <v>-1.5385394203910046</v>
      </c>
      <c r="H500">
        <v>-1.8225246552277596</v>
      </c>
      <c r="I500">
        <v>-1.4814913213493415</v>
      </c>
      <c r="K500">
        <v>-1.6141851323227019</v>
      </c>
      <c r="L500" s="7" t="s">
        <v>521</v>
      </c>
    </row>
    <row r="501" spans="1:12">
      <c r="A501">
        <v>592</v>
      </c>
      <c r="B501">
        <v>713</v>
      </c>
      <c r="C501">
        <v>15</v>
      </c>
      <c r="D501">
        <v>45</v>
      </c>
      <c r="E501">
        <v>44</v>
      </c>
      <c r="G501">
        <v>-1.7039216706180511</v>
      </c>
      <c r="H501">
        <v>-1.3915992430159352</v>
      </c>
      <c r="I501">
        <v>-1.7592957507626921</v>
      </c>
      <c r="K501">
        <v>-1.6182722214655596</v>
      </c>
      <c r="L501" s="7" t="s">
        <v>561</v>
      </c>
    </row>
    <row r="502" spans="1:12">
      <c r="A502">
        <v>511</v>
      </c>
      <c r="B502">
        <v>845</v>
      </c>
      <c r="C502">
        <v>13</v>
      </c>
      <c r="D502">
        <v>42</v>
      </c>
      <c r="E502">
        <v>89</v>
      </c>
      <c r="G502">
        <v>-1.8398367564647222</v>
      </c>
      <c r="H502">
        <v>-1.4953296454912051</v>
      </c>
      <c r="I502">
        <v>-1.5271255997017936</v>
      </c>
      <c r="K502">
        <v>-1.6207640005525736</v>
      </c>
      <c r="L502" s="7" t="s">
        <v>497</v>
      </c>
    </row>
    <row r="503" spans="1:12">
      <c r="A503">
        <v>504</v>
      </c>
      <c r="B503">
        <v>490</v>
      </c>
      <c r="C503">
        <v>12</v>
      </c>
      <c r="D503">
        <v>30</v>
      </c>
      <c r="E503">
        <v>26</v>
      </c>
      <c r="G503">
        <v>-1.6379382338027557</v>
      </c>
      <c r="H503">
        <v>-1.4047970522482645</v>
      </c>
      <c r="I503">
        <v>-1.8248816294547097</v>
      </c>
      <c r="K503">
        <v>-1.6225389718352432</v>
      </c>
      <c r="L503" s="7" t="s">
        <v>493</v>
      </c>
    </row>
    <row r="504" spans="1:12">
      <c r="A504">
        <v>270</v>
      </c>
      <c r="B504">
        <v>878</v>
      </c>
      <c r="C504">
        <v>21</v>
      </c>
      <c r="D504">
        <v>44</v>
      </c>
      <c r="E504">
        <v>55</v>
      </c>
      <c r="G504">
        <v>-1.64819862099405</v>
      </c>
      <c r="H504">
        <v>-1.4917640663593283</v>
      </c>
      <c r="I504">
        <v>-1.7527907238088727</v>
      </c>
      <c r="K504">
        <v>-1.6309178037207503</v>
      </c>
      <c r="L504" s="7" t="s">
        <v>277</v>
      </c>
    </row>
    <row r="505" spans="1:12">
      <c r="A505">
        <v>220</v>
      </c>
      <c r="B505">
        <v>371</v>
      </c>
      <c r="C505">
        <v>9</v>
      </c>
      <c r="D505">
        <v>17</v>
      </c>
      <c r="E505">
        <v>24</v>
      </c>
      <c r="G505">
        <v>-1.6420547999975879</v>
      </c>
      <c r="H505">
        <v>-1.5306472151761852</v>
      </c>
      <c r="I505">
        <v>-1.738821565300454</v>
      </c>
      <c r="K505">
        <v>-1.6371745268247422</v>
      </c>
      <c r="L505" s="7" t="s">
        <v>227</v>
      </c>
    </row>
    <row r="506" spans="1:12">
      <c r="A506">
        <v>485</v>
      </c>
      <c r="B506">
        <v>729</v>
      </c>
      <c r="C506">
        <v>24</v>
      </c>
      <c r="D506">
        <v>20</v>
      </c>
      <c r="E506">
        <v>57</v>
      </c>
      <c r="G506">
        <v>-1.5094396864282353</v>
      </c>
      <c r="H506">
        <v>-1.7534197595934067</v>
      </c>
      <c r="I506">
        <v>-1.6565115700424973</v>
      </c>
      <c r="K506">
        <v>-1.6397903386880464</v>
      </c>
      <c r="L506" s="7" t="s">
        <v>482</v>
      </c>
    </row>
    <row r="507" spans="1:12">
      <c r="A507">
        <v>293</v>
      </c>
      <c r="B507">
        <v>374</v>
      </c>
      <c r="C507">
        <v>11</v>
      </c>
      <c r="D507">
        <v>27</v>
      </c>
      <c r="E507">
        <v>12</v>
      </c>
      <c r="G507">
        <v>-1.5584023168641219</v>
      </c>
      <c r="H507">
        <v>-1.3332300649809061</v>
      </c>
      <c r="I507">
        <v>-2.0433492535498692</v>
      </c>
      <c r="K507">
        <v>-1.6449938784649658</v>
      </c>
      <c r="L507" s="7" t="s">
        <v>300</v>
      </c>
    </row>
    <row r="508" spans="1:12">
      <c r="A508">
        <v>482</v>
      </c>
      <c r="B508">
        <v>687</v>
      </c>
      <c r="C508">
        <v>17</v>
      </c>
      <c r="D508">
        <v>34</v>
      </c>
      <c r="E508">
        <v>36</v>
      </c>
      <c r="G508">
        <v>-1.6334312155031432</v>
      </c>
      <c r="H508">
        <v>-1.4972000469567086</v>
      </c>
      <c r="I508">
        <v>-1.8303131336892773</v>
      </c>
      <c r="K508">
        <v>-1.6536481320497096</v>
      </c>
      <c r="L508" s="7" t="s">
        <v>479</v>
      </c>
    </row>
    <row r="509" spans="1:12">
      <c r="A509">
        <v>494</v>
      </c>
      <c r="B509">
        <v>390</v>
      </c>
      <c r="C509">
        <v>6</v>
      </c>
      <c r="D509">
        <v>17</v>
      </c>
      <c r="E509">
        <v>37</v>
      </c>
      <c r="G509">
        <v>-1.8398367564647222</v>
      </c>
      <c r="H509">
        <v>-1.5523379125876384</v>
      </c>
      <c r="I509">
        <v>-1.5725217803565184</v>
      </c>
      <c r="K509">
        <v>-1.6548988164696263</v>
      </c>
      <c r="L509" s="7" t="s">
        <v>487</v>
      </c>
    </row>
    <row r="510" spans="1:12">
      <c r="A510">
        <v>500</v>
      </c>
      <c r="B510">
        <v>892</v>
      </c>
      <c r="C510">
        <v>20</v>
      </c>
      <c r="D510">
        <v>36</v>
      </c>
      <c r="E510">
        <v>61</v>
      </c>
      <c r="G510">
        <v>-1.6762582585340087</v>
      </c>
      <c r="H510">
        <v>-1.5857845805482491</v>
      </c>
      <c r="I510">
        <v>-1.71469391676237</v>
      </c>
      <c r="K510">
        <v>-1.6589122519482096</v>
      </c>
      <c r="L510" s="7" t="s">
        <v>490</v>
      </c>
    </row>
    <row r="511" spans="1:12">
      <c r="A511">
        <v>141</v>
      </c>
      <c r="B511">
        <v>786</v>
      </c>
      <c r="C511">
        <v>32</v>
      </c>
      <c r="D511">
        <v>31</v>
      </c>
      <c r="E511">
        <v>29</v>
      </c>
      <c r="G511">
        <v>-1.4171959675413686</v>
      </c>
      <c r="H511">
        <v>-1.5957830791445484</v>
      </c>
      <c r="I511">
        <v>-1.9826834455374658</v>
      </c>
      <c r="K511">
        <v>-1.6652208307411278</v>
      </c>
      <c r="L511" s="7" t="s">
        <v>148</v>
      </c>
    </row>
    <row r="512" spans="1:12">
      <c r="A512">
        <v>298</v>
      </c>
      <c r="B512">
        <v>533</v>
      </c>
      <c r="C512">
        <v>8</v>
      </c>
      <c r="D512">
        <v>33</v>
      </c>
      <c r="E512">
        <v>33</v>
      </c>
      <c r="G512">
        <v>-1.8505606218564954</v>
      </c>
      <c r="H512">
        <v>-1.3999354960880981</v>
      </c>
      <c r="I512">
        <v>-1.7578721665456989</v>
      </c>
      <c r="K512">
        <v>-1.6694560948300976</v>
      </c>
      <c r="L512" s="7" t="s">
        <v>305</v>
      </c>
    </row>
    <row r="513" spans="1:12">
      <c r="A513">
        <v>589</v>
      </c>
      <c r="B513">
        <v>610</v>
      </c>
      <c r="C513">
        <v>12</v>
      </c>
      <c r="D513">
        <v>60</v>
      </c>
      <c r="E513">
        <v>18</v>
      </c>
      <c r="G513">
        <v>-1.733071988785009</v>
      </c>
      <c r="H513">
        <v>-1.1989008115665367</v>
      </c>
      <c r="I513">
        <v>-2.0797162273044751</v>
      </c>
      <c r="K513">
        <v>-1.6705630092186736</v>
      </c>
      <c r="L513" s="7" t="s">
        <v>559</v>
      </c>
    </row>
    <row r="514" spans="1:12">
      <c r="A514">
        <v>424</v>
      </c>
      <c r="B514">
        <v>465</v>
      </c>
      <c r="C514">
        <v>7</v>
      </c>
      <c r="D514">
        <v>17</v>
      </c>
      <c r="E514">
        <v>48</v>
      </c>
      <c r="G514">
        <v>-1.8492783126975638</v>
      </c>
      <c r="H514">
        <v>-1.6287262584510931</v>
      </c>
      <c r="I514">
        <v>-1.5358706129113808</v>
      </c>
      <c r="K514">
        <v>-1.6712917280200124</v>
      </c>
      <c r="L514" s="7" t="s">
        <v>431</v>
      </c>
    </row>
    <row r="515" spans="1:12">
      <c r="A515">
        <v>393</v>
      </c>
      <c r="B515">
        <v>679</v>
      </c>
      <c r="C515">
        <v>14</v>
      </c>
      <c r="D515">
        <v>16</v>
      </c>
      <c r="E515">
        <v>71</v>
      </c>
      <c r="G515">
        <v>-1.7126651384241305</v>
      </c>
      <c r="H515">
        <v>-1.8194720185639901</v>
      </c>
      <c r="I515">
        <v>-1.5302703229584402</v>
      </c>
      <c r="K515">
        <v>-1.6874691599821869</v>
      </c>
      <c r="L515" s="7" t="s">
        <v>400</v>
      </c>
    </row>
    <row r="516" spans="1:12">
      <c r="A516">
        <v>185</v>
      </c>
      <c r="B516">
        <v>620</v>
      </c>
      <c r="C516">
        <v>14</v>
      </c>
      <c r="D516">
        <v>28</v>
      </c>
      <c r="E516">
        <v>30</v>
      </c>
      <c r="G516">
        <v>-1.6731870536418827</v>
      </c>
      <c r="H516">
        <v>-1.5369558850954479</v>
      </c>
      <c r="I516">
        <v>-1.8649293321756055</v>
      </c>
      <c r="K516">
        <v>-1.6916907569709787</v>
      </c>
      <c r="L516" s="7" t="s">
        <v>192</v>
      </c>
    </row>
    <row r="517" spans="1:12">
      <c r="A517">
        <v>552</v>
      </c>
      <c r="B517">
        <v>514</v>
      </c>
      <c r="C517">
        <v>16</v>
      </c>
      <c r="D517">
        <v>18</v>
      </c>
      <c r="E517">
        <v>23</v>
      </c>
      <c r="G517">
        <v>-1.5337665361612176</v>
      </c>
      <c r="H517">
        <v>-1.6474128408313828</v>
      </c>
      <c r="I517">
        <v>-1.8988941803746968</v>
      </c>
      <c r="K517">
        <v>-1.693357852455766</v>
      </c>
      <c r="L517" s="7" t="s">
        <v>531</v>
      </c>
    </row>
    <row r="518" spans="1:12">
      <c r="A518">
        <v>176</v>
      </c>
      <c r="B518">
        <v>707</v>
      </c>
      <c r="C518">
        <v>25</v>
      </c>
      <c r="D518">
        <v>28</v>
      </c>
      <c r="E518">
        <v>24</v>
      </c>
      <c r="G518">
        <v>-1.4784028049467286</v>
      </c>
      <c r="H518">
        <v>-1.5939836093940933</v>
      </c>
      <c r="I518">
        <v>-2.0188670694823072</v>
      </c>
      <c r="K518">
        <v>-1.6970844946077097</v>
      </c>
      <c r="L518" s="7" t="s">
        <v>183</v>
      </c>
    </row>
    <row r="519" spans="1:12">
      <c r="A519">
        <v>299</v>
      </c>
      <c r="B519">
        <v>429</v>
      </c>
      <c r="C519">
        <v>8</v>
      </c>
      <c r="D519">
        <v>18</v>
      </c>
      <c r="E519">
        <v>26</v>
      </c>
      <c r="G519">
        <v>-1.7562907050146475</v>
      </c>
      <c r="H519">
        <v>-1.5689070140208314</v>
      </c>
      <c r="I519">
        <v>-1.7671428416109203</v>
      </c>
      <c r="K519">
        <v>-1.6974468535487997</v>
      </c>
      <c r="L519" s="7" t="s">
        <v>306</v>
      </c>
    </row>
    <row r="520" spans="1:12">
      <c r="A520">
        <v>210</v>
      </c>
      <c r="B520">
        <v>777</v>
      </c>
      <c r="C520">
        <v>23</v>
      </c>
      <c r="D520">
        <v>43</v>
      </c>
      <c r="E520">
        <v>22</v>
      </c>
      <c r="G520">
        <v>-1.5556165826051882</v>
      </c>
      <c r="H520">
        <v>-1.4486747901607409</v>
      </c>
      <c r="I520">
        <v>-2.0976572353757224</v>
      </c>
      <c r="K520">
        <v>-1.7006495360472169</v>
      </c>
      <c r="L520" s="7" t="s">
        <v>217</v>
      </c>
    </row>
    <row r="521" spans="1:12">
      <c r="A521">
        <v>451</v>
      </c>
      <c r="B521">
        <v>482</v>
      </c>
      <c r="C521">
        <v>9</v>
      </c>
      <c r="D521">
        <v>24</v>
      </c>
      <c r="E521">
        <v>24</v>
      </c>
      <c r="G521">
        <v>-1.7557279286213914</v>
      </c>
      <c r="H521">
        <v>-1.4945580234666569</v>
      </c>
      <c r="I521">
        <v>-1.8524946939242577</v>
      </c>
      <c r="K521">
        <v>-1.7009268820041019</v>
      </c>
      <c r="L521" s="7" t="s">
        <v>458</v>
      </c>
    </row>
    <row r="522" spans="1:12">
      <c r="A522">
        <v>152</v>
      </c>
      <c r="B522">
        <v>708</v>
      </c>
      <c r="C522">
        <v>13</v>
      </c>
      <c r="D522">
        <v>35</v>
      </c>
      <c r="E522">
        <v>36</v>
      </c>
      <c r="G522">
        <v>-1.7630133052047989</v>
      </c>
      <c r="H522">
        <v>-1.4976874402789067</v>
      </c>
      <c r="I522">
        <v>-1.8433896543194956</v>
      </c>
      <c r="K522">
        <v>-1.7013634666010671</v>
      </c>
      <c r="L522" s="7" t="s">
        <v>159</v>
      </c>
    </row>
    <row r="523" spans="1:12">
      <c r="A523">
        <v>264</v>
      </c>
      <c r="B523">
        <v>248</v>
      </c>
      <c r="C523">
        <v>4</v>
      </c>
      <c r="D523">
        <v>8</v>
      </c>
      <c r="E523">
        <v>21</v>
      </c>
      <c r="G523">
        <v>-1.8193150893201206</v>
      </c>
      <c r="H523">
        <v>-1.6830839207736858</v>
      </c>
      <c r="I523">
        <v>-1.6218912834893111</v>
      </c>
      <c r="K523">
        <v>-1.7080967645277056</v>
      </c>
      <c r="L523" s="7" t="s">
        <v>271</v>
      </c>
    </row>
    <row r="524" spans="1:12">
      <c r="A524">
        <v>230</v>
      </c>
      <c r="B524">
        <v>548</v>
      </c>
      <c r="C524">
        <v>5</v>
      </c>
      <c r="D524">
        <v>29</v>
      </c>
      <c r="E524">
        <v>50</v>
      </c>
      <c r="G524">
        <v>-2.0667339539702172</v>
      </c>
      <c r="H524">
        <v>-1.4681047875248263</v>
      </c>
      <c r="I524">
        <v>-1.5894694515453645</v>
      </c>
      <c r="K524">
        <v>-1.7081027310134693</v>
      </c>
      <c r="L524" s="7" t="s">
        <v>237</v>
      </c>
    </row>
    <row r="525" spans="1:12">
      <c r="A525">
        <v>275</v>
      </c>
      <c r="B525">
        <v>812</v>
      </c>
      <c r="C525">
        <v>16</v>
      </c>
      <c r="D525">
        <v>32</v>
      </c>
      <c r="E525">
        <v>46</v>
      </c>
      <c r="G525">
        <v>-1.7323594464071173</v>
      </c>
      <c r="H525">
        <v>-1.5961282778606825</v>
      </c>
      <c r="I525">
        <v>-1.7964570949566152</v>
      </c>
      <c r="K525">
        <v>-1.7083149397414716</v>
      </c>
      <c r="L525" s="7" t="s">
        <v>282</v>
      </c>
    </row>
    <row r="526" spans="1:12">
      <c r="A526">
        <v>475</v>
      </c>
      <c r="B526">
        <v>812</v>
      </c>
      <c r="C526">
        <v>16</v>
      </c>
      <c r="D526">
        <v>32</v>
      </c>
      <c r="E526">
        <v>46</v>
      </c>
      <c r="G526">
        <v>-1.7323594464071173</v>
      </c>
      <c r="H526">
        <v>-1.5961282778606825</v>
      </c>
      <c r="I526">
        <v>-1.7964570949566152</v>
      </c>
      <c r="K526">
        <v>-1.7083149397414716</v>
      </c>
      <c r="L526" s="7" t="s">
        <v>282</v>
      </c>
    </row>
    <row r="527" spans="1:12">
      <c r="A527">
        <v>353</v>
      </c>
      <c r="B527">
        <v>660</v>
      </c>
      <c r="C527">
        <v>15</v>
      </c>
      <c r="D527">
        <v>21</v>
      </c>
      <c r="E527">
        <v>39</v>
      </c>
      <c r="G527">
        <v>-1.6703760763080542</v>
      </c>
      <c r="H527">
        <v>-1.6890468677473627</v>
      </c>
      <c r="I527">
        <v>-1.7781382259123835</v>
      </c>
      <c r="K527">
        <v>-1.7125203899892669</v>
      </c>
      <c r="L527" s="7" t="s">
        <v>360</v>
      </c>
    </row>
    <row r="528" spans="1:12">
      <c r="A528">
        <v>527</v>
      </c>
      <c r="B528">
        <v>622</v>
      </c>
      <c r="C528">
        <v>7</v>
      </c>
      <c r="D528">
        <v>46</v>
      </c>
      <c r="E528">
        <v>30</v>
      </c>
      <c r="G528">
        <v>-1.9756157444984286</v>
      </c>
      <c r="H528">
        <v>-1.3227547799486579</v>
      </c>
      <c r="I528">
        <v>-1.8663280273681704</v>
      </c>
      <c r="K528">
        <v>-1.7215661839384191</v>
      </c>
      <c r="L528" s="7" t="s">
        <v>509</v>
      </c>
    </row>
    <row r="529" spans="1:12">
      <c r="A529">
        <v>413</v>
      </c>
      <c r="B529">
        <v>639</v>
      </c>
      <c r="C529">
        <v>14</v>
      </c>
      <c r="D529">
        <v>17</v>
      </c>
      <c r="E529">
        <v>43</v>
      </c>
      <c r="G529">
        <v>-1.6862962223020288</v>
      </c>
      <c r="H529">
        <v>-1.7667741637195395</v>
      </c>
      <c r="I529">
        <v>-1.7216912999758276</v>
      </c>
      <c r="K529">
        <v>-1.7249205619991319</v>
      </c>
      <c r="L529" s="7" t="s">
        <v>420</v>
      </c>
    </row>
    <row r="530" spans="1:12">
      <c r="A530">
        <v>734</v>
      </c>
      <c r="B530">
        <v>677</v>
      </c>
      <c r="C530">
        <v>11</v>
      </c>
      <c r="D530">
        <v>35</v>
      </c>
      <c r="E530">
        <v>31</v>
      </c>
      <c r="G530">
        <v>-1.8161193833487861</v>
      </c>
      <c r="H530">
        <v>-1.4782428512742818</v>
      </c>
      <c r="I530">
        <v>-1.8888858722478856</v>
      </c>
      <c r="K530">
        <v>-1.7277493689569845</v>
      </c>
      <c r="L530" s="7" t="s">
        <v>685</v>
      </c>
    </row>
    <row r="531" spans="1:12">
      <c r="A531">
        <v>204</v>
      </c>
      <c r="B531">
        <v>547</v>
      </c>
      <c r="C531">
        <v>20</v>
      </c>
      <c r="D531">
        <v>20</v>
      </c>
      <c r="E531">
        <v>15</v>
      </c>
      <c r="G531">
        <v>-1.4638807304913164</v>
      </c>
      <c r="H531">
        <v>-1.6286795576088628</v>
      </c>
      <c r="I531">
        <v>-2.1115549646747636</v>
      </c>
      <c r="K531">
        <v>-1.734705084258314</v>
      </c>
      <c r="L531" s="7" t="s">
        <v>211</v>
      </c>
    </row>
    <row r="532" spans="1:12">
      <c r="A532">
        <v>281</v>
      </c>
      <c r="B532">
        <v>655</v>
      </c>
      <c r="C532">
        <v>15</v>
      </c>
      <c r="D532">
        <v>7</v>
      </c>
      <c r="E532">
        <v>92</v>
      </c>
      <c r="G532">
        <v>-1.6670734407579686</v>
      </c>
      <c r="H532">
        <v>-2.1628654869169397</v>
      </c>
      <c r="I532">
        <v>-1.4021123700432416</v>
      </c>
      <c r="K532">
        <v>-1.7440170992393833</v>
      </c>
      <c r="L532" s="7" t="s">
        <v>288</v>
      </c>
    </row>
    <row r="533" spans="1:12">
      <c r="A533">
        <v>537</v>
      </c>
      <c r="B533">
        <v>553</v>
      </c>
      <c r="C533">
        <v>10</v>
      </c>
      <c r="D533">
        <v>20</v>
      </c>
      <c r="E533">
        <v>29</v>
      </c>
      <c r="G533">
        <v>-1.7696485311265651</v>
      </c>
      <c r="H533">
        <v>-1.6334173625801303</v>
      </c>
      <c r="I533">
        <v>-1.8299860308027562</v>
      </c>
      <c r="K533">
        <v>-1.7443506415031507</v>
      </c>
      <c r="L533" s="7" t="s">
        <v>518</v>
      </c>
    </row>
    <row r="534" spans="1:12">
      <c r="A534">
        <v>173</v>
      </c>
      <c r="B534">
        <v>447</v>
      </c>
      <c r="C534">
        <v>12</v>
      </c>
      <c r="D534">
        <v>36</v>
      </c>
      <c r="E534">
        <v>7</v>
      </c>
      <c r="G534">
        <v>-1.5980496769061785</v>
      </c>
      <c r="H534">
        <v>-1.2857272493040623</v>
      </c>
      <c r="I534">
        <v>-2.3548683805146937</v>
      </c>
      <c r="K534">
        <v>-1.746215102241645</v>
      </c>
      <c r="L534" s="7" t="s">
        <v>180</v>
      </c>
    </row>
    <row r="535" spans="1:12">
      <c r="A535">
        <v>534</v>
      </c>
      <c r="B535">
        <v>755</v>
      </c>
      <c r="C535">
        <v>10</v>
      </c>
      <c r="D535">
        <v>17</v>
      </c>
      <c r="E535">
        <v>85</v>
      </c>
      <c r="G535">
        <v>-1.904870351451055</v>
      </c>
      <c r="H535">
        <v>-1.8392202571903276</v>
      </c>
      <c r="I535">
        <v>-1.4981869233119096</v>
      </c>
      <c r="K535">
        <v>-1.7474258439844306</v>
      </c>
      <c r="L535" s="7" t="s">
        <v>515</v>
      </c>
    </row>
    <row r="536" spans="1:12">
      <c r="A536">
        <v>240</v>
      </c>
      <c r="B536">
        <v>832</v>
      </c>
      <c r="C536">
        <v>27</v>
      </c>
      <c r="D536">
        <v>15</v>
      </c>
      <c r="E536">
        <v>47</v>
      </c>
      <c r="G536">
        <v>-1.5156829619536034</v>
      </c>
      <c r="H536">
        <v>-1.9357542941744559</v>
      </c>
      <c r="I536">
        <v>-1.7976843657520205</v>
      </c>
      <c r="K536">
        <v>-1.7497072072933602</v>
      </c>
      <c r="L536" s="7" t="s">
        <v>247</v>
      </c>
    </row>
    <row r="537" spans="1:12">
      <c r="A537">
        <v>338</v>
      </c>
      <c r="B537">
        <v>406</v>
      </c>
      <c r="C537">
        <v>8</v>
      </c>
      <c r="D537">
        <v>19</v>
      </c>
      <c r="E537">
        <v>14</v>
      </c>
      <c r="G537">
        <v>-1.7323594464071173</v>
      </c>
      <c r="H537">
        <v>-1.5214946595637784</v>
      </c>
      <c r="I537">
        <v>-2.0120568952959701</v>
      </c>
      <c r="K537">
        <v>-1.7553036670889552</v>
      </c>
      <c r="L537" s="7" t="s">
        <v>345</v>
      </c>
    </row>
    <row r="538" spans="1:12">
      <c r="A538">
        <v>216</v>
      </c>
      <c r="B538">
        <v>356</v>
      </c>
      <c r="C538">
        <v>6</v>
      </c>
      <c r="D538">
        <v>24</v>
      </c>
      <c r="E538">
        <v>9</v>
      </c>
      <c r="G538">
        <v>-1.8002221474110982</v>
      </c>
      <c r="H538">
        <v>-1.3629609832006824</v>
      </c>
      <c r="I538">
        <v>-2.1468663859305641</v>
      </c>
      <c r="K538">
        <v>-1.7700165055141148</v>
      </c>
      <c r="L538" s="7" t="s">
        <v>223</v>
      </c>
    </row>
    <row r="539" spans="1:12">
      <c r="A539">
        <v>441</v>
      </c>
      <c r="B539">
        <v>646</v>
      </c>
      <c r="C539">
        <v>10</v>
      </c>
      <c r="D539">
        <v>38</v>
      </c>
      <c r="E539">
        <v>19</v>
      </c>
      <c r="G539">
        <v>-1.8371559178169508</v>
      </c>
      <c r="H539">
        <v>-1.4221711483176871</v>
      </c>
      <c r="I539">
        <v>-2.0811378144392689</v>
      </c>
      <c r="K539">
        <v>-1.7801549601913023</v>
      </c>
      <c r="L539" s="7" t="s">
        <v>448</v>
      </c>
    </row>
    <row r="540" spans="1:12">
      <c r="A540">
        <v>257</v>
      </c>
      <c r="B540">
        <v>510</v>
      </c>
      <c r="C540">
        <v>10</v>
      </c>
      <c r="D540">
        <v>9</v>
      </c>
      <c r="E540">
        <v>39</v>
      </c>
      <c r="G540">
        <v>-1.734493575919803</v>
      </c>
      <c r="H540">
        <v>-1.9450498935980247</v>
      </c>
      <c r="I540">
        <v>-1.6661644664684512</v>
      </c>
      <c r="K540">
        <v>-1.7819026453287599</v>
      </c>
      <c r="L540" s="7" t="s">
        <v>264</v>
      </c>
    </row>
    <row r="541" spans="1:12">
      <c r="A541">
        <v>522</v>
      </c>
      <c r="B541">
        <v>550</v>
      </c>
      <c r="C541">
        <v>9</v>
      </c>
      <c r="D541">
        <v>22</v>
      </c>
      <c r="E541">
        <v>22</v>
      </c>
      <c r="G541">
        <v>-1.8130435798767857</v>
      </c>
      <c r="H541">
        <v>-1.5896622356114507</v>
      </c>
      <c r="I541">
        <v>-1.9475989060690515</v>
      </c>
      <c r="K541">
        <v>-1.7834349071857627</v>
      </c>
      <c r="L541" s="7" t="s">
        <v>505</v>
      </c>
    </row>
    <row r="542" spans="1:12">
      <c r="A542">
        <v>279</v>
      </c>
      <c r="B542">
        <v>1100</v>
      </c>
      <c r="C542">
        <v>23</v>
      </c>
      <c r="D542">
        <v>50</v>
      </c>
      <c r="E542">
        <v>30</v>
      </c>
      <c r="G542">
        <v>-1.7065882489624988</v>
      </c>
      <c r="H542">
        <v>-1.5341449077616194</v>
      </c>
      <c r="I542">
        <v>-2.1139303278355763</v>
      </c>
      <c r="K542">
        <v>-1.7848878281865648</v>
      </c>
      <c r="L542" s="7" t="s">
        <v>286</v>
      </c>
    </row>
    <row r="543" spans="1:12">
      <c r="A543">
        <v>538</v>
      </c>
      <c r="B543">
        <v>1100</v>
      </c>
      <c r="C543">
        <v>23</v>
      </c>
      <c r="D543">
        <v>50</v>
      </c>
      <c r="E543">
        <v>30</v>
      </c>
      <c r="G543">
        <v>-1.7065882489624988</v>
      </c>
      <c r="H543">
        <v>-1.5341449077616194</v>
      </c>
      <c r="I543">
        <v>-2.1139303278355763</v>
      </c>
      <c r="K543">
        <v>-1.7848878281865648</v>
      </c>
      <c r="L543" s="7" t="s">
        <v>286</v>
      </c>
    </row>
    <row r="544" spans="1:12">
      <c r="A544">
        <v>321</v>
      </c>
      <c r="B544">
        <v>691</v>
      </c>
      <c r="C544">
        <v>16</v>
      </c>
      <c r="D544">
        <v>20</v>
      </c>
      <c r="E544">
        <v>26</v>
      </c>
      <c r="G544">
        <v>-1.6622814645401405</v>
      </c>
      <c r="H544">
        <v>-1.7301702786496305</v>
      </c>
      <c r="I544">
        <v>-1.9741635968003945</v>
      </c>
      <c r="K544">
        <v>-1.7888717799967218</v>
      </c>
      <c r="L544" s="7" t="s">
        <v>328</v>
      </c>
    </row>
    <row r="545" spans="1:12">
      <c r="A545">
        <v>294</v>
      </c>
      <c r="B545">
        <v>670</v>
      </c>
      <c r="C545">
        <v>14</v>
      </c>
      <c r="D545">
        <v>12</v>
      </c>
      <c r="E545">
        <v>45</v>
      </c>
      <c r="G545">
        <v>-1.7068701668444552</v>
      </c>
      <c r="H545">
        <v>-1.9386157835926148</v>
      </c>
      <c r="I545">
        <v>-1.7225211863224967</v>
      </c>
      <c r="K545">
        <v>-1.789335712253189</v>
      </c>
      <c r="L545" s="7" t="s">
        <v>301</v>
      </c>
    </row>
    <row r="546" spans="1:12">
      <c r="A546">
        <v>510</v>
      </c>
      <c r="B546">
        <v>257</v>
      </c>
      <c r="C546">
        <v>4</v>
      </c>
      <c r="D546">
        <v>5</v>
      </c>
      <c r="E546">
        <v>21</v>
      </c>
      <c r="G546">
        <v>-1.8347965318251989</v>
      </c>
      <c r="H546">
        <v>-1.9026853459346889</v>
      </c>
      <c r="I546">
        <v>-1.6373727259943893</v>
      </c>
      <c r="K546">
        <v>-1.7916182012514257</v>
      </c>
      <c r="L546" s="7" t="s">
        <v>496</v>
      </c>
    </row>
    <row r="547" spans="1:12">
      <c r="A547">
        <v>179</v>
      </c>
      <c r="B547">
        <v>526</v>
      </c>
      <c r="C547">
        <v>7</v>
      </c>
      <c r="D547">
        <v>20</v>
      </c>
      <c r="E547">
        <v>25</v>
      </c>
      <c r="G547">
        <v>-1.9028111039613491</v>
      </c>
      <c r="H547">
        <v>-1.611677975429171</v>
      </c>
      <c r="I547">
        <v>-1.8727046328787156</v>
      </c>
      <c r="K547">
        <v>-1.7957312374230785</v>
      </c>
      <c r="L547" s="7" t="s">
        <v>186</v>
      </c>
    </row>
    <row r="548" spans="1:12">
      <c r="A548">
        <v>313</v>
      </c>
      <c r="B548">
        <v>382</v>
      </c>
      <c r="C548">
        <v>12</v>
      </c>
      <c r="D548">
        <v>10</v>
      </c>
      <c r="E548">
        <v>11</v>
      </c>
      <c r="G548">
        <v>-1.5298055166859508</v>
      </c>
      <c r="H548">
        <v>-1.7737855898511219</v>
      </c>
      <c r="I548">
        <v>-2.0903295751504976</v>
      </c>
      <c r="K548">
        <v>-1.7979735605625233</v>
      </c>
      <c r="L548" s="7" t="s">
        <v>320</v>
      </c>
    </row>
    <row r="549" spans="1:12">
      <c r="A549">
        <v>174</v>
      </c>
      <c r="B549">
        <v>295</v>
      </c>
      <c r="C549">
        <v>5</v>
      </c>
      <c r="D549">
        <v>11</v>
      </c>
      <c r="E549">
        <v>11</v>
      </c>
      <c r="G549">
        <v>-1.797775411464011</v>
      </c>
      <c r="H549">
        <v>-1.620151557759351</v>
      </c>
      <c r="I549">
        <v>-1.9780882282169518</v>
      </c>
      <c r="K549">
        <v>-1.7986717324801047</v>
      </c>
      <c r="L549" s="7" t="s">
        <v>181</v>
      </c>
    </row>
    <row r="550" spans="1:12">
      <c r="A550">
        <v>286</v>
      </c>
      <c r="B550">
        <v>715</v>
      </c>
      <c r="C550">
        <v>9</v>
      </c>
      <c r="D550">
        <v>19</v>
      </c>
      <c r="E550">
        <v>50</v>
      </c>
      <c r="G550">
        <v>-1.9269869321836224</v>
      </c>
      <c r="H550">
        <v>-1.767274667787665</v>
      </c>
      <c r="I550">
        <v>-1.7049949348620759</v>
      </c>
      <c r="K550">
        <v>-1.7997521782777877</v>
      </c>
      <c r="L550" s="7" t="s">
        <v>293</v>
      </c>
    </row>
    <row r="551" spans="1:12">
      <c r="A551">
        <v>600</v>
      </c>
      <c r="B551">
        <v>652</v>
      </c>
      <c r="C551">
        <v>11</v>
      </c>
      <c r="D551">
        <v>39</v>
      </c>
      <c r="E551">
        <v>15</v>
      </c>
      <c r="G551">
        <v>-1.799778310395562</v>
      </c>
      <c r="H551">
        <v>-1.4149052156448343</v>
      </c>
      <c r="I551">
        <v>-2.1878152340732528</v>
      </c>
      <c r="K551">
        <v>-1.800832920037883</v>
      </c>
      <c r="L551" s="7" t="s">
        <v>566</v>
      </c>
    </row>
    <row r="552" spans="1:12">
      <c r="A552">
        <v>380</v>
      </c>
      <c r="B552">
        <v>739</v>
      </c>
      <c r="C552">
        <v>11</v>
      </c>
      <c r="D552">
        <v>20</v>
      </c>
      <c r="E552">
        <v>42</v>
      </c>
      <c r="G552">
        <v>-1.8541751530584674</v>
      </c>
      <c r="H552">
        <v>-1.7593366696702577</v>
      </c>
      <c r="I552">
        <v>-1.7950540453939392</v>
      </c>
      <c r="K552">
        <v>-1.8028552893742216</v>
      </c>
      <c r="L552" s="7" t="s">
        <v>387</v>
      </c>
    </row>
    <row r="553" spans="1:12">
      <c r="A553">
        <v>362</v>
      </c>
      <c r="B553">
        <v>439</v>
      </c>
      <c r="C553">
        <v>14</v>
      </c>
      <c r="D553">
        <v>23</v>
      </c>
      <c r="E553">
        <v>6</v>
      </c>
      <c r="G553">
        <v>-1.5232598843857501</v>
      </c>
      <c r="H553">
        <v>-1.4724589111639417</v>
      </c>
      <c r="I553">
        <v>-2.4139721672554915</v>
      </c>
      <c r="K553">
        <v>-1.8032303209350611</v>
      </c>
      <c r="L553" s="7" t="s">
        <v>369</v>
      </c>
    </row>
    <row r="554" spans="1:12">
      <c r="A554">
        <v>268</v>
      </c>
      <c r="B554">
        <v>564</v>
      </c>
      <c r="C554">
        <v>15</v>
      </c>
      <c r="D554">
        <v>13</v>
      </c>
      <c r="E554">
        <v>21</v>
      </c>
      <c r="G554">
        <v>-1.6021112447495278</v>
      </c>
      <c r="H554">
        <v>-1.8290579786159187</v>
      </c>
      <c r="I554">
        <v>-1.9787187066464371</v>
      </c>
      <c r="K554">
        <v>-1.803295976670628</v>
      </c>
      <c r="L554" s="7" t="s">
        <v>275</v>
      </c>
    </row>
    <row r="555" spans="1:12">
      <c r="A555">
        <v>465</v>
      </c>
      <c r="B555">
        <v>564</v>
      </c>
      <c r="C555">
        <v>15</v>
      </c>
      <c r="D555">
        <v>13</v>
      </c>
      <c r="E555">
        <v>21</v>
      </c>
      <c r="G555">
        <v>-1.6021112447495278</v>
      </c>
      <c r="H555">
        <v>-1.8290579786159187</v>
      </c>
      <c r="I555">
        <v>-1.9787187066464371</v>
      </c>
      <c r="K555">
        <v>-1.803295976670628</v>
      </c>
      <c r="L555" s="7" t="s">
        <v>275</v>
      </c>
    </row>
    <row r="556" spans="1:12">
      <c r="A556">
        <v>245</v>
      </c>
      <c r="B556">
        <v>869</v>
      </c>
      <c r="C556">
        <v>29</v>
      </c>
      <c r="D556">
        <v>25</v>
      </c>
      <c r="E556">
        <v>20</v>
      </c>
      <c r="G556">
        <v>-1.5035451783715772</v>
      </c>
      <c r="H556">
        <v>-1.732801994716042</v>
      </c>
      <c r="I556">
        <v>-2.1876486781816995</v>
      </c>
      <c r="K556">
        <v>-1.8079986170897728</v>
      </c>
      <c r="L556" s="7" t="s">
        <v>252</v>
      </c>
    </row>
    <row r="557" spans="1:12">
      <c r="A557">
        <v>493</v>
      </c>
      <c r="B557">
        <v>869</v>
      </c>
      <c r="C557">
        <v>29</v>
      </c>
      <c r="D557">
        <v>25</v>
      </c>
      <c r="E557">
        <v>20</v>
      </c>
      <c r="G557">
        <v>-1.5035451783715772</v>
      </c>
      <c r="H557">
        <v>-1.732801994716042</v>
      </c>
      <c r="I557">
        <v>-2.1876486781816995</v>
      </c>
      <c r="K557">
        <v>-1.8079986170897728</v>
      </c>
      <c r="L557" s="7" t="s">
        <v>252</v>
      </c>
    </row>
    <row r="558" spans="1:12">
      <c r="A558">
        <v>387</v>
      </c>
      <c r="B558">
        <v>313</v>
      </c>
      <c r="C558">
        <v>8</v>
      </c>
      <c r="D558">
        <v>4</v>
      </c>
      <c r="E558">
        <v>21</v>
      </c>
      <c r="G558">
        <v>-1.6193777503763718</v>
      </c>
      <c r="H558">
        <v>-2.0852065731578993</v>
      </c>
      <c r="I558">
        <v>-1.7229839402095433</v>
      </c>
      <c r="K558">
        <v>-1.809189421247938</v>
      </c>
      <c r="L558" s="7" t="s">
        <v>394</v>
      </c>
    </row>
    <row r="559" spans="1:12">
      <c r="A559">
        <v>263</v>
      </c>
      <c r="B559">
        <v>264</v>
      </c>
      <c r="C559">
        <v>7</v>
      </c>
      <c r="D559">
        <v>14</v>
      </c>
      <c r="E559">
        <v>4</v>
      </c>
      <c r="G559">
        <v>-1.6034292866774409</v>
      </c>
      <c r="H559">
        <v>-1.4671981181310063</v>
      </c>
      <c r="I559">
        <v>-2.3692028329388828</v>
      </c>
      <c r="K559">
        <v>-1.8132767459157766</v>
      </c>
      <c r="L559" s="7" t="s">
        <v>270</v>
      </c>
    </row>
    <row r="560" spans="1:12">
      <c r="A560">
        <v>483</v>
      </c>
      <c r="B560">
        <v>352</v>
      </c>
      <c r="C560">
        <v>10</v>
      </c>
      <c r="D560">
        <v>13</v>
      </c>
      <c r="E560">
        <v>7</v>
      </c>
      <c r="G560">
        <v>-1.5734660632999977</v>
      </c>
      <c r="H560">
        <v>-1.6243215381107075</v>
      </c>
      <c r="I560">
        <v>-2.2511035208608883</v>
      </c>
      <c r="K560">
        <v>-1.8162970407571979</v>
      </c>
      <c r="L560" s="7" t="s">
        <v>480</v>
      </c>
    </row>
    <row r="561" spans="1:12">
      <c r="A561">
        <v>156</v>
      </c>
      <c r="B561">
        <v>498</v>
      </c>
      <c r="C561">
        <v>9</v>
      </c>
      <c r="D561">
        <v>19</v>
      </c>
      <c r="E561">
        <v>15</v>
      </c>
      <c r="G561">
        <v>-1.7699102331422594</v>
      </c>
      <c r="H561">
        <v>-1.6101979687463017</v>
      </c>
      <c r="I561">
        <v>-2.0707969811010503</v>
      </c>
      <c r="K561">
        <v>-1.8169683943298705</v>
      </c>
      <c r="L561" s="7" t="s">
        <v>163</v>
      </c>
    </row>
    <row r="562" spans="1:12">
      <c r="A562">
        <v>467</v>
      </c>
      <c r="B562">
        <v>498</v>
      </c>
      <c r="C562">
        <v>9</v>
      </c>
      <c r="D562">
        <v>19</v>
      </c>
      <c r="E562">
        <v>15</v>
      </c>
      <c r="G562">
        <v>-1.7699102331422594</v>
      </c>
      <c r="H562">
        <v>-1.6101979687463017</v>
      </c>
      <c r="I562">
        <v>-2.0707969811010503</v>
      </c>
      <c r="K562">
        <v>-1.8169683943298705</v>
      </c>
      <c r="L562" s="7" t="s">
        <v>163</v>
      </c>
    </row>
    <row r="563" spans="1:12">
      <c r="A563">
        <v>543</v>
      </c>
      <c r="B563">
        <v>698</v>
      </c>
      <c r="C563">
        <v>9</v>
      </c>
      <c r="D563">
        <v>30</v>
      </c>
      <c r="E563">
        <v>26</v>
      </c>
      <c r="G563">
        <v>-1.9165363130057029</v>
      </c>
      <c r="H563">
        <v>-1.558456394842912</v>
      </c>
      <c r="I563">
        <v>-1.9785409720493572</v>
      </c>
      <c r="K563">
        <v>-1.8178445599659907</v>
      </c>
      <c r="L563" s="7" t="s">
        <v>523</v>
      </c>
    </row>
    <row r="564" spans="1:12">
      <c r="A564">
        <v>206</v>
      </c>
      <c r="B564">
        <v>788</v>
      </c>
      <c r="C564">
        <v>10</v>
      </c>
      <c r="D564">
        <v>28</v>
      </c>
      <c r="E564">
        <v>35</v>
      </c>
      <c r="G564">
        <v>-1.9234496173114222</v>
      </c>
      <c r="H564">
        <v>-1.6410904130867492</v>
      </c>
      <c r="I564">
        <v>-1.9021170705362938</v>
      </c>
      <c r="K564">
        <v>-1.8222190336448216</v>
      </c>
      <c r="L564" s="7" t="s">
        <v>213</v>
      </c>
    </row>
    <row r="565" spans="1:12">
      <c r="A565">
        <v>476</v>
      </c>
      <c r="B565">
        <v>788</v>
      </c>
      <c r="C565">
        <v>10</v>
      </c>
      <c r="D565">
        <v>28</v>
      </c>
      <c r="E565">
        <v>35</v>
      </c>
      <c r="G565">
        <v>-1.9234496173114222</v>
      </c>
      <c r="H565">
        <v>-1.6410904130867492</v>
      </c>
      <c r="I565">
        <v>-1.9021170705362938</v>
      </c>
      <c r="K565">
        <v>-1.8222190336448216</v>
      </c>
      <c r="L565" s="7" t="s">
        <v>213</v>
      </c>
    </row>
    <row r="566" spans="1:12">
      <c r="A566">
        <v>315</v>
      </c>
      <c r="B566">
        <v>654</v>
      </c>
      <c r="C566">
        <v>10</v>
      </c>
      <c r="D566">
        <v>22</v>
      </c>
      <c r="E566">
        <v>24</v>
      </c>
      <c r="G566">
        <v>-1.842501148146134</v>
      </c>
      <c r="H566">
        <v>-1.6648772944414743</v>
      </c>
      <c r="I566">
        <v>-1.9850254040096753</v>
      </c>
      <c r="K566">
        <v>-1.8308012821990947</v>
      </c>
      <c r="L566" s="7" t="s">
        <v>322</v>
      </c>
    </row>
    <row r="567" spans="1:12">
      <c r="A567">
        <v>199</v>
      </c>
      <c r="B567">
        <v>360</v>
      </c>
      <c r="C567">
        <v>9</v>
      </c>
      <c r="D567">
        <v>8</v>
      </c>
      <c r="E567">
        <v>12</v>
      </c>
      <c r="G567">
        <v>-1.628983391149829</v>
      </c>
      <c r="H567">
        <v>-1.8449347407147569</v>
      </c>
      <c r="I567">
        <v>-2.0267801521166762</v>
      </c>
      <c r="K567">
        <v>-1.8335660946604209</v>
      </c>
      <c r="L567" s="7" t="s">
        <v>206</v>
      </c>
    </row>
    <row r="568" spans="1:12">
      <c r="A568">
        <v>317</v>
      </c>
      <c r="B568">
        <v>514</v>
      </c>
      <c r="C568">
        <v>6</v>
      </c>
      <c r="D568">
        <v>19</v>
      </c>
      <c r="E568">
        <v>22</v>
      </c>
      <c r="G568">
        <v>-1.9597352684334988</v>
      </c>
      <c r="H568">
        <v>-1.62393174498186</v>
      </c>
      <c r="I568">
        <v>-1.9181993355700835</v>
      </c>
      <c r="K568">
        <v>-1.833955449661814</v>
      </c>
      <c r="L568" s="7" t="s">
        <v>324</v>
      </c>
    </row>
    <row r="569" spans="1:12">
      <c r="A569">
        <v>247</v>
      </c>
      <c r="B569">
        <v>482</v>
      </c>
      <c r="C569">
        <v>6</v>
      </c>
      <c r="D569">
        <v>7</v>
      </c>
      <c r="E569">
        <v>49</v>
      </c>
      <c r="G569">
        <v>-1.9318191876770727</v>
      </c>
      <c r="H569">
        <v>-2.0296712251640061</v>
      </c>
      <c r="I569">
        <v>-1.5425098556073498</v>
      </c>
      <c r="K569">
        <v>-1.8346667561494765</v>
      </c>
      <c r="L569" s="7" t="s">
        <v>254</v>
      </c>
    </row>
    <row r="570" spans="1:12">
      <c r="A570">
        <v>572</v>
      </c>
      <c r="B570">
        <v>487</v>
      </c>
      <c r="C570">
        <v>6</v>
      </c>
      <c r="D570">
        <v>22</v>
      </c>
      <c r="E570">
        <v>16</v>
      </c>
      <c r="G570">
        <v>-1.9363011106528574</v>
      </c>
      <c r="H570">
        <v>-1.5368285073318413</v>
      </c>
      <c r="I570">
        <v>-2.0330678759557235</v>
      </c>
      <c r="K570">
        <v>-1.8353991646468073</v>
      </c>
      <c r="L570" s="7" t="s">
        <v>545</v>
      </c>
    </row>
    <row r="571" spans="1:12">
      <c r="A571">
        <v>472</v>
      </c>
      <c r="B571">
        <v>646</v>
      </c>
      <c r="C571">
        <v>13</v>
      </c>
      <c r="D571">
        <v>21</v>
      </c>
      <c r="E571">
        <v>17</v>
      </c>
      <c r="G571">
        <v>-1.723212565510114</v>
      </c>
      <c r="H571">
        <v>-1.6797354502005781</v>
      </c>
      <c r="I571">
        <v>-2.1294424940138241</v>
      </c>
      <c r="K571">
        <v>-1.844130169908172</v>
      </c>
      <c r="L571" s="7" t="s">
        <v>476</v>
      </c>
    </row>
    <row r="572" spans="1:12">
      <c r="A572">
        <v>150</v>
      </c>
      <c r="B572">
        <v>939</v>
      </c>
      <c r="C572">
        <v>5</v>
      </c>
      <c r="D572">
        <v>44</v>
      </c>
      <c r="E572">
        <v>64</v>
      </c>
      <c r="G572">
        <v>-2.3006189877519589</v>
      </c>
      <c r="H572">
        <v>-1.5209351427193367</v>
      </c>
      <c r="I572">
        <v>-1.7161445156792376</v>
      </c>
      <c r="K572">
        <v>-1.8458995487168446</v>
      </c>
      <c r="L572" s="7" t="s">
        <v>157</v>
      </c>
    </row>
    <row r="573" spans="1:12">
      <c r="A573">
        <v>506</v>
      </c>
      <c r="B573">
        <v>939</v>
      </c>
      <c r="C573">
        <v>5</v>
      </c>
      <c r="D573">
        <v>44</v>
      </c>
      <c r="E573">
        <v>64</v>
      </c>
      <c r="G573">
        <v>-2.3006189877519589</v>
      </c>
      <c r="H573">
        <v>-1.5209351427193367</v>
      </c>
      <c r="I573">
        <v>-1.7161445156792376</v>
      </c>
      <c r="K573">
        <v>-1.8458995487168446</v>
      </c>
      <c r="L573" s="7" t="s">
        <v>157</v>
      </c>
    </row>
    <row r="574" spans="1:12">
      <c r="A574">
        <v>155</v>
      </c>
      <c r="B574">
        <v>427</v>
      </c>
      <c r="C574">
        <v>6</v>
      </c>
      <c r="D574">
        <v>20</v>
      </c>
      <c r="E574">
        <v>11</v>
      </c>
      <c r="G574">
        <v>-1.879200024463247</v>
      </c>
      <c r="H574">
        <v>-1.5211201063004558</v>
      </c>
      <c r="I574">
        <v>-2.1386940872638127</v>
      </c>
      <c r="K574">
        <v>-1.8463380726758387</v>
      </c>
      <c r="L574" s="7" t="s">
        <v>162</v>
      </c>
    </row>
    <row r="575" spans="1:12">
      <c r="A575">
        <v>256</v>
      </c>
      <c r="B575">
        <v>572</v>
      </c>
      <c r="C575">
        <v>4</v>
      </c>
      <c r="D575">
        <v>17</v>
      </c>
      <c r="E575">
        <v>46</v>
      </c>
      <c r="G575">
        <v>-2.1822594372869286</v>
      </c>
      <c r="H575">
        <v>-1.7186693343541635</v>
      </c>
      <c r="I575">
        <v>-1.6442970945084641</v>
      </c>
      <c r="K575">
        <v>-1.8484086220498519</v>
      </c>
      <c r="L575" s="7" t="s">
        <v>263</v>
      </c>
    </row>
    <row r="576" spans="1:12">
      <c r="A576">
        <v>394</v>
      </c>
      <c r="B576">
        <v>573</v>
      </c>
      <c r="C576">
        <v>9</v>
      </c>
      <c r="D576">
        <v>31</v>
      </c>
      <c r="E576">
        <v>11</v>
      </c>
      <c r="G576">
        <v>-1.8308355123499318</v>
      </c>
      <c r="H576">
        <v>-1.4585151550725306</v>
      </c>
      <c r="I576">
        <v>-2.2664208342061789</v>
      </c>
      <c r="K576">
        <v>-1.8519238338762136</v>
      </c>
      <c r="L576" s="7" t="s">
        <v>401</v>
      </c>
    </row>
    <row r="577" spans="1:12">
      <c r="A577">
        <v>440</v>
      </c>
      <c r="B577">
        <v>517</v>
      </c>
      <c r="C577">
        <v>8</v>
      </c>
      <c r="D577">
        <v>12</v>
      </c>
      <c r="E577">
        <v>23</v>
      </c>
      <c r="G577">
        <v>-1.8373239559238657</v>
      </c>
      <c r="H577">
        <v>-1.8260315239857308</v>
      </c>
      <c r="I577">
        <v>-1.9014216044733636</v>
      </c>
      <c r="K577">
        <v>-1.8549256947943202</v>
      </c>
      <c r="L577" s="7" t="s">
        <v>447</v>
      </c>
    </row>
    <row r="578" spans="1:12">
      <c r="A578">
        <v>160</v>
      </c>
      <c r="B578">
        <v>555</v>
      </c>
      <c r="C578">
        <v>5</v>
      </c>
      <c r="D578">
        <v>18</v>
      </c>
      <c r="E578">
        <v>30</v>
      </c>
      <c r="G578">
        <v>-2.0722463786085243</v>
      </c>
      <c r="H578">
        <v>-1.6807427049587833</v>
      </c>
      <c r="I578">
        <v>-1.8168306258000277</v>
      </c>
      <c r="K578">
        <v>-1.8566065697891119</v>
      </c>
      <c r="L578" s="7" t="s">
        <v>167</v>
      </c>
    </row>
    <row r="579" spans="1:12">
      <c r="A579">
        <v>337</v>
      </c>
      <c r="B579">
        <v>311</v>
      </c>
      <c r="C579">
        <v>2</v>
      </c>
      <c r="D579">
        <v>9</v>
      </c>
      <c r="E579">
        <v>26</v>
      </c>
      <c r="G579">
        <v>-2.218653793184723</v>
      </c>
      <c r="H579">
        <v>-1.7302401065269259</v>
      </c>
      <c r="I579">
        <v>-1.6274459384530335</v>
      </c>
      <c r="K579">
        <v>-1.8587799460548942</v>
      </c>
      <c r="L579" s="7" t="s">
        <v>344</v>
      </c>
    </row>
    <row r="580" spans="1:12">
      <c r="A580">
        <v>187</v>
      </c>
      <c r="B580">
        <v>476</v>
      </c>
      <c r="C580">
        <v>6</v>
      </c>
      <c r="D580">
        <v>25</v>
      </c>
      <c r="E580">
        <v>11</v>
      </c>
      <c r="G580">
        <v>-1.9263791021587162</v>
      </c>
      <c r="H580">
        <v>-1.4713891709878688</v>
      </c>
      <c r="I580">
        <v>-2.1858731649592822</v>
      </c>
      <c r="K580">
        <v>-1.8612138127019557</v>
      </c>
      <c r="L580" s="7" t="s">
        <v>194</v>
      </c>
    </row>
    <row r="581" spans="1:12">
      <c r="A581">
        <v>354</v>
      </c>
      <c r="B581">
        <v>792</v>
      </c>
      <c r="C581">
        <v>28</v>
      </c>
      <c r="D581">
        <v>14</v>
      </c>
      <c r="E581">
        <v>19</v>
      </c>
      <c r="G581">
        <v>-1.478490550069141</v>
      </c>
      <c r="H581">
        <v>-1.9443193728506687</v>
      </c>
      <c r="I581">
        <v>-2.1696304780336786</v>
      </c>
      <c r="K581">
        <v>-1.8641468003178296</v>
      </c>
      <c r="L581" s="7" t="s">
        <v>361</v>
      </c>
    </row>
    <row r="582" spans="1:12">
      <c r="A582">
        <v>171</v>
      </c>
      <c r="B582">
        <v>609</v>
      </c>
      <c r="C582">
        <v>17</v>
      </c>
      <c r="D582">
        <v>15</v>
      </c>
      <c r="E582">
        <v>13</v>
      </c>
      <c r="G582">
        <v>-1.5810917710764683</v>
      </c>
      <c r="H582">
        <v>-1.8002482605166072</v>
      </c>
      <c r="I582">
        <v>-2.2203328377230527</v>
      </c>
      <c r="K582">
        <v>-1.8672242897720428</v>
      </c>
      <c r="L582" s="7" t="s">
        <v>178</v>
      </c>
    </row>
    <row r="583" spans="1:12">
      <c r="A583">
        <v>278</v>
      </c>
      <c r="B583">
        <v>832</v>
      </c>
      <c r="C583">
        <v>11</v>
      </c>
      <c r="D583">
        <v>52</v>
      </c>
      <c r="E583">
        <v>14</v>
      </c>
      <c r="G583">
        <v>-1.9056540409543656</v>
      </c>
      <c r="H583">
        <v>-1.395842209595338</v>
      </c>
      <c r="I583">
        <v>-2.3236541880094999</v>
      </c>
      <c r="K583">
        <v>-1.8750501461864013</v>
      </c>
      <c r="L583" s="7" t="s">
        <v>285</v>
      </c>
    </row>
    <row r="584" spans="1:12">
      <c r="A584">
        <v>292</v>
      </c>
      <c r="B584">
        <v>684</v>
      </c>
      <c r="C584">
        <v>7</v>
      </c>
      <c r="D584">
        <v>31</v>
      </c>
      <c r="E584">
        <v>20</v>
      </c>
      <c r="G584">
        <v>-2.0168814615277264</v>
      </c>
      <c r="H584">
        <v>-1.5354166348252567</v>
      </c>
      <c r="I584">
        <v>-2.0836850034531489</v>
      </c>
      <c r="K584">
        <v>-1.8786610332687106</v>
      </c>
      <c r="L584" s="7" t="s">
        <v>299</v>
      </c>
    </row>
    <row r="585" spans="1:12">
      <c r="A585">
        <v>368</v>
      </c>
      <c r="B585">
        <v>473</v>
      </c>
      <c r="C585">
        <v>5</v>
      </c>
      <c r="D585">
        <v>15</v>
      </c>
      <c r="E585">
        <v>19</v>
      </c>
      <c r="G585">
        <v>-2.0028145362236596</v>
      </c>
      <c r="H585">
        <v>-1.6904921086215436</v>
      </c>
      <c r="I585">
        <v>-1.9457664371819967</v>
      </c>
      <c r="K585">
        <v>-1.8796910273423999</v>
      </c>
      <c r="L585" s="7" t="s">
        <v>375</v>
      </c>
    </row>
    <row r="586" spans="1:12">
      <c r="A586">
        <v>377</v>
      </c>
      <c r="B586">
        <v>480</v>
      </c>
      <c r="C586">
        <v>11</v>
      </c>
      <c r="D586">
        <v>27</v>
      </c>
      <c r="E586">
        <v>5</v>
      </c>
      <c r="G586">
        <v>-1.666771952039229</v>
      </c>
      <c r="H586">
        <v>-1.441599700156013</v>
      </c>
      <c r="I586">
        <v>-2.5319301304365824</v>
      </c>
      <c r="K586">
        <v>-1.8801005942106082</v>
      </c>
      <c r="L586" s="7" t="s">
        <v>384</v>
      </c>
    </row>
    <row r="587" spans="1:12">
      <c r="A587">
        <v>170</v>
      </c>
      <c r="B587">
        <v>817</v>
      </c>
      <c r="C587">
        <v>11</v>
      </c>
      <c r="D587">
        <v>15</v>
      </c>
      <c r="E587">
        <v>44</v>
      </c>
      <c r="G587">
        <v>-1.8977527711960571</v>
      </c>
      <c r="H587">
        <v>-1.9278530244161474</v>
      </c>
      <c r="I587">
        <v>-1.8184282774432421</v>
      </c>
      <c r="K587">
        <v>-1.8813446910184821</v>
      </c>
      <c r="L587" s="7" t="s">
        <v>177</v>
      </c>
    </row>
    <row r="588" spans="1:12">
      <c r="A588">
        <v>547</v>
      </c>
      <c r="B588">
        <v>742</v>
      </c>
      <c r="C588">
        <v>10</v>
      </c>
      <c r="D588">
        <v>13</v>
      </c>
      <c r="E588">
        <v>41</v>
      </c>
      <c r="G588">
        <v>-1.8973273051008939</v>
      </c>
      <c r="H588">
        <v>-1.9481827799116036</v>
      </c>
      <c r="I588">
        <v>-1.8072789459563057</v>
      </c>
      <c r="K588">
        <v>-1.8842630103229343</v>
      </c>
      <c r="L588" s="7" t="s">
        <v>526</v>
      </c>
    </row>
    <row r="589" spans="1:12">
      <c r="A589">
        <v>273</v>
      </c>
      <c r="B589">
        <v>702</v>
      </c>
      <c r="C589">
        <v>5</v>
      </c>
      <c r="D589">
        <v>26</v>
      </c>
      <c r="E589">
        <v>34</v>
      </c>
      <c r="G589">
        <v>-2.1742905076156531</v>
      </c>
      <c r="H589">
        <v>-1.6230859910984006</v>
      </c>
      <c r="I589">
        <v>-1.8645170924845642</v>
      </c>
      <c r="K589">
        <v>-1.8872978637328728</v>
      </c>
      <c r="L589" s="7" t="s">
        <v>280</v>
      </c>
    </row>
    <row r="590" spans="1:12">
      <c r="A590">
        <v>578</v>
      </c>
      <c r="B590">
        <v>702</v>
      </c>
      <c r="C590">
        <v>5</v>
      </c>
      <c r="D590">
        <v>26</v>
      </c>
      <c r="E590">
        <v>34</v>
      </c>
      <c r="G590">
        <v>-2.1742905076156531</v>
      </c>
      <c r="H590">
        <v>-1.6230859910984006</v>
      </c>
      <c r="I590">
        <v>-1.8645170924845642</v>
      </c>
      <c r="K590">
        <v>-1.8872978637328728</v>
      </c>
      <c r="L590" s="7" t="s">
        <v>280</v>
      </c>
    </row>
    <row r="591" spans="1:12">
      <c r="A591">
        <v>213</v>
      </c>
      <c r="B591">
        <v>806</v>
      </c>
      <c r="C591">
        <v>17</v>
      </c>
      <c r="D591">
        <v>28</v>
      </c>
      <c r="E591">
        <v>14</v>
      </c>
      <c r="G591">
        <v>-1.7028095202486835</v>
      </c>
      <c r="H591">
        <v>-1.6508992374022846</v>
      </c>
      <c r="I591">
        <v>-2.3098659035238667</v>
      </c>
      <c r="K591">
        <v>-1.8878582203916114</v>
      </c>
      <c r="L591" s="7" t="s">
        <v>220</v>
      </c>
    </row>
    <row r="592" spans="1:12">
      <c r="A592">
        <v>423</v>
      </c>
      <c r="B592">
        <v>455</v>
      </c>
      <c r="C592">
        <v>7</v>
      </c>
      <c r="D592">
        <v>8</v>
      </c>
      <c r="E592">
        <v>21</v>
      </c>
      <c r="G592">
        <v>-1.8398367564647222</v>
      </c>
      <c r="H592">
        <v>-1.9466436366045821</v>
      </c>
      <c r="I592">
        <v>-1.8854509993202071</v>
      </c>
      <c r="K592">
        <v>-1.8906437974631707</v>
      </c>
      <c r="L592" s="7" t="s">
        <v>430</v>
      </c>
    </row>
    <row r="593" spans="1:12">
      <c r="A593">
        <v>285</v>
      </c>
      <c r="B593">
        <v>668</v>
      </c>
      <c r="C593">
        <v>8</v>
      </c>
      <c r="D593">
        <v>41</v>
      </c>
      <c r="E593">
        <v>11</v>
      </c>
      <c r="G593">
        <v>-1.9486098753054688</v>
      </c>
      <c r="H593">
        <v>-1.4037148326952233</v>
      </c>
      <c r="I593">
        <v>-2.3330426747143349</v>
      </c>
      <c r="K593">
        <v>-1.895122460905009</v>
      </c>
      <c r="L593" s="7" t="s">
        <v>292</v>
      </c>
    </row>
    <row r="594" spans="1:12">
      <c r="A594">
        <v>239</v>
      </c>
      <c r="B594">
        <v>720</v>
      </c>
      <c r="C594">
        <v>29</v>
      </c>
      <c r="D594">
        <v>22</v>
      </c>
      <c r="E594">
        <v>7</v>
      </c>
      <c r="G594">
        <v>-1.4218578983541792</v>
      </c>
      <c r="H594">
        <v>-1.7066320425484756</v>
      </c>
      <c r="I594">
        <v>-2.5618933538140256</v>
      </c>
      <c r="K594">
        <v>-1.8967944315722267</v>
      </c>
      <c r="L594" s="7" t="s">
        <v>246</v>
      </c>
    </row>
    <row r="595" spans="1:12">
      <c r="A595">
        <v>242</v>
      </c>
      <c r="B595">
        <v>404</v>
      </c>
      <c r="C595">
        <v>5</v>
      </c>
      <c r="D595">
        <v>13</v>
      </c>
      <c r="E595">
        <v>12</v>
      </c>
      <c r="G595">
        <v>-1.9343347605964529</v>
      </c>
      <c r="H595">
        <v>-1.6841602397431814</v>
      </c>
      <c r="I595">
        <v>-2.076859016459994</v>
      </c>
      <c r="K595">
        <v>-1.8984513389332094</v>
      </c>
      <c r="L595" s="7" t="s">
        <v>249</v>
      </c>
    </row>
    <row r="596" spans="1:12">
      <c r="A596">
        <v>157</v>
      </c>
      <c r="B596">
        <v>815</v>
      </c>
      <c r="C596">
        <v>19</v>
      </c>
      <c r="D596">
        <v>33</v>
      </c>
      <c r="E596">
        <v>10</v>
      </c>
      <c r="G596">
        <v>-1.6593274076090143</v>
      </c>
      <c r="H596">
        <v>-1.5843658958015023</v>
      </c>
      <c r="I596">
        <v>-2.4608165061369904</v>
      </c>
      <c r="K596">
        <v>-1.901503269849169</v>
      </c>
      <c r="L596" s="7" t="s">
        <v>164</v>
      </c>
    </row>
    <row r="597" spans="1:12">
      <c r="A597">
        <v>398</v>
      </c>
      <c r="B597">
        <v>659</v>
      </c>
      <c r="C597">
        <v>5</v>
      </c>
      <c r="D597">
        <v>16</v>
      </c>
      <c r="E597">
        <v>41</v>
      </c>
      <c r="G597">
        <v>-2.1468388100798577</v>
      </c>
      <c r="H597">
        <v>-1.8064876588774983</v>
      </c>
      <c r="I597">
        <v>-1.7557604552712884</v>
      </c>
      <c r="K597">
        <v>-1.9030289747428817</v>
      </c>
      <c r="L597" s="7" t="s">
        <v>405</v>
      </c>
    </row>
    <row r="598" spans="1:12">
      <c r="A598">
        <v>288</v>
      </c>
      <c r="B598">
        <v>435</v>
      </c>
      <c r="C598">
        <v>4</v>
      </c>
      <c r="D598">
        <v>26</v>
      </c>
      <c r="E598">
        <v>9</v>
      </c>
      <c r="G598">
        <v>-2.0633526654485417</v>
      </c>
      <c r="H598">
        <v>-1.4152381359232327</v>
      </c>
      <c r="I598">
        <v>-2.2339056449123262</v>
      </c>
      <c r="K598">
        <v>-1.9041654820947003</v>
      </c>
      <c r="L598" s="7" t="s">
        <v>295</v>
      </c>
    </row>
    <row r="599" spans="1:12">
      <c r="A599">
        <v>224</v>
      </c>
      <c r="B599">
        <v>989</v>
      </c>
      <c r="C599">
        <v>10</v>
      </c>
      <c r="D599">
        <v>21</v>
      </c>
      <c r="E599">
        <v>51</v>
      </c>
      <c r="G599">
        <v>-2.0221196914190465</v>
      </c>
      <c r="H599">
        <v>-1.8646992238026734</v>
      </c>
      <c r="I599">
        <v>-1.837285012896257</v>
      </c>
      <c r="K599">
        <v>-1.9080346427059922</v>
      </c>
      <c r="L599" s="7" t="s">
        <v>231</v>
      </c>
    </row>
    <row r="600" spans="1:12">
      <c r="A600">
        <v>570</v>
      </c>
      <c r="B600">
        <v>989</v>
      </c>
      <c r="C600">
        <v>10</v>
      </c>
      <c r="D600">
        <v>21</v>
      </c>
      <c r="E600">
        <v>51</v>
      </c>
      <c r="G600">
        <v>-2.0221196914190465</v>
      </c>
      <c r="H600">
        <v>-1.8646992238026734</v>
      </c>
      <c r="I600">
        <v>-1.837285012896257</v>
      </c>
      <c r="K600">
        <v>-1.9080346427059922</v>
      </c>
      <c r="L600" s="7" t="s">
        <v>231</v>
      </c>
    </row>
    <row r="601" spans="1:12">
      <c r="A601">
        <v>143</v>
      </c>
      <c r="B601">
        <v>428</v>
      </c>
      <c r="C601">
        <v>6</v>
      </c>
      <c r="D601">
        <v>20</v>
      </c>
      <c r="E601">
        <v>7</v>
      </c>
      <c r="G601">
        <v>-1.8802159184513951</v>
      </c>
      <c r="H601">
        <v>-1.522136000288604</v>
      </c>
      <c r="I601">
        <v>-2.3360046263959293</v>
      </c>
      <c r="K601">
        <v>-1.9127855150453097</v>
      </c>
      <c r="L601" s="7" t="s">
        <v>150</v>
      </c>
    </row>
    <row r="602" spans="1:12">
      <c r="A602">
        <v>587</v>
      </c>
      <c r="B602">
        <v>405</v>
      </c>
      <c r="C602">
        <v>4</v>
      </c>
      <c r="D602">
        <v>11</v>
      </c>
      <c r="E602">
        <v>16</v>
      </c>
      <c r="G602">
        <v>-2.032318431708573</v>
      </c>
      <c r="H602">
        <v>-1.7577845649958568</v>
      </c>
      <c r="I602">
        <v>-1.9529939379557577</v>
      </c>
      <c r="K602">
        <v>-1.914365644886729</v>
      </c>
      <c r="L602" s="7" t="s">
        <v>557</v>
      </c>
    </row>
    <row r="603" spans="1:12">
      <c r="A603">
        <v>356</v>
      </c>
      <c r="B603">
        <v>601</v>
      </c>
      <c r="C603">
        <v>2</v>
      </c>
      <c r="D603">
        <v>24</v>
      </c>
      <c r="E603">
        <v>47</v>
      </c>
      <c r="G603">
        <v>-2.5047678761606251</v>
      </c>
      <c r="H603">
        <v>-1.5903854572305467</v>
      </c>
      <c r="I603">
        <v>-1.6564355114640361</v>
      </c>
      <c r="K603">
        <v>-1.9171962816184027</v>
      </c>
      <c r="L603" s="7" t="s">
        <v>363</v>
      </c>
    </row>
    <row r="604" spans="1:12">
      <c r="A604">
        <v>287</v>
      </c>
      <c r="B604">
        <v>402</v>
      </c>
      <c r="C604">
        <v>5</v>
      </c>
      <c r="D604">
        <v>15</v>
      </c>
      <c r="E604">
        <v>9</v>
      </c>
      <c r="G604">
        <v>-1.9321794485703181</v>
      </c>
      <c r="H604">
        <v>-1.6198570209682022</v>
      </c>
      <c r="I604">
        <v>-2.1996424410421591</v>
      </c>
      <c r="K604">
        <v>-1.917226303526893</v>
      </c>
      <c r="L604" s="7" t="s">
        <v>294</v>
      </c>
    </row>
    <row r="605" spans="1:12">
      <c r="A605">
        <v>545</v>
      </c>
      <c r="B605">
        <v>540</v>
      </c>
      <c r="C605">
        <v>5</v>
      </c>
      <c r="D605">
        <v>27</v>
      </c>
      <c r="E605">
        <v>12</v>
      </c>
      <c r="G605">
        <v>-2.0603471553088166</v>
      </c>
      <c r="H605">
        <v>-1.4927522226033945</v>
      </c>
      <c r="I605">
        <v>-2.2028714111723575</v>
      </c>
      <c r="K605">
        <v>-1.9186569296948564</v>
      </c>
      <c r="L605" s="7" t="s">
        <v>525</v>
      </c>
    </row>
    <row r="606" spans="1:12">
      <c r="A606">
        <v>561</v>
      </c>
      <c r="B606">
        <v>918</v>
      </c>
      <c r="C606">
        <v>13</v>
      </c>
      <c r="D606">
        <v>20</v>
      </c>
      <c r="E606">
        <v>30</v>
      </c>
      <c r="G606">
        <v>-1.8758227287162725</v>
      </c>
      <c r="H606">
        <v>-1.8535349124766745</v>
      </c>
      <c r="I606">
        <v>-2.0353803238785941</v>
      </c>
      <c r="K606">
        <v>-1.9215793216905137</v>
      </c>
      <c r="L606" s="7" t="s">
        <v>538</v>
      </c>
    </row>
    <row r="607" spans="1:12">
      <c r="A607">
        <v>488</v>
      </c>
      <c r="B607">
        <v>525</v>
      </c>
      <c r="C607">
        <v>11</v>
      </c>
      <c r="D607">
        <v>16</v>
      </c>
      <c r="E607">
        <v>8</v>
      </c>
      <c r="G607">
        <v>-1.7056900180695986</v>
      </c>
      <c r="H607">
        <v>-1.7077615476894452</v>
      </c>
      <c r="I607">
        <v>-2.3667282138110273</v>
      </c>
      <c r="K607">
        <v>-1.9267265931900237</v>
      </c>
      <c r="L607" s="7" t="s">
        <v>484</v>
      </c>
    </row>
    <row r="608" spans="1:12">
      <c r="A608">
        <v>443</v>
      </c>
      <c r="B608">
        <v>584</v>
      </c>
      <c r="C608">
        <v>12</v>
      </c>
      <c r="D608">
        <v>23</v>
      </c>
      <c r="E608">
        <v>7</v>
      </c>
      <c r="G608">
        <v>-1.7141550008866415</v>
      </c>
      <c r="H608">
        <v>-1.5964072380342198</v>
      </c>
      <c r="I608">
        <v>-2.4709737044951567</v>
      </c>
      <c r="K608">
        <v>-1.9271786478053394</v>
      </c>
      <c r="L608" s="7" t="s">
        <v>450</v>
      </c>
    </row>
    <row r="609" spans="1:12">
      <c r="A609">
        <v>378</v>
      </c>
      <c r="B609">
        <v>1002</v>
      </c>
      <c r="C609">
        <v>25</v>
      </c>
      <c r="D609">
        <v>22</v>
      </c>
      <c r="E609">
        <v>17</v>
      </c>
      <c r="G609">
        <v>-1.629851112681056</v>
      </c>
      <c r="H609">
        <v>-1.850167267648434</v>
      </c>
      <c r="I609">
        <v>-2.3200776975499671</v>
      </c>
      <c r="K609">
        <v>-1.9333653592931526</v>
      </c>
      <c r="L609" s="7" t="s">
        <v>385</v>
      </c>
    </row>
    <row r="610" spans="1:12">
      <c r="A610">
        <v>367</v>
      </c>
      <c r="B610">
        <v>212</v>
      </c>
      <c r="C610">
        <v>1</v>
      </c>
      <c r="D610">
        <v>8</v>
      </c>
      <c r="E610">
        <v>11</v>
      </c>
      <c r="G610">
        <v>-2.3532592607506184</v>
      </c>
      <c r="H610">
        <v>-1.6149681008762211</v>
      </c>
      <c r="I610">
        <v>-1.8346020731675403</v>
      </c>
      <c r="K610">
        <v>-1.934276478264793</v>
      </c>
      <c r="L610" s="7" t="s">
        <v>374</v>
      </c>
    </row>
    <row r="611" spans="1:12">
      <c r="A611">
        <v>556</v>
      </c>
      <c r="B611">
        <v>746</v>
      </c>
      <c r="C611">
        <v>12</v>
      </c>
      <c r="D611">
        <v>35</v>
      </c>
      <c r="E611">
        <v>9</v>
      </c>
      <c r="G611">
        <v>-1.8204809812469107</v>
      </c>
      <c r="H611">
        <v>-1.5203930100618064</v>
      </c>
      <c r="I611">
        <v>-2.4681552154303579</v>
      </c>
      <c r="K611">
        <v>-1.9363430689130248</v>
      </c>
      <c r="L611" s="7" t="s">
        <v>533</v>
      </c>
    </row>
    <row r="612" spans="1:12">
      <c r="A612">
        <v>512</v>
      </c>
      <c r="B612">
        <v>644</v>
      </c>
      <c r="C612">
        <v>10</v>
      </c>
      <c r="D612">
        <v>14</v>
      </c>
      <c r="E612">
        <v>17</v>
      </c>
      <c r="G612">
        <v>-1.8358092671816788</v>
      </c>
      <c r="H612">
        <v>-1.8544800586209873</v>
      </c>
      <c r="I612">
        <v>-2.128095843378552</v>
      </c>
      <c r="K612">
        <v>-1.9394617230604059</v>
      </c>
      <c r="L612" s="7" t="s">
        <v>498</v>
      </c>
    </row>
    <row r="613" spans="1:12">
      <c r="A613">
        <v>271</v>
      </c>
      <c r="B613">
        <v>540</v>
      </c>
      <c r="C613">
        <v>7</v>
      </c>
      <c r="D613">
        <v>13</v>
      </c>
      <c r="E613">
        <v>15</v>
      </c>
      <c r="G613">
        <v>-1.9142191196305784</v>
      </c>
      <c r="H613">
        <v>-1.8101726344555449</v>
      </c>
      <c r="I613">
        <v>-2.1059613981643013</v>
      </c>
      <c r="K613">
        <v>-1.9434510507501415</v>
      </c>
      <c r="L613" s="7" t="s">
        <v>278</v>
      </c>
    </row>
    <row r="614" spans="1:12">
      <c r="A614">
        <v>563</v>
      </c>
      <c r="B614">
        <v>317</v>
      </c>
      <c r="C614">
        <v>5</v>
      </c>
      <c r="D614">
        <v>11</v>
      </c>
      <c r="E614">
        <v>5</v>
      </c>
      <c r="G614">
        <v>-1.8290126577035994</v>
      </c>
      <c r="H614">
        <v>-1.6513888039989397</v>
      </c>
      <c r="I614">
        <v>-2.3517481552787469</v>
      </c>
      <c r="K614">
        <v>-1.9440498723270954</v>
      </c>
      <c r="L614" s="7" t="s">
        <v>540</v>
      </c>
    </row>
    <row r="615" spans="1:12">
      <c r="A615">
        <v>364</v>
      </c>
      <c r="B615">
        <v>552</v>
      </c>
      <c r="C615">
        <v>8</v>
      </c>
      <c r="D615">
        <v>10</v>
      </c>
      <c r="E615">
        <v>18</v>
      </c>
      <c r="G615">
        <v>-1.865772490559122</v>
      </c>
      <c r="H615">
        <v>-1.9336613046686122</v>
      </c>
      <c r="I615">
        <v>-2.0363254700229065</v>
      </c>
      <c r="K615">
        <v>-1.9452530884168802</v>
      </c>
      <c r="L615" s="7" t="s">
        <v>371</v>
      </c>
    </row>
    <row r="616" spans="1:12">
      <c r="A616">
        <v>166</v>
      </c>
      <c r="B616">
        <v>775</v>
      </c>
      <c r="C616">
        <v>9</v>
      </c>
      <c r="D616">
        <v>21</v>
      </c>
      <c r="E616">
        <v>21</v>
      </c>
      <c r="G616">
        <v>-1.9619825928888521</v>
      </c>
      <c r="H616">
        <v>-1.7588046347118043</v>
      </c>
      <c r="I616">
        <v>-2.1167413051694051</v>
      </c>
      <c r="K616">
        <v>-1.9458428442566873</v>
      </c>
      <c r="L616" s="7" t="s">
        <v>173</v>
      </c>
    </row>
    <row r="617" spans="1:12">
      <c r="A617">
        <v>513</v>
      </c>
      <c r="B617">
        <v>622</v>
      </c>
      <c r="C617">
        <v>21</v>
      </c>
      <c r="D617">
        <v>24</v>
      </c>
      <c r="E617">
        <v>4</v>
      </c>
      <c r="G617">
        <v>-1.4984944897787662</v>
      </c>
      <c r="H617">
        <v>-1.6053013699186258</v>
      </c>
      <c r="I617">
        <v>-2.7413892907598703</v>
      </c>
      <c r="K617">
        <v>-1.9483950501524208</v>
      </c>
      <c r="L617" s="7" t="s">
        <v>499</v>
      </c>
    </row>
    <row r="618" spans="1:12">
      <c r="A618">
        <v>456</v>
      </c>
      <c r="B618">
        <v>865</v>
      </c>
      <c r="C618">
        <v>13</v>
      </c>
      <c r="D618">
        <v>25</v>
      </c>
      <c r="E618">
        <v>16</v>
      </c>
      <c r="G618">
        <v>-1.8499961549798443</v>
      </c>
      <c r="H618">
        <v>-1.7307983257321897</v>
      </c>
      <c r="I618">
        <v>-2.2825550222059032</v>
      </c>
      <c r="K618">
        <v>-1.9544498343059791</v>
      </c>
      <c r="L618" s="7" t="s">
        <v>463</v>
      </c>
    </row>
    <row r="619" spans="1:12">
      <c r="A619">
        <v>585</v>
      </c>
      <c r="B619">
        <v>532</v>
      </c>
      <c r="C619">
        <v>2</v>
      </c>
      <c r="D619">
        <v>33</v>
      </c>
      <c r="E619">
        <v>18</v>
      </c>
      <c r="G619">
        <v>-2.4518050364529338</v>
      </c>
      <c r="H619">
        <v>-1.399119919356574</v>
      </c>
      <c r="I619">
        <v>-2.0202980245887563</v>
      </c>
      <c r="K619">
        <v>-1.9570743267994215</v>
      </c>
      <c r="L619" s="7" t="s">
        <v>555</v>
      </c>
    </row>
    <row r="620" spans="1:12">
      <c r="A620">
        <v>447</v>
      </c>
      <c r="B620">
        <v>572</v>
      </c>
      <c r="C620">
        <v>7</v>
      </c>
      <c r="D620">
        <v>14</v>
      </c>
      <c r="E620">
        <v>15</v>
      </c>
      <c r="G620">
        <v>-1.9392213886006342</v>
      </c>
      <c r="H620">
        <v>-1.8029902200541994</v>
      </c>
      <c r="I620">
        <v>-2.130963667134357</v>
      </c>
      <c r="K620">
        <v>-1.9577250919297302</v>
      </c>
      <c r="L620" s="7" t="s">
        <v>454</v>
      </c>
    </row>
    <row r="621" spans="1:12">
      <c r="A621">
        <v>376</v>
      </c>
      <c r="B621">
        <v>603</v>
      </c>
      <c r="C621">
        <v>11</v>
      </c>
      <c r="D621">
        <v>12</v>
      </c>
      <c r="E621">
        <v>13</v>
      </c>
      <c r="G621">
        <v>-1.765848026803793</v>
      </c>
      <c r="H621">
        <v>-1.8928582930319398</v>
      </c>
      <c r="I621">
        <v>-2.2160328572303287</v>
      </c>
      <c r="K621">
        <v>-1.9582463923553537</v>
      </c>
      <c r="L621" s="7" t="s">
        <v>383</v>
      </c>
    </row>
    <row r="622" spans="1:12">
      <c r="A622">
        <v>307</v>
      </c>
      <c r="B622">
        <v>582</v>
      </c>
      <c r="C622">
        <v>11</v>
      </c>
      <c r="D622">
        <v>14</v>
      </c>
      <c r="E622">
        <v>10</v>
      </c>
      <c r="G622">
        <v>-1.7504536993135302</v>
      </c>
      <c r="H622">
        <v>-1.8105171759110636</v>
      </c>
      <c r="I622">
        <v>-2.3145818820469026</v>
      </c>
      <c r="K622">
        <v>-1.9585175857571653</v>
      </c>
      <c r="L622" s="7" t="s">
        <v>314</v>
      </c>
    </row>
    <row r="623" spans="1:12">
      <c r="A623">
        <v>255</v>
      </c>
      <c r="B623">
        <v>615</v>
      </c>
      <c r="C623">
        <v>11</v>
      </c>
      <c r="D623">
        <v>15</v>
      </c>
      <c r="E623">
        <v>11</v>
      </c>
      <c r="G623">
        <v>-1.7744058304390584</v>
      </c>
      <c r="H623">
        <v>-1.8045060836591487</v>
      </c>
      <c r="I623">
        <v>-2.2971413280142059</v>
      </c>
      <c r="K623">
        <v>-1.9586844140374708</v>
      </c>
      <c r="L623" s="7" t="s">
        <v>262</v>
      </c>
    </row>
    <row r="624" spans="1:12">
      <c r="A624">
        <v>550</v>
      </c>
      <c r="B624">
        <v>632</v>
      </c>
      <c r="C624">
        <v>7</v>
      </c>
      <c r="D624">
        <v>20</v>
      </c>
      <c r="E624">
        <v>14</v>
      </c>
      <c r="G624">
        <v>-1.982542438089995</v>
      </c>
      <c r="H624">
        <v>-1.6914093095578171</v>
      </c>
      <c r="I624">
        <v>-2.204247940001161</v>
      </c>
      <c r="K624">
        <v>-1.959399895882991</v>
      </c>
      <c r="L624" s="7" t="s">
        <v>529</v>
      </c>
    </row>
    <row r="625" spans="1:12">
      <c r="A625">
        <v>200</v>
      </c>
      <c r="B625">
        <v>597</v>
      </c>
      <c r="C625">
        <v>15</v>
      </c>
      <c r="D625">
        <v>6</v>
      </c>
      <c r="E625">
        <v>18</v>
      </c>
      <c r="G625">
        <v>-1.6268064718955546</v>
      </c>
      <c r="H625">
        <v>-2.1895453076851386</v>
      </c>
      <c r="I625">
        <v>-2.070360723423077</v>
      </c>
      <c r="K625">
        <v>-1.9622375010012567</v>
      </c>
      <c r="L625" s="7" t="s">
        <v>207</v>
      </c>
    </row>
    <row r="626" spans="1:12">
      <c r="A626">
        <v>505</v>
      </c>
      <c r="B626">
        <v>597</v>
      </c>
      <c r="C626">
        <v>15</v>
      </c>
      <c r="D626">
        <v>6</v>
      </c>
      <c r="E626">
        <v>18</v>
      </c>
      <c r="G626">
        <v>-1.6268064718955546</v>
      </c>
      <c r="H626">
        <v>-2.1895453076851386</v>
      </c>
      <c r="I626">
        <v>-2.070360723423077</v>
      </c>
      <c r="K626">
        <v>-1.9622375010012567</v>
      </c>
      <c r="L626" s="7" t="s">
        <v>207</v>
      </c>
    </row>
    <row r="627" spans="1:12">
      <c r="A627">
        <v>397</v>
      </c>
      <c r="B627">
        <v>185</v>
      </c>
      <c r="C627">
        <v>3</v>
      </c>
      <c r="D627">
        <v>4</v>
      </c>
      <c r="E627">
        <v>4</v>
      </c>
      <c r="G627">
        <v>-1.8169738735052181</v>
      </c>
      <c r="H627">
        <v>-1.8568339640144647</v>
      </c>
      <c r="I627">
        <v>-2.2147706344720657</v>
      </c>
      <c r="K627">
        <v>-1.9628594906639163</v>
      </c>
      <c r="L627" s="7" t="s">
        <v>404</v>
      </c>
    </row>
    <row r="628" spans="1:12">
      <c r="A628">
        <v>418</v>
      </c>
      <c r="B628">
        <v>469</v>
      </c>
      <c r="C628">
        <v>2</v>
      </c>
      <c r="D628">
        <v>30</v>
      </c>
      <c r="E628">
        <v>13</v>
      </c>
      <c r="G628">
        <v>-2.3970662468729689</v>
      </c>
      <c r="H628">
        <v>-1.385773814934834</v>
      </c>
      <c r="I628">
        <v>-2.1068883878052604</v>
      </c>
      <c r="K628">
        <v>-1.9632428165376876</v>
      </c>
      <c r="L628" s="7" t="s">
        <v>425</v>
      </c>
    </row>
    <row r="629" spans="1:12">
      <c r="A629">
        <v>525</v>
      </c>
      <c r="B629">
        <v>467</v>
      </c>
      <c r="C629">
        <v>4</v>
      </c>
      <c r="D629">
        <v>19</v>
      </c>
      <c r="E629">
        <v>10</v>
      </c>
      <c r="G629">
        <v>-2.0941802890600165</v>
      </c>
      <c r="H629">
        <v>-1.5822855065526964</v>
      </c>
      <c r="I629">
        <v>-2.2189757779631263</v>
      </c>
      <c r="K629">
        <v>-1.9651471911919465</v>
      </c>
      <c r="L629" s="7" t="s">
        <v>507</v>
      </c>
    </row>
    <row r="630" spans="1:12">
      <c r="A630">
        <v>149</v>
      </c>
      <c r="B630">
        <v>673</v>
      </c>
      <c r="C630">
        <v>9</v>
      </c>
      <c r="D630">
        <v>9</v>
      </c>
      <c r="E630">
        <v>28</v>
      </c>
      <c r="G630">
        <v>-1.9006959546065187</v>
      </c>
      <c r="H630">
        <v>-2.0654947817240652</v>
      </c>
      <c r="I630">
        <v>-1.9305159302787716</v>
      </c>
      <c r="K630">
        <v>-1.9655688888697853</v>
      </c>
      <c r="L630" s="7" t="s">
        <v>156</v>
      </c>
    </row>
    <row r="631" spans="1:12">
      <c r="A631">
        <v>496</v>
      </c>
      <c r="B631">
        <v>673</v>
      </c>
      <c r="C631">
        <v>9</v>
      </c>
      <c r="D631">
        <v>9</v>
      </c>
      <c r="E631">
        <v>28</v>
      </c>
      <c r="G631">
        <v>-1.9006959546065187</v>
      </c>
      <c r="H631">
        <v>-2.0654947817240652</v>
      </c>
      <c r="I631">
        <v>-1.9305159302787716</v>
      </c>
      <c r="K631">
        <v>-1.9655688888697853</v>
      </c>
      <c r="L631" s="7" t="s">
        <v>156</v>
      </c>
    </row>
    <row r="632" spans="1:12">
      <c r="A632">
        <v>243</v>
      </c>
      <c r="B632">
        <v>638</v>
      </c>
      <c r="C632">
        <v>5</v>
      </c>
      <c r="D632">
        <v>24</v>
      </c>
      <c r="E632">
        <v>16</v>
      </c>
      <c r="G632">
        <v>-2.1327740742070103</v>
      </c>
      <c r="H632">
        <v>-1.6163316639489695</v>
      </c>
      <c r="I632">
        <v>-2.1503595934622517</v>
      </c>
      <c r="K632">
        <v>-1.9664884438727439</v>
      </c>
      <c r="L632" s="7" t="s">
        <v>250</v>
      </c>
    </row>
    <row r="633" spans="1:12">
      <c r="A633">
        <v>546</v>
      </c>
      <c r="B633">
        <v>638</v>
      </c>
      <c r="C633">
        <v>5</v>
      </c>
      <c r="D633">
        <v>24</v>
      </c>
      <c r="E633">
        <v>16</v>
      </c>
      <c r="G633">
        <v>-2.1327740742070103</v>
      </c>
      <c r="H633">
        <v>-1.6163316639489695</v>
      </c>
      <c r="I633">
        <v>-2.1503595934622517</v>
      </c>
      <c r="K633">
        <v>-1.9664884438727439</v>
      </c>
      <c r="L633" s="7" t="s">
        <v>250</v>
      </c>
    </row>
    <row r="634" spans="1:12">
      <c r="A634">
        <v>218</v>
      </c>
      <c r="B634">
        <v>465</v>
      </c>
      <c r="C634">
        <v>7</v>
      </c>
      <c r="D634">
        <v>26</v>
      </c>
      <c r="E634">
        <v>4</v>
      </c>
      <c r="G634">
        <v>-1.8492783126975638</v>
      </c>
      <c r="H634">
        <v>-1.4442018318585492</v>
      </c>
      <c r="I634">
        <v>-2.6150518589590055</v>
      </c>
      <c r="K634">
        <v>-1.9695106678383727</v>
      </c>
      <c r="L634" s="7" t="s">
        <v>225</v>
      </c>
    </row>
    <row r="635" spans="1:12">
      <c r="A635">
        <v>331</v>
      </c>
      <c r="B635">
        <v>497</v>
      </c>
      <c r="C635">
        <v>7</v>
      </c>
      <c r="D635">
        <v>14</v>
      </c>
      <c r="E635">
        <v>9</v>
      </c>
      <c r="G635">
        <v>-1.878181748540942</v>
      </c>
      <c r="H635">
        <v>-1.7419505799945072</v>
      </c>
      <c r="I635">
        <v>-2.2917727766910212</v>
      </c>
      <c r="K635">
        <v>-1.97063503507549</v>
      </c>
      <c r="L635" s="7" t="s">
        <v>338</v>
      </c>
    </row>
    <row r="636" spans="1:12">
      <c r="A636">
        <v>524</v>
      </c>
      <c r="B636">
        <v>405</v>
      </c>
      <c r="C636">
        <v>11</v>
      </c>
      <c r="D636">
        <v>7</v>
      </c>
      <c r="E636">
        <v>6</v>
      </c>
      <c r="G636">
        <v>-1.5929857378783103</v>
      </c>
      <c r="H636">
        <v>-1.954079210139825</v>
      </c>
      <c r="I636">
        <v>-2.3789626702280389</v>
      </c>
      <c r="K636">
        <v>-1.9753425394153912</v>
      </c>
      <c r="L636" s="7" t="s">
        <v>506</v>
      </c>
    </row>
    <row r="637" spans="1:12">
      <c r="A637">
        <v>303</v>
      </c>
      <c r="B637">
        <v>332</v>
      </c>
      <c r="C637">
        <v>6</v>
      </c>
      <c r="D637">
        <v>6</v>
      </c>
      <c r="E637">
        <v>7</v>
      </c>
      <c r="G637">
        <v>-1.7699102331422594</v>
      </c>
      <c r="H637">
        <v>-1.9347090602598058</v>
      </c>
      <c r="I637">
        <v>-2.2256989410867938</v>
      </c>
      <c r="K637">
        <v>-1.9767727448296197</v>
      </c>
      <c r="L637" s="7" t="s">
        <v>310</v>
      </c>
    </row>
    <row r="638" spans="1:12">
      <c r="A638">
        <v>322</v>
      </c>
      <c r="B638">
        <v>640</v>
      </c>
      <c r="C638">
        <v>9</v>
      </c>
      <c r="D638">
        <v>22</v>
      </c>
      <c r="E638">
        <v>9</v>
      </c>
      <c r="G638">
        <v>-1.8788608643664291</v>
      </c>
      <c r="H638">
        <v>-1.6554795201010941</v>
      </c>
      <c r="I638">
        <v>-2.4015963619415763</v>
      </c>
      <c r="K638">
        <v>-1.9786455821363667</v>
      </c>
      <c r="L638" s="7" t="s">
        <v>329</v>
      </c>
    </row>
    <row r="639" spans="1:12">
      <c r="A639">
        <v>253</v>
      </c>
      <c r="B639">
        <v>750</v>
      </c>
      <c r="C639">
        <v>9</v>
      </c>
      <c r="D639">
        <v>39</v>
      </c>
      <c r="E639">
        <v>8</v>
      </c>
      <c r="G639">
        <v>-1.9477421537742419</v>
      </c>
      <c r="H639">
        <v>-1.475718883304614</v>
      </c>
      <c r="I639">
        <v>-2.5216301737967708</v>
      </c>
      <c r="K639">
        <v>-1.9816970702918757</v>
      </c>
      <c r="L639" s="7" t="s">
        <v>260</v>
      </c>
    </row>
    <row r="640" spans="1:12">
      <c r="A640">
        <v>415</v>
      </c>
      <c r="B640">
        <v>298</v>
      </c>
      <c r="C640">
        <v>4</v>
      </c>
      <c r="D640">
        <v>11</v>
      </c>
      <c r="E640">
        <v>4</v>
      </c>
      <c r="G640">
        <v>-1.8990796725701595</v>
      </c>
      <c r="H640">
        <v>-1.6245458058574433</v>
      </c>
      <c r="I640">
        <v>-2.4218151701453068</v>
      </c>
      <c r="K640">
        <v>-1.9818135495243032</v>
      </c>
      <c r="L640" s="7" t="s">
        <v>422</v>
      </c>
    </row>
    <row r="641" spans="1:12">
      <c r="A641">
        <v>323</v>
      </c>
      <c r="B641">
        <v>652</v>
      </c>
      <c r="C641">
        <v>6</v>
      </c>
      <c r="D641">
        <v>13</v>
      </c>
      <c r="E641">
        <v>23</v>
      </c>
      <c r="G641">
        <v>-2.0630197451701431</v>
      </c>
      <c r="H641">
        <v>-1.8920264703644967</v>
      </c>
      <c r="I641">
        <v>-2.0021786571113411</v>
      </c>
      <c r="K641">
        <v>-1.9857416242153267</v>
      </c>
      <c r="L641" s="7" t="s">
        <v>330</v>
      </c>
    </row>
    <row r="642" spans="1:12">
      <c r="A642">
        <v>146</v>
      </c>
      <c r="B642">
        <v>672</v>
      </c>
      <c r="C642">
        <v>5</v>
      </c>
      <c r="D642">
        <v>26</v>
      </c>
      <c r="E642">
        <v>15</v>
      </c>
      <c r="G642">
        <v>-2.1553226685396734</v>
      </c>
      <c r="H642">
        <v>-1.6041181520224206</v>
      </c>
      <c r="I642">
        <v>-2.200936911395158</v>
      </c>
      <c r="K642">
        <v>-1.9867925773190838</v>
      </c>
      <c r="L642" s="7" t="s">
        <v>153</v>
      </c>
    </row>
    <row r="643" spans="1:12">
      <c r="A643">
        <v>373</v>
      </c>
      <c r="B643">
        <v>847</v>
      </c>
      <c r="C643">
        <v>5</v>
      </c>
      <c r="D643">
        <v>19</v>
      </c>
      <c r="E643">
        <v>41</v>
      </c>
      <c r="G643">
        <v>-2.2558368058165548</v>
      </c>
      <c r="H643">
        <v>-1.8408520363172911</v>
      </c>
      <c r="I643">
        <v>-1.8647584510079853</v>
      </c>
      <c r="K643">
        <v>-1.9871490977139434</v>
      </c>
      <c r="L643" s="7" t="s">
        <v>380</v>
      </c>
    </row>
    <row r="644" spans="1:12">
      <c r="A644">
        <v>202</v>
      </c>
      <c r="B644">
        <v>715</v>
      </c>
      <c r="C644">
        <v>1</v>
      </c>
      <c r="D644">
        <v>43</v>
      </c>
      <c r="E644">
        <v>54</v>
      </c>
      <c r="G644">
        <v>-2.8812294416229474</v>
      </c>
      <c r="H644">
        <v>-1.4125598131609074</v>
      </c>
      <c r="I644">
        <v>-1.671571179375126</v>
      </c>
      <c r="K644">
        <v>-1.9884534780529937</v>
      </c>
      <c r="L644" s="7" t="s">
        <v>209</v>
      </c>
    </row>
    <row r="645" spans="1:12">
      <c r="A645">
        <v>491</v>
      </c>
      <c r="B645">
        <v>326</v>
      </c>
      <c r="C645">
        <v>4</v>
      </c>
      <c r="D645">
        <v>5</v>
      </c>
      <c r="E645">
        <v>11</v>
      </c>
      <c r="G645">
        <v>-1.9380810085618434</v>
      </c>
      <c r="H645">
        <v>-2.0059698226713336</v>
      </c>
      <c r="I645">
        <v>-2.021483812306728</v>
      </c>
      <c r="K645">
        <v>-1.9885115478466353</v>
      </c>
      <c r="L645" s="7" t="s">
        <v>485</v>
      </c>
    </row>
    <row r="646" spans="1:12">
      <c r="A646">
        <v>193</v>
      </c>
      <c r="B646">
        <v>461</v>
      </c>
      <c r="C646">
        <v>2</v>
      </c>
      <c r="D646">
        <v>11</v>
      </c>
      <c r="E646">
        <v>28</v>
      </c>
      <c r="G646">
        <v>-2.3895943295475335</v>
      </c>
      <c r="H646">
        <v>-1.8140304671708363</v>
      </c>
      <c r="I646">
        <v>-1.766201791444443</v>
      </c>
      <c r="K646">
        <v>-1.9899421960542709</v>
      </c>
      <c r="L646" s="7" t="s">
        <v>200</v>
      </c>
    </row>
    <row r="647" spans="1:12">
      <c r="A647">
        <v>184</v>
      </c>
      <c r="B647">
        <v>1299</v>
      </c>
      <c r="C647">
        <v>15</v>
      </c>
      <c r="D647">
        <v>22</v>
      </c>
      <c r="E647">
        <v>41</v>
      </c>
      <c r="G647">
        <v>-1.9644412918392133</v>
      </c>
      <c r="H647">
        <v>-1.962908697190235</v>
      </c>
      <c r="I647">
        <v>-2.0504841917503063</v>
      </c>
      <c r="K647">
        <v>-1.9926113935932515</v>
      </c>
      <c r="L647" s="7" t="s">
        <v>191</v>
      </c>
    </row>
    <row r="648" spans="1:12">
      <c r="A648">
        <v>477</v>
      </c>
      <c r="B648">
        <v>1299</v>
      </c>
      <c r="C648">
        <v>15</v>
      </c>
      <c r="D648">
        <v>22</v>
      </c>
      <c r="E648">
        <v>41</v>
      </c>
      <c r="G648">
        <v>-1.9644412918392133</v>
      </c>
      <c r="H648">
        <v>-1.962908697190235</v>
      </c>
      <c r="I648">
        <v>-2.0504841917503063</v>
      </c>
      <c r="K648">
        <v>-1.9926113935932515</v>
      </c>
      <c r="L648" s="7" t="s">
        <v>191</v>
      </c>
    </row>
    <row r="649" spans="1:12">
      <c r="A649">
        <v>422</v>
      </c>
      <c r="B649">
        <v>586</v>
      </c>
      <c r="C649">
        <v>7</v>
      </c>
      <c r="D649">
        <v>16</v>
      </c>
      <c r="E649">
        <v>11</v>
      </c>
      <c r="G649">
        <v>-1.9497229758257006</v>
      </c>
      <c r="H649">
        <v>-1.755499860301579</v>
      </c>
      <c r="I649">
        <v>-2.2761638282568795</v>
      </c>
      <c r="K649">
        <v>-1.9937955547947197</v>
      </c>
      <c r="L649" s="7" t="s">
        <v>429</v>
      </c>
    </row>
    <row r="650" spans="1:12">
      <c r="A650">
        <v>280</v>
      </c>
      <c r="B650">
        <v>357</v>
      </c>
      <c r="C650">
        <v>9</v>
      </c>
      <c r="D650">
        <v>6</v>
      </c>
      <c r="E650">
        <v>5</v>
      </c>
      <c r="G650">
        <v>-1.625349106494735</v>
      </c>
      <c r="H650">
        <v>-1.9662391926679628</v>
      </c>
      <c r="I650">
        <v>-2.4033571091731885</v>
      </c>
      <c r="K650">
        <v>-1.9983151361119622</v>
      </c>
      <c r="L650" s="7" t="s">
        <v>287</v>
      </c>
    </row>
    <row r="651" spans="1:12">
      <c r="A651">
        <v>574</v>
      </c>
      <c r="B651">
        <v>550</v>
      </c>
      <c r="C651">
        <v>15</v>
      </c>
      <c r="D651">
        <v>13</v>
      </c>
      <c r="E651">
        <v>5</v>
      </c>
      <c r="G651">
        <v>-1.5911948302604293</v>
      </c>
      <c r="H651">
        <v>-1.8181415641268204</v>
      </c>
      <c r="I651">
        <v>-2.5910515825552389</v>
      </c>
      <c r="K651">
        <v>-2.0001293256474963</v>
      </c>
      <c r="L651" s="7" t="s">
        <v>547</v>
      </c>
    </row>
    <row r="652" spans="1:12">
      <c r="A652">
        <v>182</v>
      </c>
      <c r="B652">
        <v>592</v>
      </c>
      <c r="C652">
        <v>8</v>
      </c>
      <c r="D652">
        <v>21</v>
      </c>
      <c r="E652">
        <v>7</v>
      </c>
      <c r="G652">
        <v>-1.896155119552843</v>
      </c>
      <c r="H652">
        <v>-1.6418246389284137</v>
      </c>
      <c r="I652">
        <v>-2.4768825641056766</v>
      </c>
      <c r="K652">
        <v>-2.0049541075289778</v>
      </c>
      <c r="L652" s="7" t="s">
        <v>189</v>
      </c>
    </row>
    <row r="653" spans="1:12">
      <c r="A653">
        <v>154</v>
      </c>
      <c r="B653">
        <v>518</v>
      </c>
      <c r="C653">
        <v>4</v>
      </c>
      <c r="D653">
        <v>12</v>
      </c>
      <c r="E653">
        <v>16</v>
      </c>
      <c r="G653">
        <v>-2.1391931682391374</v>
      </c>
      <c r="H653">
        <v>-1.8268707406370215</v>
      </c>
      <c r="I653">
        <v>-2.0598686744863222</v>
      </c>
      <c r="K653">
        <v>-2.0086441944541602</v>
      </c>
      <c r="L653" s="7" t="s">
        <v>161</v>
      </c>
    </row>
    <row r="654" spans="1:12">
      <c r="A654">
        <v>226</v>
      </c>
      <c r="B654">
        <v>851</v>
      </c>
      <c r="C654">
        <v>16</v>
      </c>
      <c r="D654">
        <v>14</v>
      </c>
      <c r="E654">
        <v>15</v>
      </c>
      <c r="G654">
        <v>-1.7527329772505298</v>
      </c>
      <c r="H654">
        <v>-1.9755237513457631</v>
      </c>
      <c r="I654">
        <v>-2.3034971984259207</v>
      </c>
      <c r="K654">
        <v>-2.0105846423407381</v>
      </c>
      <c r="L654" s="7" t="s">
        <v>233</v>
      </c>
    </row>
    <row r="655" spans="1:12">
      <c r="A655">
        <v>594</v>
      </c>
      <c r="B655">
        <v>851</v>
      </c>
      <c r="C655">
        <v>16</v>
      </c>
      <c r="D655">
        <v>14</v>
      </c>
      <c r="E655">
        <v>15</v>
      </c>
      <c r="G655">
        <v>-1.7527329772505298</v>
      </c>
      <c r="H655">
        <v>-1.9755237513457631</v>
      </c>
      <c r="I655">
        <v>-2.3034971984259207</v>
      </c>
      <c r="K655">
        <v>-2.0105846423407381</v>
      </c>
      <c r="L655" s="7" t="s">
        <v>233</v>
      </c>
    </row>
    <row r="656" spans="1:12">
      <c r="A656">
        <v>244</v>
      </c>
      <c r="B656">
        <v>659</v>
      </c>
      <c r="C656">
        <v>13</v>
      </c>
      <c r="D656">
        <v>17</v>
      </c>
      <c r="E656">
        <v>7</v>
      </c>
      <c r="G656">
        <v>-1.7318654621090399</v>
      </c>
      <c r="H656">
        <v>-1.7801587201551492</v>
      </c>
      <c r="I656">
        <v>-2.5234462719767672</v>
      </c>
      <c r="K656">
        <v>-2.0118234847469854</v>
      </c>
      <c r="L656" s="7" t="s">
        <v>251</v>
      </c>
    </row>
    <row r="657" spans="1:12">
      <c r="A657">
        <v>194</v>
      </c>
      <c r="B657">
        <v>292</v>
      </c>
      <c r="C657">
        <v>3</v>
      </c>
      <c r="D657">
        <v>4</v>
      </c>
      <c r="E657">
        <v>11</v>
      </c>
      <c r="G657">
        <v>-2.0151849965506226</v>
      </c>
      <c r="H657">
        <v>-2.0550450870598693</v>
      </c>
      <c r="I657">
        <v>-1.9736490636872073</v>
      </c>
      <c r="K657">
        <v>-2.0146263824325663</v>
      </c>
      <c r="L657" s="7" t="s">
        <v>201</v>
      </c>
    </row>
    <row r="658" spans="1:12">
      <c r="A658">
        <v>404</v>
      </c>
      <c r="B658">
        <v>610</v>
      </c>
      <c r="C658">
        <v>9</v>
      </c>
      <c r="D658">
        <v>11</v>
      </c>
      <c r="E658">
        <v>12</v>
      </c>
      <c r="G658">
        <v>-1.8580107253933089</v>
      </c>
      <c r="H658">
        <v>-1.9356593767919552</v>
      </c>
      <c r="I658">
        <v>-2.2558074863601565</v>
      </c>
      <c r="K658">
        <v>-2.0164925295151401</v>
      </c>
      <c r="L658" s="7" t="s">
        <v>411</v>
      </c>
    </row>
    <row r="659" spans="1:12">
      <c r="A659">
        <v>265</v>
      </c>
      <c r="B659">
        <v>556</v>
      </c>
      <c r="C659">
        <v>8</v>
      </c>
      <c r="D659">
        <v>7</v>
      </c>
      <c r="E659">
        <v>16</v>
      </c>
      <c r="G659">
        <v>-1.8689082044119807</v>
      </c>
      <c r="H659">
        <v>-2.091698978507214</v>
      </c>
      <c r="I659">
        <v>-2.0906137063231469</v>
      </c>
      <c r="K659">
        <v>-2.0170736297474474</v>
      </c>
      <c r="L659" s="7" t="s">
        <v>272</v>
      </c>
    </row>
    <row r="660" spans="1:12">
      <c r="A660">
        <v>557</v>
      </c>
      <c r="B660">
        <v>599</v>
      </c>
      <c r="C660">
        <v>10</v>
      </c>
      <c r="D660">
        <v>14</v>
      </c>
      <c r="E660">
        <v>8</v>
      </c>
      <c r="G660">
        <v>-1.8043502222111782</v>
      </c>
      <c r="H660">
        <v>-1.8230210136504865</v>
      </c>
      <c r="I660">
        <v>-2.4239957327943817</v>
      </c>
      <c r="K660">
        <v>-2.0171223228853488</v>
      </c>
      <c r="L660" s="7" t="s">
        <v>534</v>
      </c>
    </row>
    <row r="661" spans="1:12">
      <c r="A661">
        <v>583</v>
      </c>
      <c r="B661">
        <v>697</v>
      </c>
      <c r="C661">
        <v>14</v>
      </c>
      <c r="D661">
        <v>31</v>
      </c>
      <c r="E661">
        <v>4</v>
      </c>
      <c r="G661">
        <v>-1.7240281422416381</v>
      </c>
      <c r="H661">
        <v>-1.5435933112031499</v>
      </c>
      <c r="I661">
        <v>-2.7908316841670611</v>
      </c>
      <c r="K661">
        <v>-2.0194843792039499</v>
      </c>
      <c r="L661" s="7" t="s">
        <v>553</v>
      </c>
    </row>
    <row r="662" spans="1:12">
      <c r="A662">
        <v>325</v>
      </c>
      <c r="B662">
        <v>514</v>
      </c>
      <c r="C662">
        <v>14</v>
      </c>
      <c r="D662">
        <v>4</v>
      </c>
      <c r="E662">
        <v>12</v>
      </c>
      <c r="G662">
        <v>-1.5917584831389044</v>
      </c>
      <c r="H662">
        <v>-2.3006253546067268</v>
      </c>
      <c r="I662">
        <v>-2.1814407703446648</v>
      </c>
      <c r="K662">
        <v>-2.0246082026967653</v>
      </c>
      <c r="L662" s="7" t="s">
        <v>332</v>
      </c>
    </row>
    <row r="663" spans="1:12">
      <c r="A663">
        <v>473</v>
      </c>
      <c r="B663">
        <v>490</v>
      </c>
      <c r="C663">
        <v>4</v>
      </c>
      <c r="D663">
        <v>8</v>
      </c>
      <c r="E663">
        <v>18</v>
      </c>
      <c r="G663">
        <v>-2.1150594885224181</v>
      </c>
      <c r="H663">
        <v>-1.9788283199759833</v>
      </c>
      <c r="I663">
        <v>-1.9845824723222216</v>
      </c>
      <c r="K663">
        <v>-2.0261567602735409</v>
      </c>
      <c r="L663" s="7" t="s">
        <v>477</v>
      </c>
    </row>
    <row r="664" spans="1:12">
      <c r="A664">
        <v>343</v>
      </c>
      <c r="B664">
        <v>518</v>
      </c>
      <c r="C664">
        <v>4</v>
      </c>
      <c r="D664">
        <v>24</v>
      </c>
      <c r="E664">
        <v>7</v>
      </c>
      <c r="G664">
        <v>-2.1391931682391374</v>
      </c>
      <c r="H664">
        <v>-1.5258407449730402</v>
      </c>
      <c r="I664">
        <v>-2.4188906171279903</v>
      </c>
      <c r="K664">
        <v>-2.0279748434467226</v>
      </c>
      <c r="L664" s="7" t="s">
        <v>350</v>
      </c>
    </row>
    <row r="665" spans="1:12">
      <c r="A665">
        <v>809</v>
      </c>
      <c r="B665">
        <v>772</v>
      </c>
      <c r="C665">
        <v>13</v>
      </c>
      <c r="D665">
        <v>13</v>
      </c>
      <c r="E665">
        <v>13</v>
      </c>
      <c r="G665">
        <v>-1.8005973478507662</v>
      </c>
      <c r="H665">
        <v>-1.9653961749683126</v>
      </c>
      <c r="I665">
        <v>-2.3233328454259135</v>
      </c>
      <c r="K665">
        <v>-2.0297754560816639</v>
      </c>
      <c r="L665" s="7" t="s">
        <v>737</v>
      </c>
    </row>
    <row r="666" spans="1:12">
      <c r="A666">
        <v>434</v>
      </c>
      <c r="B666">
        <v>842</v>
      </c>
      <c r="C666">
        <v>12</v>
      </c>
      <c r="D666">
        <v>26</v>
      </c>
      <c r="E666">
        <v>9</v>
      </c>
      <c r="G666">
        <v>-1.8730542452738914</v>
      </c>
      <c r="H666">
        <v>-1.7020609704682448</v>
      </c>
      <c r="I666">
        <v>-2.5207284794573388</v>
      </c>
      <c r="K666">
        <v>-2.0319478983998249</v>
      </c>
      <c r="L666" s="7" t="s">
        <v>441</v>
      </c>
    </row>
    <row r="667" spans="1:12">
      <c r="A667">
        <v>366</v>
      </c>
      <c r="B667">
        <v>498</v>
      </c>
      <c r="C667">
        <v>3</v>
      </c>
      <c r="D667">
        <v>16</v>
      </c>
      <c r="E667">
        <v>12</v>
      </c>
      <c r="G667">
        <v>-2.2470314878619218</v>
      </c>
      <c r="H667">
        <v>-1.684831587043206</v>
      </c>
      <c r="I667">
        <v>-2.1677069941091069</v>
      </c>
      <c r="K667">
        <v>-2.0331900230047446</v>
      </c>
      <c r="L667" s="7" t="s">
        <v>373</v>
      </c>
    </row>
    <row r="668" spans="1:12">
      <c r="A668">
        <v>595</v>
      </c>
      <c r="B668">
        <v>455</v>
      </c>
      <c r="C668">
        <v>3</v>
      </c>
      <c r="D668">
        <v>18</v>
      </c>
      <c r="E668">
        <v>8</v>
      </c>
      <c r="G668">
        <v>-2.2078135417593168</v>
      </c>
      <c r="H668">
        <v>-1.5944611184932196</v>
      </c>
      <c r="I668">
        <v>-2.3045803070621829</v>
      </c>
      <c r="K668">
        <v>-2.0356183224382396</v>
      </c>
      <c r="L668" s="7" t="s">
        <v>563</v>
      </c>
    </row>
    <row r="669" spans="1:12">
      <c r="A669">
        <v>262</v>
      </c>
      <c r="B669">
        <v>645</v>
      </c>
      <c r="C669">
        <v>17</v>
      </c>
      <c r="D669">
        <v>9</v>
      </c>
      <c r="E669">
        <v>8</v>
      </c>
      <c r="G669">
        <v>-1.6060341930788606</v>
      </c>
      <c r="H669">
        <v>-2.0470394321353562</v>
      </c>
      <c r="I669">
        <v>-2.4561286250403382</v>
      </c>
      <c r="K669">
        <v>-2.0364007500848516</v>
      </c>
      <c r="L669" s="7" t="s">
        <v>269</v>
      </c>
    </row>
    <row r="670" spans="1:12">
      <c r="A670">
        <v>212</v>
      </c>
      <c r="B670">
        <v>365</v>
      </c>
      <c r="C670">
        <v>2</v>
      </c>
      <c r="D670">
        <v>5</v>
      </c>
      <c r="E670">
        <v>22</v>
      </c>
      <c r="G670">
        <v>-2.2881862686143601</v>
      </c>
      <c r="H670">
        <v>-2.0550450870598693</v>
      </c>
      <c r="I670">
        <v>-1.7695290810312825</v>
      </c>
      <c r="K670">
        <v>-2.0375868122351704</v>
      </c>
      <c r="L670" s="7" t="s">
        <v>219</v>
      </c>
    </row>
    <row r="671" spans="1:12">
      <c r="A671">
        <v>407</v>
      </c>
      <c r="B671">
        <v>458</v>
      </c>
      <c r="C671">
        <v>3</v>
      </c>
      <c r="D671">
        <v>9</v>
      </c>
      <c r="E671">
        <v>16</v>
      </c>
      <c r="G671">
        <v>-2.2106676231060733</v>
      </c>
      <c r="H671">
        <v>-1.8983451955039574</v>
      </c>
      <c r="I671">
        <v>-2.0064043927449582</v>
      </c>
      <c r="K671">
        <v>-2.0384724037849966</v>
      </c>
      <c r="L671" s="7" t="s">
        <v>414</v>
      </c>
    </row>
    <row r="672" spans="1:12">
      <c r="A672">
        <v>162</v>
      </c>
      <c r="B672">
        <v>558</v>
      </c>
      <c r="C672">
        <v>6</v>
      </c>
      <c r="D672">
        <v>10</v>
      </c>
      <c r="E672">
        <v>13</v>
      </c>
      <c r="G672">
        <v>-1.9954063483758018</v>
      </c>
      <c r="H672">
        <v>-1.9383564258769921</v>
      </c>
      <c r="I672">
        <v>-2.1823497440277562</v>
      </c>
      <c r="K672">
        <v>-2.0387041727601836</v>
      </c>
      <c r="L672" s="7" t="s">
        <v>169</v>
      </c>
    </row>
    <row r="673" spans="1:12">
      <c r="A673">
        <v>305</v>
      </c>
      <c r="B673">
        <v>406</v>
      </c>
      <c r="C673">
        <v>4</v>
      </c>
      <c r="D673">
        <v>15</v>
      </c>
      <c r="E673">
        <v>5</v>
      </c>
      <c r="G673">
        <v>-2.0333894420710985</v>
      </c>
      <c r="H673">
        <v>-1.6241570014609261</v>
      </c>
      <c r="I673">
        <v>-2.4592149266381895</v>
      </c>
      <c r="K673">
        <v>-2.0389204567234045</v>
      </c>
      <c r="L673" s="7" t="s">
        <v>312</v>
      </c>
    </row>
    <row r="674" spans="1:12">
      <c r="A674">
        <v>250</v>
      </c>
      <c r="B674">
        <v>611</v>
      </c>
      <c r="C674">
        <v>4</v>
      </c>
      <c r="D674">
        <v>11</v>
      </c>
      <c r="E674">
        <v>23</v>
      </c>
      <c r="G674">
        <v>-2.2109046187364587</v>
      </c>
      <c r="H674">
        <v>-1.9363707520237423</v>
      </c>
      <c r="I674">
        <v>-1.9739722716219754</v>
      </c>
      <c r="K674">
        <v>-2.0404158807940589</v>
      </c>
      <c r="L674" s="7" t="s">
        <v>257</v>
      </c>
    </row>
    <row r="675" spans="1:12">
      <c r="A675">
        <v>480</v>
      </c>
      <c r="B675">
        <v>679</v>
      </c>
      <c r="C675">
        <v>9</v>
      </c>
      <c r="D675">
        <v>9</v>
      </c>
      <c r="E675">
        <v>17</v>
      </c>
      <c r="G675">
        <v>-1.9045506646630437</v>
      </c>
      <c r="H675">
        <v>-2.0693494917805904</v>
      </c>
      <c r="I675">
        <v>-2.1510797502992416</v>
      </c>
      <c r="K675">
        <v>-2.041659968914292</v>
      </c>
      <c r="L675" s="7" t="s">
        <v>478</v>
      </c>
    </row>
    <row r="676" spans="1:12">
      <c r="A676">
        <v>532</v>
      </c>
      <c r="B676">
        <v>758</v>
      </c>
      <c r="C676">
        <v>11</v>
      </c>
      <c r="D676">
        <v>24</v>
      </c>
      <c r="E676">
        <v>7</v>
      </c>
      <c r="G676">
        <v>-1.8651999202956953</v>
      </c>
      <c r="H676">
        <v>-1.6911801908598607</v>
      </c>
      <c r="I676">
        <v>-2.5842300630148105</v>
      </c>
      <c r="K676">
        <v>-2.0468700580567885</v>
      </c>
      <c r="L676" s="7" t="s">
        <v>513</v>
      </c>
    </row>
    <row r="677" spans="1:12">
      <c r="A677">
        <v>401</v>
      </c>
      <c r="B677">
        <v>277</v>
      </c>
      <c r="C677">
        <v>2</v>
      </c>
      <c r="D677">
        <v>9</v>
      </c>
      <c r="E677">
        <v>5</v>
      </c>
      <c r="G677">
        <v>-2.1683731732223341</v>
      </c>
      <c r="H677">
        <v>-1.6799594865645369</v>
      </c>
      <c r="I677">
        <v>-2.2931686621254439</v>
      </c>
      <c r="K677">
        <v>-2.0471671073041051</v>
      </c>
      <c r="L677" s="7" t="s">
        <v>408</v>
      </c>
    </row>
    <row r="678" spans="1:12">
      <c r="A678">
        <v>181</v>
      </c>
      <c r="B678">
        <v>709</v>
      </c>
      <c r="C678">
        <v>6</v>
      </c>
      <c r="D678">
        <v>16</v>
      </c>
      <c r="E678">
        <v>15</v>
      </c>
      <c r="G678">
        <v>-2.0994183846212895</v>
      </c>
      <c r="H678">
        <v>-1.838248479466555</v>
      </c>
      <c r="I678">
        <v>-2.2242138735243993</v>
      </c>
      <c r="K678">
        <v>-2.0539602458707478</v>
      </c>
      <c r="L678" s="7" t="s">
        <v>188</v>
      </c>
    </row>
    <row r="679" spans="1:12">
      <c r="A679">
        <v>186</v>
      </c>
      <c r="B679">
        <v>662</v>
      </c>
      <c r="C679">
        <v>9</v>
      </c>
      <c r="D679">
        <v>13</v>
      </c>
      <c r="E679">
        <v>10</v>
      </c>
      <c r="G679">
        <v>-1.8935388798222419</v>
      </c>
      <c r="H679">
        <v>-1.8986368640722764</v>
      </c>
      <c r="I679">
        <v>-2.3705168868367137</v>
      </c>
      <c r="K679">
        <v>-2.054230876910411</v>
      </c>
      <c r="L679" s="7" t="s">
        <v>193</v>
      </c>
    </row>
    <row r="680" spans="1:12">
      <c r="A680">
        <v>297</v>
      </c>
      <c r="B680">
        <v>751</v>
      </c>
      <c r="C680">
        <v>14</v>
      </c>
      <c r="D680">
        <v>8</v>
      </c>
      <c r="E680">
        <v>15</v>
      </c>
      <c r="G680">
        <v>-1.7564353011477971</v>
      </c>
      <c r="H680">
        <v>-2.1642721769516382</v>
      </c>
      <c r="I680">
        <v>-2.2492075753455012</v>
      </c>
      <c r="K680">
        <v>-2.0566383511483122</v>
      </c>
      <c r="L680" s="7" t="s">
        <v>304</v>
      </c>
    </row>
    <row r="681" spans="1:12">
      <c r="A681">
        <v>568</v>
      </c>
      <c r="B681">
        <v>751</v>
      </c>
      <c r="C681">
        <v>14</v>
      </c>
      <c r="D681">
        <v>8</v>
      </c>
      <c r="E681">
        <v>15</v>
      </c>
      <c r="G681">
        <v>-1.7564353011477971</v>
      </c>
      <c r="H681">
        <v>-2.1642721769516382</v>
      </c>
      <c r="I681">
        <v>-2.2492075753455012</v>
      </c>
      <c r="K681">
        <v>-2.0566383511483122</v>
      </c>
      <c r="L681" s="7" t="s">
        <v>304</v>
      </c>
    </row>
    <row r="682" spans="1:12">
      <c r="A682">
        <v>222</v>
      </c>
      <c r="B682">
        <v>442</v>
      </c>
      <c r="C682">
        <v>4</v>
      </c>
      <c r="D682">
        <v>14</v>
      </c>
      <c r="E682">
        <v>6</v>
      </c>
      <c r="G682">
        <v>-2.0702856778429961</v>
      </c>
      <c r="H682">
        <v>-1.6910164606102671</v>
      </c>
      <c r="I682">
        <v>-2.416929916362462</v>
      </c>
      <c r="K682">
        <v>-2.0594106849385749</v>
      </c>
      <c r="L682" s="7" t="s">
        <v>229</v>
      </c>
    </row>
    <row r="683" spans="1:12">
      <c r="A683">
        <v>260</v>
      </c>
      <c r="B683">
        <v>387</v>
      </c>
      <c r="C683">
        <v>2</v>
      </c>
      <c r="D683">
        <v>14</v>
      </c>
      <c r="E683">
        <v>8</v>
      </c>
      <c r="G683">
        <v>-2.3136043691767969</v>
      </c>
      <c r="H683">
        <v>-1.6333051562800867</v>
      </c>
      <c r="I683">
        <v>-2.2342798754239821</v>
      </c>
      <c r="K683">
        <v>-2.0603964669602886</v>
      </c>
      <c r="L683" s="7" t="s">
        <v>267</v>
      </c>
    </row>
    <row r="684" spans="1:12">
      <c r="A684">
        <v>498</v>
      </c>
      <c r="B684">
        <v>387</v>
      </c>
      <c r="C684">
        <v>2</v>
      </c>
      <c r="D684">
        <v>14</v>
      </c>
      <c r="E684">
        <v>8</v>
      </c>
      <c r="G684">
        <v>-2.3136043691767969</v>
      </c>
      <c r="H684">
        <v>-1.6333051562800867</v>
      </c>
      <c r="I684">
        <v>-2.2342798754239821</v>
      </c>
      <c r="K684">
        <v>-2.0603964669602886</v>
      </c>
      <c r="L684" s="7" t="s">
        <v>267</v>
      </c>
    </row>
    <row r="685" spans="1:12">
      <c r="A685">
        <v>311</v>
      </c>
      <c r="B685">
        <v>650</v>
      </c>
      <c r="C685">
        <v>9</v>
      </c>
      <c r="D685">
        <v>13</v>
      </c>
      <c r="E685">
        <v>9</v>
      </c>
      <c r="G685">
        <v>-1.8855942470253975</v>
      </c>
      <c r="H685">
        <v>-1.890692231275432</v>
      </c>
      <c r="I685">
        <v>-2.4083297446005449</v>
      </c>
      <c r="K685">
        <v>-2.0615387409671246</v>
      </c>
      <c r="L685" s="7" t="s">
        <v>318</v>
      </c>
    </row>
    <row r="686" spans="1:12">
      <c r="A686">
        <v>462</v>
      </c>
      <c r="B686">
        <v>901</v>
      </c>
      <c r="C686">
        <v>11</v>
      </c>
      <c r="D686">
        <v>36</v>
      </c>
      <c r="E686">
        <v>7</v>
      </c>
      <c r="G686">
        <v>-1.9402555056427047</v>
      </c>
      <c r="H686">
        <v>-1.590144517151189</v>
      </c>
      <c r="I686">
        <v>-2.6592856483618204</v>
      </c>
      <c r="K686">
        <v>-2.0632285570519047</v>
      </c>
      <c r="L686" s="7" t="s">
        <v>469</v>
      </c>
    </row>
    <row r="687" spans="1:12">
      <c r="A687">
        <v>167</v>
      </c>
      <c r="B687">
        <v>1028</v>
      </c>
      <c r="C687">
        <v>10</v>
      </c>
      <c r="D687">
        <v>37</v>
      </c>
      <c r="E687">
        <v>11</v>
      </c>
      <c r="G687">
        <v>-2.0389165144811239</v>
      </c>
      <c r="H687">
        <v>-1.6355136175316751</v>
      </c>
      <c r="I687">
        <v>-2.5202593268980458</v>
      </c>
      <c r="K687">
        <v>-2.0648964863036148</v>
      </c>
      <c r="L687" s="7" t="s">
        <v>174</v>
      </c>
    </row>
    <row r="688" spans="1:12">
      <c r="A688">
        <v>503</v>
      </c>
      <c r="B688">
        <v>1028</v>
      </c>
      <c r="C688">
        <v>10</v>
      </c>
      <c r="D688">
        <v>37</v>
      </c>
      <c r="E688">
        <v>11</v>
      </c>
      <c r="G688">
        <v>-2.0389165144811239</v>
      </c>
      <c r="H688">
        <v>-1.6355136175316751</v>
      </c>
      <c r="I688">
        <v>-2.5202593268980458</v>
      </c>
      <c r="K688">
        <v>-2.0648964863036148</v>
      </c>
      <c r="L688" s="7" t="s">
        <v>174</v>
      </c>
    </row>
    <row r="689" spans="1:12">
      <c r="A689">
        <v>411</v>
      </c>
      <c r="B689">
        <v>578</v>
      </c>
      <c r="C689">
        <v>16</v>
      </c>
      <c r="D689">
        <v>5</v>
      </c>
      <c r="E689">
        <v>9</v>
      </c>
      <c r="G689">
        <v>-1.584731255586471</v>
      </c>
      <c r="H689">
        <v>-2.2546800610239237</v>
      </c>
      <c r="I689">
        <v>-2.3573442263782183</v>
      </c>
      <c r="K689">
        <v>-2.0655851809962047</v>
      </c>
      <c r="L689" s="7" t="s">
        <v>418</v>
      </c>
    </row>
    <row r="690" spans="1:12">
      <c r="A690">
        <v>579</v>
      </c>
      <c r="B690">
        <v>581</v>
      </c>
      <c r="C690">
        <v>4</v>
      </c>
      <c r="D690">
        <v>13</v>
      </c>
      <c r="E690">
        <v>14</v>
      </c>
      <c r="G690">
        <v>-2.1890395408842349</v>
      </c>
      <c r="H690">
        <v>-1.8419550070229072</v>
      </c>
      <c r="I690">
        <v>-2.1677069941091069</v>
      </c>
      <c r="K690">
        <v>-2.0662338473387494</v>
      </c>
      <c r="L690" s="7" t="s">
        <v>550</v>
      </c>
    </row>
    <row r="691" spans="1:12">
      <c r="A691">
        <v>449</v>
      </c>
      <c r="B691">
        <v>582</v>
      </c>
      <c r="C691">
        <v>5</v>
      </c>
      <c r="D691">
        <v>16</v>
      </c>
      <c r="E691">
        <v>9</v>
      </c>
      <c r="G691">
        <v>-2.0928763801357362</v>
      </c>
      <c r="H691">
        <v>-1.7525252289333768</v>
      </c>
      <c r="I691">
        <v>-2.3603393726075774</v>
      </c>
      <c r="K691">
        <v>-2.0685803272255634</v>
      </c>
      <c r="L691" s="7" t="s">
        <v>456</v>
      </c>
    </row>
    <row r="692" spans="1:12">
      <c r="A692">
        <v>147</v>
      </c>
      <c r="B692">
        <v>829</v>
      </c>
      <c r="C692">
        <v>6</v>
      </c>
      <c r="D692">
        <v>15</v>
      </c>
      <c r="E692">
        <v>23</v>
      </c>
      <c r="G692">
        <v>-2.1673266799884967</v>
      </c>
      <c r="H692">
        <v>-1.9341854984340054</v>
      </c>
      <c r="I692">
        <v>-2.1064855919296948</v>
      </c>
      <c r="K692">
        <v>-2.0693325901173991</v>
      </c>
      <c r="L692" s="7" t="s">
        <v>154</v>
      </c>
    </row>
    <row r="693" spans="1:12">
      <c r="A693">
        <v>389</v>
      </c>
      <c r="B693">
        <v>768</v>
      </c>
      <c r="C693">
        <v>12</v>
      </c>
      <c r="D693">
        <v>17</v>
      </c>
      <c r="E693">
        <v>8</v>
      </c>
      <c r="G693">
        <v>-1.8331033738057538</v>
      </c>
      <c r="H693">
        <v>-1.8466345255926513</v>
      </c>
      <c r="I693">
        <v>-2.5319301304365824</v>
      </c>
      <c r="K693">
        <v>-2.0705560099449958</v>
      </c>
      <c r="L693" s="7" t="s">
        <v>396</v>
      </c>
    </row>
    <row r="694" spans="1:12">
      <c r="A694">
        <v>560</v>
      </c>
      <c r="B694">
        <v>725</v>
      </c>
      <c r="C694">
        <v>6</v>
      </c>
      <c r="D694">
        <v>19</v>
      </c>
      <c r="E694">
        <v>12</v>
      </c>
      <c r="G694">
        <v>-2.1091101560092169</v>
      </c>
      <c r="H694">
        <v>-1.7733066325575779</v>
      </c>
      <c r="I694">
        <v>-2.3308156579203829</v>
      </c>
      <c r="K694">
        <v>-2.0710774821623925</v>
      </c>
      <c r="L694" s="7" t="s">
        <v>537</v>
      </c>
    </row>
    <row r="695" spans="1:12">
      <c r="A695">
        <v>539</v>
      </c>
      <c r="B695">
        <v>670</v>
      </c>
      <c r="C695">
        <v>7</v>
      </c>
      <c r="D695">
        <v>22</v>
      </c>
      <c r="E695">
        <v>7</v>
      </c>
      <c r="G695">
        <v>-2.0079001625084363</v>
      </c>
      <c r="H695">
        <v>-1.6753743488180335</v>
      </c>
      <c r="I695">
        <v>-2.5306356600835835</v>
      </c>
      <c r="K695">
        <v>-2.071303390470018</v>
      </c>
      <c r="L695" s="7" t="s">
        <v>519</v>
      </c>
    </row>
    <row r="696" spans="1:12">
      <c r="A696">
        <v>442</v>
      </c>
      <c r="B696">
        <v>504</v>
      </c>
      <c r="C696">
        <v>8</v>
      </c>
      <c r="D696">
        <v>19</v>
      </c>
      <c r="E696">
        <v>3</v>
      </c>
      <c r="G696">
        <v>-1.8262639492754484</v>
      </c>
      <c r="H696">
        <v>-1.6153991624321096</v>
      </c>
      <c r="I696">
        <v>-2.7749681791228769</v>
      </c>
      <c r="K696">
        <v>-2.0722104302768116</v>
      </c>
      <c r="L696" s="7" t="s">
        <v>449</v>
      </c>
    </row>
    <row r="697" spans="1:12">
      <c r="A697">
        <v>520</v>
      </c>
      <c r="B697">
        <v>590</v>
      </c>
      <c r="C697">
        <v>12</v>
      </c>
      <c r="D697">
        <v>5</v>
      </c>
      <c r="E697">
        <v>12</v>
      </c>
      <c r="G697">
        <v>-1.7185941654163861</v>
      </c>
      <c r="H697">
        <v>-2.2636042342455389</v>
      </c>
      <c r="I697">
        <v>-2.2413296629915331</v>
      </c>
      <c r="K697">
        <v>-2.0745093542178195</v>
      </c>
      <c r="L697" s="7" t="s">
        <v>503</v>
      </c>
    </row>
    <row r="698" spans="1:12">
      <c r="A698">
        <v>455</v>
      </c>
      <c r="B698">
        <v>733</v>
      </c>
      <c r="C698">
        <v>7</v>
      </c>
      <c r="D698">
        <v>14</v>
      </c>
      <c r="E698">
        <v>14</v>
      </c>
      <c r="G698">
        <v>-2.046929334448738</v>
      </c>
      <c r="H698">
        <v>-1.9106981659023032</v>
      </c>
      <c r="I698">
        <v>-2.268634836359904</v>
      </c>
      <c r="K698">
        <v>-2.0754207789036485</v>
      </c>
      <c r="L698" s="7" t="s">
        <v>462</v>
      </c>
    </row>
    <row r="699" spans="1:12">
      <c r="A699">
        <v>192</v>
      </c>
      <c r="B699">
        <v>1039</v>
      </c>
      <c r="C699">
        <v>6</v>
      </c>
      <c r="D699">
        <v>18</v>
      </c>
      <c r="E699">
        <v>35</v>
      </c>
      <c r="G699">
        <v>-2.2653876969954005</v>
      </c>
      <c r="H699">
        <v>-1.9530652693932846</v>
      </c>
      <c r="I699">
        <v>-2.022206400603916</v>
      </c>
      <c r="K699">
        <v>-2.080219788997534</v>
      </c>
      <c r="L699" s="7" t="s">
        <v>199</v>
      </c>
    </row>
    <row r="700" spans="1:12">
      <c r="A700">
        <v>576</v>
      </c>
      <c r="B700">
        <v>1039</v>
      </c>
      <c r="C700">
        <v>6</v>
      </c>
      <c r="D700">
        <v>18</v>
      </c>
      <c r="E700">
        <v>35</v>
      </c>
      <c r="G700">
        <v>-2.2653876969954005</v>
      </c>
      <c r="H700">
        <v>-1.9530652693932846</v>
      </c>
      <c r="I700">
        <v>-2.022206400603916</v>
      </c>
      <c r="K700">
        <v>-2.080219788997534</v>
      </c>
      <c r="L700" s="7" t="s">
        <v>199</v>
      </c>
    </row>
    <row r="701" spans="1:12">
      <c r="A701">
        <v>233</v>
      </c>
      <c r="B701">
        <v>724</v>
      </c>
      <c r="C701">
        <v>7</v>
      </c>
      <c r="D701">
        <v>44</v>
      </c>
      <c r="E701">
        <v>4</v>
      </c>
      <c r="G701">
        <v>-2.0415639260047569</v>
      </c>
      <c r="H701">
        <v>-1.4080081166503726</v>
      </c>
      <c r="I701">
        <v>-2.8073374722661986</v>
      </c>
      <c r="K701">
        <v>-2.0856365049737762</v>
      </c>
      <c r="L701" s="7" t="s">
        <v>240</v>
      </c>
    </row>
    <row r="702" spans="1:12">
      <c r="A702">
        <v>272</v>
      </c>
      <c r="B702">
        <v>638</v>
      </c>
      <c r="C702">
        <v>4</v>
      </c>
      <c r="D702">
        <v>19</v>
      </c>
      <c r="E702">
        <v>11</v>
      </c>
      <c r="G702">
        <v>-2.2296840872150665</v>
      </c>
      <c r="H702">
        <v>-1.7177893047077466</v>
      </c>
      <c r="I702">
        <v>-2.3130868909599513</v>
      </c>
      <c r="K702">
        <v>-2.0868534276275881</v>
      </c>
      <c r="L702" s="7" t="s">
        <v>279</v>
      </c>
    </row>
    <row r="703" spans="1:12">
      <c r="A703">
        <v>526</v>
      </c>
      <c r="B703">
        <v>394</v>
      </c>
      <c r="C703">
        <v>6</v>
      </c>
      <c r="D703">
        <v>16</v>
      </c>
      <c r="E703">
        <v>2</v>
      </c>
      <c r="G703">
        <v>-1.8442683712637973</v>
      </c>
      <c r="H703">
        <v>-1.5830984661090626</v>
      </c>
      <c r="I703">
        <v>-2.8441251235586069</v>
      </c>
      <c r="K703">
        <v>-2.0904973203104888</v>
      </c>
      <c r="L703" s="7" t="s">
        <v>508</v>
      </c>
    </row>
    <row r="704" spans="1:12">
      <c r="A704">
        <v>559</v>
      </c>
      <c r="B704">
        <v>626</v>
      </c>
      <c r="C704">
        <v>4</v>
      </c>
      <c r="D704">
        <v>16</v>
      </c>
      <c r="E704">
        <v>12</v>
      </c>
      <c r="G704">
        <v>-2.2214377417043343</v>
      </c>
      <c r="H704">
        <v>-1.7841765774939182</v>
      </c>
      <c r="I704">
        <v>-2.2670519845598189</v>
      </c>
      <c r="K704">
        <v>-2.0908887679193571</v>
      </c>
      <c r="L704" s="7" t="s">
        <v>536</v>
      </c>
    </row>
    <row r="705" spans="1:12">
      <c r="A705">
        <v>390</v>
      </c>
      <c r="B705">
        <v>578</v>
      </c>
      <c r="C705">
        <v>5</v>
      </c>
      <c r="D705">
        <v>10</v>
      </c>
      <c r="E705">
        <v>12</v>
      </c>
      <c r="G705">
        <v>-2.089881233906377</v>
      </c>
      <c r="H705">
        <v>-1.9536500653599422</v>
      </c>
      <c r="I705">
        <v>-2.2324054897699179</v>
      </c>
      <c r="K705">
        <v>-2.0919789296787457</v>
      </c>
      <c r="L705" s="7" t="s">
        <v>397</v>
      </c>
    </row>
    <row r="706" spans="1:12">
      <c r="A706">
        <v>382</v>
      </c>
      <c r="B706">
        <v>209</v>
      </c>
      <c r="C706">
        <v>1</v>
      </c>
      <c r="D706">
        <v>7</v>
      </c>
      <c r="E706">
        <v>4</v>
      </c>
      <c r="G706">
        <v>-2.347069685932921</v>
      </c>
      <c r="H706">
        <v>-1.6667704730362103</v>
      </c>
      <c r="I706">
        <v>-2.2677451921801057</v>
      </c>
      <c r="K706">
        <v>-2.0938617837164126</v>
      </c>
      <c r="L706" s="7" t="s">
        <v>389</v>
      </c>
    </row>
    <row r="707" spans="1:12">
      <c r="A707">
        <v>460</v>
      </c>
      <c r="B707">
        <v>252</v>
      </c>
      <c r="C707">
        <v>3</v>
      </c>
      <c r="D707">
        <v>8</v>
      </c>
      <c r="E707">
        <v>2</v>
      </c>
      <c r="G707">
        <v>-1.9512026858837483</v>
      </c>
      <c r="H707">
        <v>-1.6900327807290136</v>
      </c>
      <c r="I707">
        <v>-2.6500294425145769</v>
      </c>
      <c r="K707">
        <v>-2.0970883030424461</v>
      </c>
      <c r="L707" s="7" t="s">
        <v>467</v>
      </c>
    </row>
    <row r="708" spans="1:12">
      <c r="A708">
        <v>161</v>
      </c>
      <c r="B708">
        <v>838</v>
      </c>
      <c r="C708">
        <v>8</v>
      </c>
      <c r="D708">
        <v>22</v>
      </c>
      <c r="E708">
        <v>10</v>
      </c>
      <c r="G708">
        <v>-2.0470774314601998</v>
      </c>
      <c r="H708">
        <v>-1.7725435647474834</v>
      </c>
      <c r="I708">
        <v>-2.4729029160272908</v>
      </c>
      <c r="K708">
        <v>-2.0975079707449913</v>
      </c>
      <c r="L708" s="7" t="s">
        <v>168</v>
      </c>
    </row>
    <row r="709" spans="1:12">
      <c r="A709">
        <v>555</v>
      </c>
      <c r="B709">
        <v>838</v>
      </c>
      <c r="C709">
        <v>8</v>
      </c>
      <c r="D709">
        <v>22</v>
      </c>
      <c r="E709">
        <v>10</v>
      </c>
      <c r="G709">
        <v>-2.0470774314601998</v>
      </c>
      <c r="H709">
        <v>-1.7725435647474834</v>
      </c>
      <c r="I709">
        <v>-2.4729029160272908</v>
      </c>
      <c r="K709">
        <v>-2.0975079707449913</v>
      </c>
      <c r="L709" s="7" t="s">
        <v>168</v>
      </c>
    </row>
    <row r="710" spans="1:12">
      <c r="A710">
        <v>231</v>
      </c>
      <c r="B710">
        <v>617</v>
      </c>
      <c r="C710">
        <v>9</v>
      </c>
      <c r="D710">
        <v>13</v>
      </c>
      <c r="E710">
        <v>6</v>
      </c>
      <c r="G710">
        <v>-1.8629660544157836</v>
      </c>
      <c r="H710">
        <v>-1.868064038665818</v>
      </c>
      <c r="I710">
        <v>-2.5617928110466122</v>
      </c>
      <c r="K710">
        <v>-2.0976076347094046</v>
      </c>
      <c r="L710" s="7" t="s">
        <v>238</v>
      </c>
    </row>
    <row r="711" spans="1:12">
      <c r="A711">
        <v>266</v>
      </c>
      <c r="B711">
        <v>650</v>
      </c>
      <c r="C711">
        <v>9</v>
      </c>
      <c r="D711">
        <v>10</v>
      </c>
      <c r="E711">
        <v>9</v>
      </c>
      <c r="G711">
        <v>-1.8855942470253975</v>
      </c>
      <c r="H711">
        <v>-2.0046355835822687</v>
      </c>
      <c r="I711">
        <v>-2.4083297446005449</v>
      </c>
      <c r="K711">
        <v>-2.0995198584027368</v>
      </c>
      <c r="L711" s="7" t="s">
        <v>273</v>
      </c>
    </row>
    <row r="712" spans="1:12">
      <c r="A712">
        <v>217</v>
      </c>
      <c r="B712">
        <v>587</v>
      </c>
      <c r="C712">
        <v>4</v>
      </c>
      <c r="D712">
        <v>12</v>
      </c>
      <c r="E712">
        <v>12</v>
      </c>
      <c r="G712">
        <v>-2.1935015097415187</v>
      </c>
      <c r="H712">
        <v>-1.881179082139403</v>
      </c>
      <c r="I712">
        <v>-2.2391157525970038</v>
      </c>
      <c r="K712">
        <v>-2.1045987814926419</v>
      </c>
      <c r="L712" s="7" t="s">
        <v>224</v>
      </c>
    </row>
    <row r="713" spans="1:12">
      <c r="A713">
        <v>536</v>
      </c>
      <c r="B713">
        <v>440</v>
      </c>
      <c r="C713">
        <v>5</v>
      </c>
      <c r="D713">
        <v>12</v>
      </c>
      <c r="E713">
        <v>4</v>
      </c>
      <c r="G713">
        <v>-1.9714060719720354</v>
      </c>
      <c r="H713">
        <v>-1.7559936573779757</v>
      </c>
      <c r="I713">
        <v>-2.5910515825552389</v>
      </c>
      <c r="K713">
        <v>-2.1061504373017499</v>
      </c>
      <c r="L713" s="7" t="s">
        <v>517</v>
      </c>
    </row>
    <row r="714" spans="1:12">
      <c r="A714">
        <v>252</v>
      </c>
      <c r="B714">
        <v>390</v>
      </c>
      <c r="C714">
        <v>2</v>
      </c>
      <c r="D714">
        <v>3</v>
      </c>
      <c r="E714">
        <v>27</v>
      </c>
      <c r="G714">
        <v>-2.3169580111843846</v>
      </c>
      <c r="H714">
        <v>-2.3056655792462504</v>
      </c>
      <c r="I714">
        <v>-1.709359740264526</v>
      </c>
      <c r="K714">
        <v>-2.1106611102317205</v>
      </c>
      <c r="L714" s="7" t="s">
        <v>259</v>
      </c>
    </row>
    <row r="715" spans="1:12">
      <c r="A715">
        <v>481</v>
      </c>
      <c r="B715">
        <v>390</v>
      </c>
      <c r="C715">
        <v>2</v>
      </c>
      <c r="D715">
        <v>3</v>
      </c>
      <c r="E715">
        <v>27</v>
      </c>
      <c r="G715">
        <v>-2.3169580111843846</v>
      </c>
      <c r="H715">
        <v>-2.3056655792462504</v>
      </c>
      <c r="I715">
        <v>-1.709359740264526</v>
      </c>
      <c r="K715">
        <v>-2.1106611102317205</v>
      </c>
      <c r="L715" s="7" t="s">
        <v>259</v>
      </c>
    </row>
    <row r="716" spans="1:12">
      <c r="A716">
        <v>145</v>
      </c>
      <c r="B716">
        <v>381</v>
      </c>
      <c r="C716">
        <v>5</v>
      </c>
      <c r="D716">
        <v>6</v>
      </c>
      <c r="E716">
        <v>5</v>
      </c>
      <c r="G716">
        <v>-1.9088783711614672</v>
      </c>
      <c r="H716">
        <v>-1.994495952231389</v>
      </c>
      <c r="I716">
        <v>-2.4316138687366147</v>
      </c>
      <c r="K716">
        <v>-2.1116627307098237</v>
      </c>
      <c r="L716" s="7" t="s">
        <v>152</v>
      </c>
    </row>
    <row r="717" spans="1:12">
      <c r="A717">
        <v>567</v>
      </c>
      <c r="B717">
        <v>744</v>
      </c>
      <c r="C717">
        <v>5</v>
      </c>
      <c r="D717">
        <v>17</v>
      </c>
      <c r="E717">
        <v>13</v>
      </c>
      <c r="G717">
        <v>-2.1995263310317266</v>
      </c>
      <c r="H717">
        <v>-1.8328462411070179</v>
      </c>
      <c r="I717">
        <v>-2.3072884806360561</v>
      </c>
      <c r="K717">
        <v>-2.1132203509249332</v>
      </c>
      <c r="L717" s="7" t="s">
        <v>543</v>
      </c>
    </row>
    <row r="718" spans="1:12">
      <c r="A718">
        <v>564</v>
      </c>
      <c r="B718">
        <v>817</v>
      </c>
      <c r="C718">
        <v>13</v>
      </c>
      <c r="D718">
        <v>18</v>
      </c>
      <c r="E718">
        <v>6</v>
      </c>
      <c r="G718">
        <v>-1.8252021040474455</v>
      </c>
      <c r="H718">
        <v>-1.8486717783685227</v>
      </c>
      <c r="I718">
        <v>-2.6837297035457857</v>
      </c>
      <c r="K718">
        <v>-2.1192011953205845</v>
      </c>
      <c r="L718" s="7" t="s">
        <v>541</v>
      </c>
    </row>
    <row r="719" spans="1:12">
      <c r="A719">
        <v>329</v>
      </c>
      <c r="B719">
        <v>384</v>
      </c>
      <c r="C719">
        <v>3</v>
      </c>
      <c r="D719">
        <v>4</v>
      </c>
      <c r="E719">
        <v>12</v>
      </c>
      <c r="G719">
        <v>-2.1341333694697351</v>
      </c>
      <c r="H719">
        <v>-2.1739934599789819</v>
      </c>
      <c r="I719">
        <v>-2.0548088757169198</v>
      </c>
      <c r="K719">
        <v>-2.1209785683885456</v>
      </c>
      <c r="L719" s="7" t="s">
        <v>336</v>
      </c>
    </row>
    <row r="720" spans="1:12">
      <c r="A720">
        <v>289</v>
      </c>
      <c r="B720">
        <v>736</v>
      </c>
      <c r="C720">
        <v>7</v>
      </c>
      <c r="D720">
        <v>18</v>
      </c>
      <c r="E720">
        <v>8</v>
      </c>
      <c r="G720">
        <v>-2.0487031741451087</v>
      </c>
      <c r="H720">
        <v>-1.8033275361736061</v>
      </c>
      <c r="I720">
        <v>-2.5134467247425691</v>
      </c>
      <c r="K720">
        <v>-2.1218258116870947</v>
      </c>
      <c r="L720" s="7" t="s">
        <v>296</v>
      </c>
    </row>
    <row r="721" spans="1:12">
      <c r="A721">
        <v>516</v>
      </c>
      <c r="B721">
        <v>458</v>
      </c>
      <c r="C721">
        <v>4</v>
      </c>
      <c r="D721">
        <v>12</v>
      </c>
      <c r="E721">
        <v>5</v>
      </c>
      <c r="G721">
        <v>-2.0857288864977734</v>
      </c>
      <c r="H721">
        <v>-1.7734064588956575</v>
      </c>
      <c r="I721">
        <v>-2.5115543710648645</v>
      </c>
      <c r="K721">
        <v>-2.1235632388194321</v>
      </c>
      <c r="L721" s="7" t="s">
        <v>500</v>
      </c>
    </row>
    <row r="722" spans="1:12">
      <c r="A722">
        <v>359</v>
      </c>
      <c r="B722">
        <v>329</v>
      </c>
      <c r="C722">
        <v>7</v>
      </c>
      <c r="D722">
        <v>3</v>
      </c>
      <c r="E722">
        <v>4</v>
      </c>
      <c r="G722">
        <v>-1.6990212577575843</v>
      </c>
      <c r="H722">
        <v>-2.2317968701697253</v>
      </c>
      <c r="I722">
        <v>-2.464794804019026</v>
      </c>
      <c r="K722">
        <v>-2.1318709773154452</v>
      </c>
      <c r="L722" s="7" t="s">
        <v>366</v>
      </c>
    </row>
    <row r="723" spans="1:12">
      <c r="A723">
        <v>208</v>
      </c>
      <c r="B723">
        <v>535</v>
      </c>
      <c r="C723">
        <v>5</v>
      </c>
      <c r="D723">
        <v>8</v>
      </c>
      <c r="E723">
        <v>9</v>
      </c>
      <c r="G723">
        <v>-2.0563071775070765</v>
      </c>
      <c r="H723">
        <v>-2.0169860219686981</v>
      </c>
      <c r="I723">
        <v>-2.3237701699789177</v>
      </c>
      <c r="K723">
        <v>-2.1323544564848973</v>
      </c>
      <c r="L723" s="7" t="s">
        <v>215</v>
      </c>
    </row>
    <row r="724" spans="1:12">
      <c r="A724">
        <v>492</v>
      </c>
      <c r="B724">
        <v>913</v>
      </c>
      <c r="C724">
        <v>7</v>
      </c>
      <c r="D724">
        <v>23</v>
      </c>
      <c r="E724">
        <v>11</v>
      </c>
      <c r="G724">
        <v>-2.1422961373419089</v>
      </c>
      <c r="H724">
        <v>-1.7904651684561192</v>
      </c>
      <c r="I724">
        <v>-2.4687369897730882</v>
      </c>
      <c r="K724">
        <v>-2.1338327651903719</v>
      </c>
      <c r="L724" s="7" t="s">
        <v>486</v>
      </c>
    </row>
    <row r="725" spans="1:12">
      <c r="A725">
        <v>221</v>
      </c>
      <c r="B725">
        <v>397</v>
      </c>
      <c r="C725">
        <v>7</v>
      </c>
      <c r="D725">
        <v>5</v>
      </c>
      <c r="E725">
        <v>4</v>
      </c>
      <c r="G725">
        <v>-1.780615866570725</v>
      </c>
      <c r="H725">
        <v>-2.0915427293665094</v>
      </c>
      <c r="I725">
        <v>-2.5463894128321667</v>
      </c>
      <c r="K725">
        <v>-2.1395160029231337</v>
      </c>
      <c r="L725" s="7" t="s">
        <v>228</v>
      </c>
    </row>
    <row r="726" spans="1:12">
      <c r="A726">
        <v>291</v>
      </c>
      <c r="B726">
        <v>529</v>
      </c>
      <c r="C726">
        <v>1</v>
      </c>
      <c r="D726">
        <v>18</v>
      </c>
      <c r="E726">
        <v>18</v>
      </c>
      <c r="G726">
        <v>-2.7503790718570524</v>
      </c>
      <c r="H726">
        <v>-1.6599053938712929</v>
      </c>
      <c r="I726">
        <v>-2.0178420643288937</v>
      </c>
      <c r="K726">
        <v>-2.1427088433524131</v>
      </c>
      <c r="L726" s="7" t="s">
        <v>298</v>
      </c>
    </row>
    <row r="727" spans="1:12">
      <c r="A727">
        <v>499</v>
      </c>
      <c r="B727">
        <v>594</v>
      </c>
      <c r="C727">
        <v>2</v>
      </c>
      <c r="D727">
        <v>19</v>
      </c>
      <c r="E727">
        <v>12</v>
      </c>
      <c r="G727">
        <v>-2.499679849139079</v>
      </c>
      <c r="H727">
        <v>-1.6867550709677779</v>
      </c>
      <c r="I727">
        <v>-2.2442640963305829</v>
      </c>
      <c r="K727">
        <v>-2.1435663388124797</v>
      </c>
      <c r="L727" s="7" t="s">
        <v>489</v>
      </c>
    </row>
    <row r="728" spans="1:12">
      <c r="A728">
        <v>201</v>
      </c>
      <c r="B728">
        <v>657</v>
      </c>
      <c r="C728">
        <v>8</v>
      </c>
      <c r="D728">
        <v>19</v>
      </c>
      <c r="E728">
        <v>4</v>
      </c>
      <c r="G728">
        <v>-1.9413987823897039</v>
      </c>
      <c r="H728">
        <v>-1.730533995546365</v>
      </c>
      <c r="I728">
        <v>-2.7651642756288326</v>
      </c>
      <c r="K728">
        <v>-2.1456990178549673</v>
      </c>
      <c r="L728" s="7" t="s">
        <v>208</v>
      </c>
    </row>
    <row r="729" spans="1:12">
      <c r="A729">
        <v>425</v>
      </c>
      <c r="B729">
        <v>611</v>
      </c>
      <c r="C729">
        <v>18</v>
      </c>
      <c r="D729">
        <v>3</v>
      </c>
      <c r="E729">
        <v>9</v>
      </c>
      <c r="G729">
        <v>-1.557692104961115</v>
      </c>
      <c r="H729">
        <v>-2.5006421824623053</v>
      </c>
      <c r="I729">
        <v>-2.3814575982002433</v>
      </c>
      <c r="K729">
        <v>-2.1465972952078878</v>
      </c>
      <c r="L729" s="7" t="s">
        <v>432</v>
      </c>
    </row>
    <row r="730" spans="1:12">
      <c r="A730">
        <v>437</v>
      </c>
      <c r="B730">
        <v>314</v>
      </c>
      <c r="C730">
        <v>4</v>
      </c>
      <c r="D730">
        <v>16</v>
      </c>
      <c r="E730">
        <v>1</v>
      </c>
      <c r="G730">
        <v>-1.9217930565671193</v>
      </c>
      <c r="H730">
        <v>-1.4845318923567032</v>
      </c>
      <c r="I730">
        <v>-3.0465885454702288</v>
      </c>
      <c r="K730">
        <v>-2.1509711647980172</v>
      </c>
      <c r="L730" s="7" t="s">
        <v>444</v>
      </c>
    </row>
    <row r="731" spans="1:12">
      <c r="A731">
        <v>165</v>
      </c>
      <c r="B731">
        <v>694</v>
      </c>
      <c r="C731">
        <v>4</v>
      </c>
      <c r="D731">
        <v>9</v>
      </c>
      <c r="E731">
        <v>19</v>
      </c>
      <c r="G731">
        <v>-2.2662228789487595</v>
      </c>
      <c r="H731">
        <v>-2.0788391879549435</v>
      </c>
      <c r="I731">
        <v>-2.11226476689904</v>
      </c>
      <c r="K731">
        <v>-2.1524422779342474</v>
      </c>
      <c r="L731" s="7" t="s">
        <v>172</v>
      </c>
    </row>
    <row r="732" spans="1:12">
      <c r="A732">
        <v>249</v>
      </c>
      <c r="B732">
        <v>377</v>
      </c>
      <c r="C732">
        <v>6</v>
      </c>
      <c r="D732">
        <v>6</v>
      </c>
      <c r="E732">
        <v>3</v>
      </c>
      <c r="G732">
        <v>-1.8251134996440159</v>
      </c>
      <c r="H732">
        <v>-1.9899123267615624</v>
      </c>
      <c r="I732">
        <v>-2.6488789928831444</v>
      </c>
      <c r="K732">
        <v>-2.1546349397629077</v>
      </c>
      <c r="L732" s="7" t="s">
        <v>256</v>
      </c>
    </row>
    <row r="733" spans="1:12">
      <c r="A733">
        <v>515</v>
      </c>
      <c r="B733">
        <v>377</v>
      </c>
      <c r="C733">
        <v>6</v>
      </c>
      <c r="D733">
        <v>6</v>
      </c>
      <c r="E733">
        <v>3</v>
      </c>
      <c r="G733">
        <v>-1.8251134996440159</v>
      </c>
      <c r="H733">
        <v>-1.9899123267615624</v>
      </c>
      <c r="I733">
        <v>-2.6488789928831444</v>
      </c>
      <c r="K733">
        <v>-2.1546349397629077</v>
      </c>
      <c r="L733" s="7" t="s">
        <v>256</v>
      </c>
    </row>
    <row r="734" spans="1:12">
      <c r="A734">
        <v>458</v>
      </c>
      <c r="B734">
        <v>620</v>
      </c>
      <c r="C734">
        <v>6</v>
      </c>
      <c r="D734">
        <v>20</v>
      </c>
      <c r="E734">
        <v>4</v>
      </c>
      <c r="G734">
        <v>-2.0411638389364768</v>
      </c>
      <c r="H734">
        <v>-1.6830839207736858</v>
      </c>
      <c r="I734">
        <v>-2.7399905955673054</v>
      </c>
      <c r="K734">
        <v>-2.1547461184258228</v>
      </c>
      <c r="L734" s="7" t="s">
        <v>465</v>
      </c>
    </row>
    <row r="735" spans="1:12">
      <c r="A735">
        <v>234</v>
      </c>
      <c r="B735">
        <v>809</v>
      </c>
      <c r="C735">
        <v>6</v>
      </c>
      <c r="D735">
        <v>16</v>
      </c>
      <c r="E735">
        <v>11</v>
      </c>
      <c r="G735">
        <v>-2.1567206710504956</v>
      </c>
      <c r="H735">
        <v>-1.8955507658957609</v>
      </c>
      <c r="I735">
        <v>-2.4162147338510613</v>
      </c>
      <c r="K735">
        <v>-2.1561620569324393</v>
      </c>
      <c r="L735" s="7" t="s">
        <v>241</v>
      </c>
    </row>
    <row r="736" spans="1:12">
      <c r="A736">
        <v>509</v>
      </c>
      <c r="B736">
        <v>809</v>
      </c>
      <c r="C736">
        <v>6</v>
      </c>
      <c r="D736">
        <v>16</v>
      </c>
      <c r="E736">
        <v>11</v>
      </c>
      <c r="G736">
        <v>-2.1567206710504956</v>
      </c>
      <c r="H736">
        <v>-1.8955507658957609</v>
      </c>
      <c r="I736">
        <v>-2.4162147338510613</v>
      </c>
      <c r="K736">
        <v>-2.1561620569324393</v>
      </c>
      <c r="L736" s="7" t="s">
        <v>241</v>
      </c>
    </row>
    <row r="737" spans="1:12">
      <c r="A737">
        <v>159</v>
      </c>
      <c r="B737">
        <v>566</v>
      </c>
      <c r="C737">
        <v>12</v>
      </c>
      <c r="D737">
        <v>10</v>
      </c>
      <c r="E737">
        <v>3</v>
      </c>
      <c r="G737">
        <v>-1.7005585849625133</v>
      </c>
      <c r="H737">
        <v>-1.9445386581276847</v>
      </c>
      <c r="I737">
        <v>-2.8253540738656229</v>
      </c>
      <c r="K737">
        <v>-2.1568171056519403</v>
      </c>
      <c r="L737" s="7" t="s">
        <v>166</v>
      </c>
    </row>
    <row r="738" spans="1:12">
      <c r="A738">
        <v>396</v>
      </c>
      <c r="B738">
        <v>406</v>
      </c>
      <c r="C738">
        <v>2</v>
      </c>
      <c r="D738">
        <v>11</v>
      </c>
      <c r="E738">
        <v>6</v>
      </c>
      <c r="G738">
        <v>-2.3344194377350798</v>
      </c>
      <c r="H738">
        <v>-1.7588555753583823</v>
      </c>
      <c r="I738">
        <v>-2.3800336805905644</v>
      </c>
      <c r="K738">
        <v>-2.1577695645613422</v>
      </c>
      <c r="L738" s="7" t="s">
        <v>403</v>
      </c>
    </row>
    <row r="739" spans="1:12">
      <c r="A739">
        <v>450</v>
      </c>
      <c r="B739">
        <v>788</v>
      </c>
      <c r="C739">
        <v>9</v>
      </c>
      <c r="D739">
        <v>15</v>
      </c>
      <c r="E739">
        <v>7</v>
      </c>
      <c r="G739">
        <v>-1.9692071078720972</v>
      </c>
      <c r="H739">
        <v>-1.9121571853732873</v>
      </c>
      <c r="I739">
        <v>-2.6010870748723125</v>
      </c>
      <c r="K739">
        <v>-2.160817122705899</v>
      </c>
      <c r="L739" s="7" t="s">
        <v>457</v>
      </c>
    </row>
    <row r="740" spans="1:12">
      <c r="A740">
        <v>427</v>
      </c>
      <c r="B740">
        <v>676</v>
      </c>
      <c r="C740">
        <v>9</v>
      </c>
      <c r="D740">
        <v>22</v>
      </c>
      <c r="E740">
        <v>3</v>
      </c>
      <c r="G740">
        <v>-1.9026275863241777</v>
      </c>
      <c r="H740">
        <v>-1.679246242058843</v>
      </c>
      <c r="I740">
        <v>-2.9024843386189874</v>
      </c>
      <c r="K740">
        <v>-2.1614527223340025</v>
      </c>
      <c r="L740" s="7" t="s">
        <v>434</v>
      </c>
    </row>
    <row r="741" spans="1:12">
      <c r="A741">
        <v>457</v>
      </c>
      <c r="B741">
        <v>553</v>
      </c>
      <c r="C741">
        <v>6</v>
      </c>
      <c r="D741">
        <v>9</v>
      </c>
      <c r="E741">
        <v>6</v>
      </c>
      <c r="G741">
        <v>-1.9914972807429214</v>
      </c>
      <c r="H741">
        <v>-1.9802048488047865</v>
      </c>
      <c r="I741">
        <v>-2.5142327783180685</v>
      </c>
      <c r="K741">
        <v>-2.1619783026219257</v>
      </c>
      <c r="L741" s="7" t="s">
        <v>464</v>
      </c>
    </row>
    <row r="742" spans="1:12">
      <c r="A742">
        <v>189</v>
      </c>
      <c r="B742">
        <v>441</v>
      </c>
      <c r="C742">
        <v>2</v>
      </c>
      <c r="D742">
        <v>8</v>
      </c>
      <c r="E742">
        <v>10</v>
      </c>
      <c r="G742">
        <v>-2.3703319936257241</v>
      </c>
      <c r="H742">
        <v>-1.9330708294153081</v>
      </c>
      <c r="I742">
        <v>-2.1940974868648526</v>
      </c>
      <c r="K742">
        <v>-2.1658334366352947</v>
      </c>
      <c r="L742" s="7" t="s">
        <v>196</v>
      </c>
    </row>
    <row r="743" spans="1:12">
      <c r="A743">
        <v>507</v>
      </c>
      <c r="B743">
        <v>969</v>
      </c>
      <c r="C743">
        <v>10</v>
      </c>
      <c r="D743">
        <v>13</v>
      </c>
      <c r="E743">
        <v>13</v>
      </c>
      <c r="G743">
        <v>-2.0132471768726323</v>
      </c>
      <c r="H743">
        <v>-2.0641026516833421</v>
      </c>
      <c r="I743">
        <v>-2.4220393221409426</v>
      </c>
      <c r="K743">
        <v>-2.1664630502323057</v>
      </c>
      <c r="L743" s="7" t="s">
        <v>494</v>
      </c>
    </row>
    <row r="744" spans="1:12">
      <c r="A744">
        <v>420</v>
      </c>
      <c r="B744">
        <v>506</v>
      </c>
      <c r="C744">
        <v>5</v>
      </c>
      <c r="D744">
        <v>8</v>
      </c>
      <c r="E744">
        <v>6</v>
      </c>
      <c r="G744">
        <v>-2.0321039123256472</v>
      </c>
      <c r="H744">
        <v>-1.9927827567872687</v>
      </c>
      <c r="I744">
        <v>-2.4756581638531694</v>
      </c>
      <c r="K744">
        <v>-2.1668482776553617</v>
      </c>
      <c r="L744" s="7" t="s">
        <v>427</v>
      </c>
    </row>
    <row r="745" spans="1:12">
      <c r="A745">
        <v>318</v>
      </c>
      <c r="B745">
        <v>484</v>
      </c>
      <c r="C745">
        <v>5</v>
      </c>
      <c r="D745">
        <v>7</v>
      </c>
      <c r="E745">
        <v>6</v>
      </c>
      <c r="G745">
        <v>-2.0127987571302604</v>
      </c>
      <c r="H745">
        <v>-2.0314695485695689</v>
      </c>
      <c r="I745">
        <v>-2.4563530086577829</v>
      </c>
      <c r="K745">
        <v>-2.1668737714525372</v>
      </c>
      <c r="L745" s="7" t="s">
        <v>325</v>
      </c>
    </row>
    <row r="746" spans="1:12">
      <c r="A746">
        <v>361</v>
      </c>
      <c r="B746">
        <v>378</v>
      </c>
      <c r="C746">
        <v>2</v>
      </c>
      <c r="D746">
        <v>10</v>
      </c>
      <c r="E746">
        <v>5</v>
      </c>
      <c r="G746">
        <v>-2.303385203995111</v>
      </c>
      <c r="H746">
        <v>-1.7692140267766385</v>
      </c>
      <c r="I746">
        <v>-2.4281806928982208</v>
      </c>
      <c r="K746">
        <v>-2.1669266412233235</v>
      </c>
      <c r="L746" s="7" t="s">
        <v>368</v>
      </c>
    </row>
    <row r="747" spans="1:12">
      <c r="A747">
        <v>340</v>
      </c>
      <c r="B747">
        <v>599</v>
      </c>
      <c r="C747">
        <v>6</v>
      </c>
      <c r="D747">
        <v>11</v>
      </c>
      <c r="E747">
        <v>6</v>
      </c>
      <c r="G747">
        <v>-2.0261989718275348</v>
      </c>
      <c r="H747">
        <v>-1.9277563641704996</v>
      </c>
      <c r="I747">
        <v>-2.5489344694026821</v>
      </c>
      <c r="K747">
        <v>-2.1676299351335722</v>
      </c>
      <c r="L747" s="7" t="s">
        <v>347</v>
      </c>
    </row>
    <row r="748" spans="1:12">
      <c r="A748">
        <v>410</v>
      </c>
      <c r="B748">
        <v>558</v>
      </c>
      <c r="C748">
        <v>4</v>
      </c>
      <c r="D748">
        <v>10</v>
      </c>
      <c r="E748">
        <v>8</v>
      </c>
      <c r="G748">
        <v>-2.1714976074314829</v>
      </c>
      <c r="H748">
        <v>-1.9383564258769921</v>
      </c>
      <c r="I748">
        <v>-2.3932031093426493</v>
      </c>
      <c r="K748">
        <v>-2.1676857142170411</v>
      </c>
      <c r="L748" s="7" t="s">
        <v>417</v>
      </c>
    </row>
    <row r="749" spans="1:12">
      <c r="A749">
        <v>395</v>
      </c>
      <c r="B749">
        <v>281</v>
      </c>
      <c r="C749">
        <v>2</v>
      </c>
      <c r="D749">
        <v>5</v>
      </c>
      <c r="E749">
        <v>4</v>
      </c>
      <c r="G749">
        <v>-2.1745997240629653</v>
      </c>
      <c r="H749">
        <v>-1.9414585425084743</v>
      </c>
      <c r="I749">
        <v>-2.3963052259741318</v>
      </c>
      <c r="K749">
        <v>-2.1707878308485236</v>
      </c>
      <c r="L749" s="7" t="s">
        <v>402</v>
      </c>
    </row>
    <row r="750" spans="1:12">
      <c r="A750">
        <v>333</v>
      </c>
      <c r="B750">
        <v>392</v>
      </c>
      <c r="C750">
        <v>2</v>
      </c>
      <c r="D750">
        <v>9</v>
      </c>
      <c r="E750">
        <v>6</v>
      </c>
      <c r="G750">
        <v>-2.3191794711783427</v>
      </c>
      <c r="H750">
        <v>-1.8307657845205456</v>
      </c>
      <c r="I750">
        <v>-2.3647937140338273</v>
      </c>
      <c r="K750">
        <v>-2.1715796565775718</v>
      </c>
      <c r="L750" s="7" t="s">
        <v>340</v>
      </c>
    </row>
    <row r="751" spans="1:12">
      <c r="A751">
        <v>542</v>
      </c>
      <c r="B751">
        <v>569</v>
      </c>
      <c r="C751">
        <v>3</v>
      </c>
      <c r="D751">
        <v>15</v>
      </c>
      <c r="E751">
        <v>7</v>
      </c>
      <c r="G751">
        <v>-2.3049144114972755</v>
      </c>
      <c r="H751">
        <v>-1.7707432342788032</v>
      </c>
      <c r="I751">
        <v>-2.4596731237778284</v>
      </c>
      <c r="K751">
        <v>-2.1784435898513022</v>
      </c>
      <c r="L751" s="7" t="s">
        <v>522</v>
      </c>
    </row>
    <row r="752" spans="1:12">
      <c r="A752">
        <v>386</v>
      </c>
      <c r="B752">
        <v>304</v>
      </c>
      <c r="C752">
        <v>2</v>
      </c>
      <c r="D752">
        <v>6</v>
      </c>
      <c r="E752">
        <v>4</v>
      </c>
      <c r="G752">
        <v>-2.2087669877666394</v>
      </c>
      <c r="H752">
        <v>-1.8964445601645235</v>
      </c>
      <c r="I752">
        <v>-2.4304724896778054</v>
      </c>
      <c r="K752">
        <v>-2.1785613458696562</v>
      </c>
      <c r="L752" s="7" t="s">
        <v>393</v>
      </c>
    </row>
    <row r="753" spans="1:12">
      <c r="A753">
        <v>177</v>
      </c>
      <c r="B753">
        <v>702</v>
      </c>
      <c r="C753">
        <v>7</v>
      </c>
      <c r="D753">
        <v>4</v>
      </c>
      <c r="E753">
        <v>21</v>
      </c>
      <c r="G753">
        <v>-2.0281624719374154</v>
      </c>
      <c r="H753">
        <v>-2.4359993477412565</v>
      </c>
      <c r="I753">
        <v>-2.0737767147929</v>
      </c>
      <c r="K753">
        <v>-2.1793128448238575</v>
      </c>
      <c r="L753" s="7" t="s">
        <v>184</v>
      </c>
    </row>
    <row r="754" spans="1:12">
      <c r="A754">
        <v>346</v>
      </c>
      <c r="B754">
        <v>574</v>
      </c>
      <c r="C754">
        <v>8</v>
      </c>
      <c r="D754">
        <v>10</v>
      </c>
      <c r="E754">
        <v>4</v>
      </c>
      <c r="G754">
        <v>-1.8827453052278966</v>
      </c>
      <c r="H754">
        <v>-1.9506341193373868</v>
      </c>
      <c r="I754">
        <v>-2.7065107984670251</v>
      </c>
      <c r="K754">
        <v>-2.1799634076774361</v>
      </c>
      <c r="L754" s="7" t="s">
        <v>353</v>
      </c>
    </row>
    <row r="755" spans="1:12">
      <c r="A755">
        <v>551</v>
      </c>
      <c r="B755">
        <v>571</v>
      </c>
      <c r="C755">
        <v>5</v>
      </c>
      <c r="D755">
        <v>9</v>
      </c>
      <c r="E755">
        <v>7</v>
      </c>
      <c r="G755">
        <v>-2.0845895037316962</v>
      </c>
      <c r="H755">
        <v>-1.9941158257459364</v>
      </c>
      <c r="I755">
        <v>-2.4611969656286052</v>
      </c>
      <c r="K755">
        <v>-2.1799674317020794</v>
      </c>
      <c r="L755" s="7" t="s">
        <v>530</v>
      </c>
    </row>
    <row r="756" spans="1:12">
      <c r="A756">
        <v>190</v>
      </c>
      <c r="B756">
        <v>521</v>
      </c>
      <c r="C756">
        <v>2</v>
      </c>
      <c r="D756">
        <v>9</v>
      </c>
      <c r="E756">
        <v>13</v>
      </c>
      <c r="G756">
        <v>-2.4427311274574102</v>
      </c>
      <c r="H756">
        <v>-1.9543174407996129</v>
      </c>
      <c r="I756">
        <v>-2.1525532683897017</v>
      </c>
      <c r="K756">
        <v>-2.1832006122155749</v>
      </c>
      <c r="L756" s="7" t="s">
        <v>197</v>
      </c>
    </row>
    <row r="757" spans="1:12">
      <c r="A757">
        <v>444</v>
      </c>
      <c r="B757">
        <v>279</v>
      </c>
      <c r="C757">
        <v>1</v>
      </c>
      <c r="D757">
        <v>5</v>
      </c>
      <c r="E757">
        <v>7</v>
      </c>
      <c r="G757">
        <v>-2.4725276030954642</v>
      </c>
      <c r="H757">
        <v>-1.9383564258769921</v>
      </c>
      <c r="I757">
        <v>-2.1501650606563549</v>
      </c>
      <c r="K757">
        <v>-2.1870163632096036</v>
      </c>
      <c r="L757" s="7" t="s">
        <v>451</v>
      </c>
    </row>
    <row r="758" spans="1:12">
      <c r="A758">
        <v>172</v>
      </c>
      <c r="B758">
        <v>655</v>
      </c>
      <c r="C758">
        <v>8</v>
      </c>
      <c r="D758">
        <v>8</v>
      </c>
      <c r="E758">
        <v>7</v>
      </c>
      <c r="G758">
        <v>-1.9400747128217062</v>
      </c>
      <c r="H758">
        <v>-2.1048735399392529</v>
      </c>
      <c r="I758">
        <v>-2.5208021573745403</v>
      </c>
      <c r="K758">
        <v>-2.1885834700451663</v>
      </c>
      <c r="L758" s="7" t="s">
        <v>179</v>
      </c>
    </row>
    <row r="759" spans="1:12">
      <c r="A759">
        <v>228</v>
      </c>
      <c r="B759">
        <v>673</v>
      </c>
      <c r="C759">
        <v>4</v>
      </c>
      <c r="D759">
        <v>15</v>
      </c>
      <c r="E759">
        <v>8</v>
      </c>
      <c r="G759">
        <v>-2.2528784727178812</v>
      </c>
      <c r="H759">
        <v>-1.8436460321077088</v>
      </c>
      <c r="I759">
        <v>-2.4745839746290472</v>
      </c>
      <c r="K759">
        <v>-2.1903694931515454</v>
      </c>
      <c r="L759" s="7" t="s">
        <v>235</v>
      </c>
    </row>
    <row r="760" spans="1:12">
      <c r="A760">
        <v>479</v>
      </c>
      <c r="B760">
        <v>673</v>
      </c>
      <c r="C760">
        <v>4</v>
      </c>
      <c r="D760">
        <v>15</v>
      </c>
      <c r="E760">
        <v>8</v>
      </c>
      <c r="G760">
        <v>-2.2528784727178812</v>
      </c>
      <c r="H760">
        <v>-1.8436460321077088</v>
      </c>
      <c r="I760">
        <v>-2.4745839746290472</v>
      </c>
      <c r="K760">
        <v>-2.1903694931515454</v>
      </c>
      <c r="L760" s="7" t="s">
        <v>235</v>
      </c>
    </row>
    <row r="761" spans="1:12">
      <c r="A761">
        <v>459</v>
      </c>
      <c r="B761">
        <v>426</v>
      </c>
      <c r="C761">
        <v>3</v>
      </c>
      <c r="D761">
        <v>10</v>
      </c>
      <c r="E761">
        <v>4</v>
      </c>
      <c r="G761">
        <v>-2.179211744204923</v>
      </c>
      <c r="H761">
        <v>-1.8211318260421321</v>
      </c>
      <c r="I761">
        <v>-2.5770085051717704</v>
      </c>
      <c r="K761">
        <v>-2.1924506918062749</v>
      </c>
      <c r="L761" s="7" t="s">
        <v>466</v>
      </c>
    </row>
    <row r="762" spans="1:12">
      <c r="A762">
        <v>191</v>
      </c>
      <c r="B762">
        <v>598</v>
      </c>
      <c r="C762">
        <v>3</v>
      </c>
      <c r="D762">
        <v>10</v>
      </c>
      <c r="E762">
        <v>11</v>
      </c>
      <c r="G762">
        <v>-2.326503329090615</v>
      </c>
      <c r="H762">
        <v>-1.968423410927824</v>
      </c>
      <c r="I762">
        <v>-2.2849673962271995</v>
      </c>
      <c r="K762">
        <v>-2.1932980454152129</v>
      </c>
      <c r="L762" s="7" t="s">
        <v>198</v>
      </c>
    </row>
    <row r="763" spans="1:12">
      <c r="A763">
        <v>495</v>
      </c>
      <c r="B763">
        <v>598</v>
      </c>
      <c r="C763">
        <v>3</v>
      </c>
      <c r="D763">
        <v>10</v>
      </c>
      <c r="E763">
        <v>11</v>
      </c>
      <c r="G763">
        <v>-2.326503329090615</v>
      </c>
      <c r="H763">
        <v>-1.968423410927824</v>
      </c>
      <c r="I763">
        <v>-2.2849673962271995</v>
      </c>
      <c r="K763">
        <v>-2.1932980454152129</v>
      </c>
      <c r="L763" s="7" t="s">
        <v>198</v>
      </c>
    </row>
    <row r="764" spans="1:12">
      <c r="A764">
        <v>198</v>
      </c>
      <c r="B764">
        <v>566</v>
      </c>
      <c r="C764">
        <v>2</v>
      </c>
      <c r="D764">
        <v>22</v>
      </c>
      <c r="E764">
        <v>6</v>
      </c>
      <c r="G764">
        <v>-2.478709835346157</v>
      </c>
      <c r="H764">
        <v>-1.6021159773054785</v>
      </c>
      <c r="I764">
        <v>-2.5243240782016416</v>
      </c>
      <c r="K764">
        <v>-2.2017166302844258</v>
      </c>
      <c r="L764" s="7" t="s">
        <v>205</v>
      </c>
    </row>
    <row r="765" spans="1:12">
      <c r="A765">
        <v>435</v>
      </c>
      <c r="B765">
        <v>368</v>
      </c>
      <c r="C765">
        <v>2</v>
      </c>
      <c r="D765">
        <v>12</v>
      </c>
      <c r="E765">
        <v>3</v>
      </c>
      <c r="G765">
        <v>-2.2917412228314031</v>
      </c>
      <c r="H765">
        <v>-1.678388799565306</v>
      </c>
      <c r="I765">
        <v>-2.638385461350869</v>
      </c>
      <c r="K765">
        <v>-2.2028384945825259</v>
      </c>
      <c r="L765" s="7" t="s">
        <v>442</v>
      </c>
    </row>
    <row r="766" spans="1:12">
      <c r="A766">
        <v>232</v>
      </c>
      <c r="B766">
        <v>546</v>
      </c>
      <c r="C766">
        <v>6</v>
      </c>
      <c r="D766">
        <v>13</v>
      </c>
      <c r="E766">
        <v>3</v>
      </c>
      <c r="G766">
        <v>-1.9859647921429604</v>
      </c>
      <c r="H766">
        <v>-1.8149715173373138</v>
      </c>
      <c r="I766">
        <v>-2.8097302853820887</v>
      </c>
      <c r="K766">
        <v>-2.2035555316207875</v>
      </c>
      <c r="L766" s="7" t="s">
        <v>239</v>
      </c>
    </row>
    <row r="767" spans="1:12">
      <c r="A767">
        <v>267</v>
      </c>
      <c r="B767">
        <v>599</v>
      </c>
      <c r="C767">
        <v>7</v>
      </c>
      <c r="D767">
        <v>22</v>
      </c>
      <c r="E767">
        <v>2</v>
      </c>
      <c r="G767">
        <v>-1.9592521821969213</v>
      </c>
      <c r="H767">
        <v>-1.6267263685065183</v>
      </c>
      <c r="I767">
        <v>-3.0260557241223442</v>
      </c>
      <c r="K767">
        <v>-2.2040114249419278</v>
      </c>
      <c r="L767" s="7" t="s">
        <v>274</v>
      </c>
    </row>
    <row r="768" spans="1:12">
      <c r="A768">
        <v>351</v>
      </c>
      <c r="B768">
        <v>355</v>
      </c>
      <c r="C768">
        <v>4</v>
      </c>
      <c r="D768">
        <v>4</v>
      </c>
      <c r="E768">
        <v>4</v>
      </c>
      <c r="G768">
        <v>-1.9750917615489985</v>
      </c>
      <c r="H768">
        <v>-2.1398905886665451</v>
      </c>
      <c r="I768">
        <v>-2.4978272591241457</v>
      </c>
      <c r="K768">
        <v>-2.2042698697798961</v>
      </c>
      <c r="L768" s="7" t="s">
        <v>358</v>
      </c>
    </row>
    <row r="769" spans="1:12">
      <c r="A769">
        <v>320</v>
      </c>
      <c r="B769">
        <v>680</v>
      </c>
      <c r="C769">
        <v>4</v>
      </c>
      <c r="D769">
        <v>16</v>
      </c>
      <c r="E769">
        <v>7</v>
      </c>
      <c r="G769">
        <v>-2.2573723212001409</v>
      </c>
      <c r="H769">
        <v>-1.8201111569897248</v>
      </c>
      <c r="I769">
        <v>-2.5370697700889933</v>
      </c>
      <c r="K769">
        <v>-2.2048510827596197</v>
      </c>
      <c r="L769" s="7" t="s">
        <v>327</v>
      </c>
    </row>
    <row r="770" spans="1:12">
      <c r="A770">
        <v>310</v>
      </c>
      <c r="B770">
        <v>596</v>
      </c>
      <c r="C770">
        <v>4</v>
      </c>
      <c r="D770">
        <v>5</v>
      </c>
      <c r="E770">
        <v>15</v>
      </c>
      <c r="G770">
        <v>-2.2001096682341408</v>
      </c>
      <c r="H770">
        <v>-2.2679984823436312</v>
      </c>
      <c r="I770">
        <v>-2.1488138980815692</v>
      </c>
      <c r="K770">
        <v>-2.2056406828864468</v>
      </c>
      <c r="L770" s="7" t="s">
        <v>317</v>
      </c>
    </row>
    <row r="771" spans="1:12">
      <c r="A771">
        <v>215</v>
      </c>
      <c r="B771">
        <v>606</v>
      </c>
      <c r="C771">
        <v>6</v>
      </c>
      <c r="D771">
        <v>13</v>
      </c>
      <c r="E771">
        <v>4</v>
      </c>
      <c r="G771">
        <v>-2.0312447736045094</v>
      </c>
      <c r="H771">
        <v>-1.8602514987988628</v>
      </c>
      <c r="I771">
        <v>-2.730071530235338</v>
      </c>
      <c r="K771">
        <v>-2.2071892675462368</v>
      </c>
      <c r="L771" s="7" t="s">
        <v>222</v>
      </c>
    </row>
    <row r="772" spans="1:12">
      <c r="A772">
        <v>490</v>
      </c>
      <c r="B772">
        <v>606</v>
      </c>
      <c r="C772">
        <v>6</v>
      </c>
      <c r="D772">
        <v>13</v>
      </c>
      <c r="E772">
        <v>4</v>
      </c>
      <c r="G772">
        <v>-2.0312447736045094</v>
      </c>
      <c r="H772">
        <v>-1.8602514987988628</v>
      </c>
      <c r="I772">
        <v>-2.730071530235338</v>
      </c>
      <c r="K772">
        <v>-2.2071892675462368</v>
      </c>
      <c r="L772" s="7" t="s">
        <v>222</v>
      </c>
    </row>
    <row r="773" spans="1:12">
      <c r="A773">
        <v>316</v>
      </c>
      <c r="B773">
        <v>452</v>
      </c>
      <c r="C773">
        <v>4</v>
      </c>
      <c r="D773">
        <v>8</v>
      </c>
      <c r="E773">
        <v>4</v>
      </c>
      <c r="G773">
        <v>-2.0800018433052867</v>
      </c>
      <c r="H773">
        <v>-1.9437706747588517</v>
      </c>
      <c r="I773">
        <v>-2.602737340880434</v>
      </c>
      <c r="K773">
        <v>-2.2088366196481908</v>
      </c>
      <c r="L773" s="7" t="s">
        <v>323</v>
      </c>
    </row>
    <row r="774" spans="1:12">
      <c r="A774">
        <v>301</v>
      </c>
      <c r="B774">
        <v>679</v>
      </c>
      <c r="C774">
        <v>4</v>
      </c>
      <c r="D774">
        <v>9</v>
      </c>
      <c r="E774">
        <v>12</v>
      </c>
      <c r="G774">
        <v>-2.2567331827744059</v>
      </c>
      <c r="H774">
        <v>-2.0693494917805904</v>
      </c>
      <c r="I774">
        <v>-2.3023474256298906</v>
      </c>
      <c r="K774">
        <v>-2.2094767000616291</v>
      </c>
      <c r="L774" s="7" t="s">
        <v>308</v>
      </c>
    </row>
    <row r="775" spans="1:12">
      <c r="A775">
        <v>178</v>
      </c>
      <c r="B775">
        <v>444</v>
      </c>
      <c r="C775">
        <v>5</v>
      </c>
      <c r="D775">
        <v>12</v>
      </c>
      <c r="E775">
        <v>2</v>
      </c>
      <c r="G775">
        <v>-1.9753363656004679</v>
      </c>
      <c r="H775">
        <v>-1.7599239510064082</v>
      </c>
      <c r="I775">
        <v>-2.8960118718476529</v>
      </c>
      <c r="K775">
        <v>-2.2104240628181766</v>
      </c>
      <c r="L775" s="7" t="s">
        <v>185</v>
      </c>
    </row>
    <row r="776" spans="1:12">
      <c r="A776">
        <v>371</v>
      </c>
      <c r="B776">
        <v>434</v>
      </c>
      <c r="C776">
        <v>4</v>
      </c>
      <c r="D776">
        <v>4</v>
      </c>
      <c r="E776">
        <v>7</v>
      </c>
      <c r="G776">
        <v>-2.0623531380064151</v>
      </c>
      <c r="H776">
        <v>-2.2271519651239617</v>
      </c>
      <c r="I776">
        <v>-2.3420505868952679</v>
      </c>
      <c r="K776">
        <v>-2.2105185633418816</v>
      </c>
      <c r="L776" s="7" t="s">
        <v>378</v>
      </c>
    </row>
    <row r="777" spans="1:12">
      <c r="A777">
        <v>588</v>
      </c>
      <c r="B777">
        <v>287</v>
      </c>
      <c r="C777">
        <v>2</v>
      </c>
      <c r="D777">
        <v>4</v>
      </c>
      <c r="E777">
        <v>4</v>
      </c>
      <c r="G777">
        <v>-2.1837753008918779</v>
      </c>
      <c r="H777">
        <v>-2.0475441323454433</v>
      </c>
      <c r="I777">
        <v>-2.4054808028030439</v>
      </c>
      <c r="K777">
        <v>-2.2122667453467884</v>
      </c>
      <c r="L777" s="7" t="s">
        <v>558</v>
      </c>
    </row>
    <row r="778" spans="1:12">
      <c r="A778">
        <v>565</v>
      </c>
      <c r="B778">
        <v>662</v>
      </c>
      <c r="C778">
        <v>12</v>
      </c>
      <c r="D778">
        <v>8</v>
      </c>
      <c r="E778">
        <v>4</v>
      </c>
      <c r="G778">
        <v>-1.7686001432139418</v>
      </c>
      <c r="H778">
        <v>-2.1094902293871698</v>
      </c>
      <c r="I778">
        <v>-2.7684568955087516</v>
      </c>
      <c r="K778">
        <v>-2.2155157560366212</v>
      </c>
      <c r="L778" s="7" t="s">
        <v>542</v>
      </c>
    </row>
    <row r="779" spans="1:12">
      <c r="A779">
        <v>344</v>
      </c>
      <c r="B779">
        <v>379</v>
      </c>
      <c r="C779">
        <v>3</v>
      </c>
      <c r="D779">
        <v>8</v>
      </c>
      <c r="E779">
        <v>3</v>
      </c>
      <c r="G779">
        <v>-2.1284413550702768</v>
      </c>
      <c r="H779">
        <v>-1.8672714499155421</v>
      </c>
      <c r="I779">
        <v>-2.651176852645424</v>
      </c>
      <c r="K779">
        <v>-2.2156298858770809</v>
      </c>
      <c r="L779" s="7" t="s">
        <v>351</v>
      </c>
    </row>
    <row r="780" spans="1:12">
      <c r="A780">
        <v>487</v>
      </c>
      <c r="B780">
        <v>935</v>
      </c>
      <c r="C780">
        <v>6</v>
      </c>
      <c r="D780">
        <v>12</v>
      </c>
      <c r="E780">
        <v>15</v>
      </c>
      <c r="G780">
        <v>-2.2195837603107407</v>
      </c>
      <c r="H780">
        <v>-2.0833525917643061</v>
      </c>
      <c r="I780">
        <v>-2.3443792492138504</v>
      </c>
      <c r="K780">
        <v>-2.2157718670962994</v>
      </c>
      <c r="L780" s="7" t="s">
        <v>483</v>
      </c>
    </row>
    <row r="781" spans="1:12">
      <c r="A781">
        <v>405</v>
      </c>
      <c r="B781">
        <v>409</v>
      </c>
      <c r="C781">
        <v>1</v>
      </c>
      <c r="D781">
        <v>6</v>
      </c>
      <c r="E781">
        <v>15</v>
      </c>
      <c r="G781">
        <v>-2.6386467078292086</v>
      </c>
      <c r="H781">
        <v>-2.0252942845631114</v>
      </c>
      <c r="I781">
        <v>-1.9852909463486745</v>
      </c>
      <c r="K781">
        <v>-2.2164106462469984</v>
      </c>
      <c r="L781" s="7" t="s">
        <v>412</v>
      </c>
    </row>
    <row r="782" spans="1:12">
      <c r="A782">
        <v>312</v>
      </c>
      <c r="B782">
        <v>612</v>
      </c>
      <c r="C782">
        <v>5</v>
      </c>
      <c r="D782">
        <v>12</v>
      </c>
      <c r="E782">
        <v>5</v>
      </c>
      <c r="G782">
        <v>-2.1147048176314089</v>
      </c>
      <c r="H782">
        <v>-1.8992924030373495</v>
      </c>
      <c r="I782">
        <v>-2.6374403152065562</v>
      </c>
      <c r="K782">
        <v>-2.2171458452917716</v>
      </c>
      <c r="L782" s="7" t="s">
        <v>319</v>
      </c>
    </row>
    <row r="783" spans="1:12">
      <c r="A783">
        <v>238</v>
      </c>
      <c r="B783">
        <v>653</v>
      </c>
      <c r="C783">
        <v>5</v>
      </c>
      <c r="D783">
        <v>8</v>
      </c>
      <c r="E783">
        <v>9</v>
      </c>
      <c r="G783">
        <v>-2.1428665767609218</v>
      </c>
      <c r="H783">
        <v>-2.1035454212225435</v>
      </c>
      <c r="I783">
        <v>-2.4103295692327631</v>
      </c>
      <c r="K783">
        <v>-2.2189138557387427</v>
      </c>
      <c r="L783" s="7" t="s">
        <v>245</v>
      </c>
    </row>
    <row r="784" spans="1:12">
      <c r="A784">
        <v>383</v>
      </c>
      <c r="B784">
        <v>787</v>
      </c>
      <c r="C784">
        <v>10</v>
      </c>
      <c r="D784">
        <v>9</v>
      </c>
      <c r="E784">
        <v>7</v>
      </c>
      <c r="G784">
        <v>-1.9228981321809313</v>
      </c>
      <c r="H784">
        <v>-2.133454449859153</v>
      </c>
      <c r="I784">
        <v>-2.6005355897418219</v>
      </c>
      <c r="K784">
        <v>-2.218962723927302</v>
      </c>
      <c r="L784" s="7" t="s">
        <v>390</v>
      </c>
    </row>
    <row r="785" spans="1:12">
      <c r="A785">
        <v>219</v>
      </c>
      <c r="B785">
        <v>502</v>
      </c>
      <c r="C785">
        <v>9</v>
      </c>
      <c r="D785">
        <v>9</v>
      </c>
      <c r="E785">
        <v>2</v>
      </c>
      <c r="G785">
        <v>-1.7733846075275612</v>
      </c>
      <c r="H785">
        <v>-1.9381834346451077</v>
      </c>
      <c r="I785">
        <v>-2.949332618878052</v>
      </c>
      <c r="K785">
        <v>-2.2203002203502402</v>
      </c>
      <c r="L785" s="7" t="s">
        <v>226</v>
      </c>
    </row>
    <row r="786" spans="1:12">
      <c r="A786">
        <v>352</v>
      </c>
      <c r="B786">
        <v>233</v>
      </c>
      <c r="C786">
        <v>2</v>
      </c>
      <c r="D786">
        <v>2</v>
      </c>
      <c r="E786">
        <v>4</v>
      </c>
      <c r="G786">
        <v>-2.0932493251839044</v>
      </c>
      <c r="H786">
        <v>-2.2580481523014511</v>
      </c>
      <c r="I786">
        <v>-2.3149548270950708</v>
      </c>
      <c r="K786">
        <v>-2.2220841015268085</v>
      </c>
      <c r="L786" s="7" t="s">
        <v>359</v>
      </c>
    </row>
    <row r="787" spans="1:12">
      <c r="A787">
        <v>223</v>
      </c>
      <c r="B787">
        <v>536</v>
      </c>
      <c r="C787">
        <v>4</v>
      </c>
      <c r="D787">
        <v>16</v>
      </c>
      <c r="E787">
        <v>3</v>
      </c>
      <c r="G787">
        <v>-2.1540281981866745</v>
      </c>
      <c r="H787">
        <v>-1.7167670339762584</v>
      </c>
      <c r="I787">
        <v>-2.8017024323701216</v>
      </c>
      <c r="K787">
        <v>-2.2241658881776849</v>
      </c>
      <c r="L787" s="7" t="s">
        <v>230</v>
      </c>
    </row>
    <row r="788" spans="1:12">
      <c r="A788">
        <v>502</v>
      </c>
      <c r="B788">
        <v>558</v>
      </c>
      <c r="C788">
        <v>4</v>
      </c>
      <c r="D788">
        <v>18</v>
      </c>
      <c r="E788">
        <v>3</v>
      </c>
      <c r="G788">
        <v>-2.1714976074314829</v>
      </c>
      <c r="H788">
        <v>-1.6830839207736858</v>
      </c>
      <c r="I788">
        <v>-2.8191718416149305</v>
      </c>
      <c r="K788">
        <v>-2.2245844566066997</v>
      </c>
      <c r="L788" s="7" t="s">
        <v>492</v>
      </c>
    </row>
    <row r="789" spans="1:12">
      <c r="A789">
        <v>584</v>
      </c>
      <c r="B789">
        <v>385</v>
      </c>
      <c r="C789">
        <v>2</v>
      </c>
      <c r="D789">
        <v>5</v>
      </c>
      <c r="E789">
        <v>7</v>
      </c>
      <c r="G789">
        <v>-2.3113541336663861</v>
      </c>
      <c r="H789">
        <v>-2.0782129521118953</v>
      </c>
      <c r="I789">
        <v>-2.2900215868912577</v>
      </c>
      <c r="K789">
        <v>-2.2265295575565132</v>
      </c>
      <c r="L789" s="7" t="s">
        <v>554</v>
      </c>
    </row>
    <row r="790" spans="1:12">
      <c r="A790">
        <v>414</v>
      </c>
      <c r="B790">
        <v>487</v>
      </c>
      <c r="C790">
        <v>4</v>
      </c>
      <c r="D790">
        <v>5</v>
      </c>
      <c r="E790">
        <v>7</v>
      </c>
      <c r="G790">
        <v>-2.1123923697085387</v>
      </c>
      <c r="H790">
        <v>-2.1802811838180287</v>
      </c>
      <c r="I790">
        <v>-2.3920898185973916</v>
      </c>
      <c r="K790">
        <v>-2.228254457374653</v>
      </c>
      <c r="L790" s="7" t="s">
        <v>421</v>
      </c>
    </row>
    <row r="791" spans="1:12">
      <c r="A791">
        <v>391</v>
      </c>
      <c r="B791">
        <v>518</v>
      </c>
      <c r="C791">
        <v>3</v>
      </c>
      <c r="D791">
        <v>7</v>
      </c>
      <c r="E791">
        <v>8</v>
      </c>
      <c r="G791">
        <v>-2.2641319048474373</v>
      </c>
      <c r="H791">
        <v>-2.0609539466703897</v>
      </c>
      <c r="I791">
        <v>-2.3608986701503034</v>
      </c>
      <c r="K791">
        <v>-2.2286615072227103</v>
      </c>
      <c r="L791" s="7" t="s">
        <v>398</v>
      </c>
    </row>
    <row r="792" spans="1:12">
      <c r="A792">
        <v>283</v>
      </c>
      <c r="B792">
        <v>775</v>
      </c>
      <c r="C792">
        <v>4</v>
      </c>
      <c r="D792">
        <v>14</v>
      </c>
      <c r="E792">
        <v>10</v>
      </c>
      <c r="G792">
        <v>-2.3141651110002148</v>
      </c>
      <c r="H792">
        <v>-1.9348958937674854</v>
      </c>
      <c r="I792">
        <v>-2.4389605999033241</v>
      </c>
      <c r="K792">
        <v>-2.2293405348903415</v>
      </c>
      <c r="L792" s="7" t="s">
        <v>290</v>
      </c>
    </row>
    <row r="793" spans="1:12">
      <c r="A793">
        <v>533</v>
      </c>
      <c r="B793">
        <v>390</v>
      </c>
      <c r="C793">
        <v>2</v>
      </c>
      <c r="D793">
        <v>7</v>
      </c>
      <c r="E793">
        <v>5</v>
      </c>
      <c r="G793">
        <v>-2.3169580111843846</v>
      </c>
      <c r="H793">
        <v>-1.9376887939516556</v>
      </c>
      <c r="I793">
        <v>-2.4417535000874944</v>
      </c>
      <c r="K793">
        <v>-2.2321334350745117</v>
      </c>
      <c r="L793" s="7" t="s">
        <v>514</v>
      </c>
    </row>
    <row r="794" spans="1:12">
      <c r="A794">
        <v>261</v>
      </c>
      <c r="B794">
        <v>426</v>
      </c>
      <c r="C794">
        <v>2</v>
      </c>
      <c r="D794">
        <v>9</v>
      </c>
      <c r="E794">
        <v>5</v>
      </c>
      <c r="G794">
        <v>-2.3553030032606044</v>
      </c>
      <c r="H794">
        <v>-1.8668893166028073</v>
      </c>
      <c r="I794">
        <v>-2.4800984921637141</v>
      </c>
      <c r="K794">
        <v>-2.2340969373423754</v>
      </c>
      <c r="L794" s="7" t="s">
        <v>268</v>
      </c>
    </row>
    <row r="795" spans="1:12">
      <c r="A795">
        <v>553</v>
      </c>
      <c r="B795">
        <v>426</v>
      </c>
      <c r="C795">
        <v>2</v>
      </c>
      <c r="D795">
        <v>9</v>
      </c>
      <c r="E795">
        <v>5</v>
      </c>
      <c r="G795">
        <v>-2.3553030032606044</v>
      </c>
      <c r="H795">
        <v>-1.8668893166028073</v>
      </c>
      <c r="I795">
        <v>-2.4800984921637141</v>
      </c>
      <c r="K795">
        <v>-2.2340969373423754</v>
      </c>
      <c r="L795" s="7" t="s">
        <v>268</v>
      </c>
    </row>
    <row r="796" spans="1:12">
      <c r="A796">
        <v>381</v>
      </c>
      <c r="B796">
        <v>440</v>
      </c>
      <c r="C796">
        <v>2</v>
      </c>
      <c r="D796">
        <v>12</v>
      </c>
      <c r="E796">
        <v>4</v>
      </c>
      <c r="G796">
        <v>-2.3693460806440729</v>
      </c>
      <c r="H796">
        <v>-1.7559936573779757</v>
      </c>
      <c r="I796">
        <v>-2.5910515825552389</v>
      </c>
      <c r="K796">
        <v>-2.2387971068590962</v>
      </c>
      <c r="L796" s="7" t="s">
        <v>388</v>
      </c>
    </row>
    <row r="797" spans="1:12">
      <c r="A797">
        <v>582</v>
      </c>
      <c r="B797">
        <v>368</v>
      </c>
      <c r="C797">
        <v>2</v>
      </c>
      <c r="D797">
        <v>14</v>
      </c>
      <c r="E797">
        <v>2</v>
      </c>
      <c r="G797">
        <v>-2.2917412228314031</v>
      </c>
      <c r="H797">
        <v>-1.6114420099346929</v>
      </c>
      <c r="I797">
        <v>-2.8144767204065504</v>
      </c>
      <c r="K797">
        <v>-2.239219984390882</v>
      </c>
      <c r="L797" s="7" t="s">
        <v>552</v>
      </c>
    </row>
    <row r="798" spans="1:12">
      <c r="A798">
        <v>197</v>
      </c>
      <c r="B798">
        <v>563</v>
      </c>
      <c r="C798">
        <v>7</v>
      </c>
      <c r="D798">
        <v>4</v>
      </c>
      <c r="E798">
        <v>7</v>
      </c>
      <c r="G798">
        <v>-1.9323337546589561</v>
      </c>
      <c r="H798">
        <v>-2.3401706304627972</v>
      </c>
      <c r="I798">
        <v>-2.4550692522341033</v>
      </c>
      <c r="K798">
        <v>-2.2425245457852854</v>
      </c>
      <c r="L798" s="7" t="s">
        <v>204</v>
      </c>
    </row>
    <row r="799" spans="1:12">
      <c r="A799">
        <v>454</v>
      </c>
      <c r="B799">
        <v>813</v>
      </c>
      <c r="C799">
        <v>2</v>
      </c>
      <c r="D799">
        <v>28</v>
      </c>
      <c r="E799">
        <v>10</v>
      </c>
      <c r="G799">
        <v>-2.6359839497519539</v>
      </c>
      <c r="H799">
        <v>-1.6546547411912622</v>
      </c>
      <c r="I799">
        <v>-2.4597494429910824</v>
      </c>
      <c r="K799">
        <v>-2.2501293779780993</v>
      </c>
      <c r="L799" s="7" t="s">
        <v>461</v>
      </c>
    </row>
    <row r="800" spans="1:12">
      <c r="A800">
        <v>328</v>
      </c>
      <c r="B800">
        <v>663</v>
      </c>
      <c r="C800">
        <v>10</v>
      </c>
      <c r="D800">
        <v>10</v>
      </c>
      <c r="E800">
        <v>3</v>
      </c>
      <c r="G800">
        <v>-1.84843692822664</v>
      </c>
      <c r="H800">
        <v>-2.0132357553441866</v>
      </c>
      <c r="I800">
        <v>-2.8940511710821246</v>
      </c>
      <c r="K800">
        <v>-2.2519079515509834</v>
      </c>
      <c r="L800" s="7" t="s">
        <v>335</v>
      </c>
    </row>
    <row r="801" spans="1:12">
      <c r="A801">
        <v>151</v>
      </c>
      <c r="B801">
        <v>438</v>
      </c>
      <c r="C801">
        <v>2</v>
      </c>
      <c r="D801">
        <v>6</v>
      </c>
      <c r="E801">
        <v>7</v>
      </c>
      <c r="G801">
        <v>-2.3673675146619853</v>
      </c>
      <c r="H801">
        <v>-2.0550450870598693</v>
      </c>
      <c r="I801">
        <v>-2.3460349678868568</v>
      </c>
      <c r="K801">
        <v>-2.25614918986957</v>
      </c>
      <c r="L801" s="7" t="s">
        <v>158</v>
      </c>
    </row>
    <row r="802" spans="1:12">
      <c r="A802">
        <v>235</v>
      </c>
      <c r="B802">
        <v>473</v>
      </c>
      <c r="C802">
        <v>7</v>
      </c>
      <c r="D802">
        <v>15</v>
      </c>
      <c r="E802">
        <v>1</v>
      </c>
      <c r="G802">
        <v>-1.8566865005454216</v>
      </c>
      <c r="H802">
        <v>-1.6904921086215436</v>
      </c>
      <c r="I802">
        <v>-3.2245200381348256</v>
      </c>
      <c r="K802">
        <v>-2.2572328824339305</v>
      </c>
      <c r="L802" s="7" t="s">
        <v>242</v>
      </c>
    </row>
    <row r="803" spans="1:12">
      <c r="A803">
        <v>363</v>
      </c>
      <c r="B803">
        <v>599</v>
      </c>
      <c r="C803">
        <v>10</v>
      </c>
      <c r="D803">
        <v>7</v>
      </c>
      <c r="E803">
        <v>3</v>
      </c>
      <c r="G803">
        <v>-1.8043502222111782</v>
      </c>
      <c r="H803">
        <v>-2.124051009314468</v>
      </c>
      <c r="I803">
        <v>-2.8499644650666629</v>
      </c>
      <c r="K803">
        <v>-2.2594552321974364</v>
      </c>
      <c r="L803" s="7" t="s">
        <v>370</v>
      </c>
    </row>
    <row r="804" spans="1:12">
      <c r="A804">
        <v>433</v>
      </c>
      <c r="B804">
        <v>420</v>
      </c>
      <c r="C804">
        <v>4</v>
      </c>
      <c r="D804">
        <v>9</v>
      </c>
      <c r="E804">
        <v>2</v>
      </c>
      <c r="G804">
        <v>-2.0481126988918046</v>
      </c>
      <c r="H804">
        <v>-1.8607290078979888</v>
      </c>
      <c r="I804">
        <v>-2.8718781921309331</v>
      </c>
      <c r="K804">
        <v>-2.260239966306909</v>
      </c>
      <c r="L804" s="7" t="s">
        <v>440</v>
      </c>
    </row>
    <row r="805" spans="1:12">
      <c r="A805">
        <v>469</v>
      </c>
      <c r="B805">
        <v>526</v>
      </c>
      <c r="C805">
        <v>1</v>
      </c>
      <c r="D805">
        <v>10</v>
      </c>
      <c r="E805">
        <v>14</v>
      </c>
      <c r="G805">
        <v>-2.747909143975606</v>
      </c>
      <c r="H805">
        <v>-1.9127079710931523</v>
      </c>
      <c r="I805">
        <v>-2.1245166058725151</v>
      </c>
      <c r="K805">
        <v>-2.2617112403137578</v>
      </c>
      <c r="L805" s="7" t="s">
        <v>473</v>
      </c>
    </row>
    <row r="806" spans="1:12">
      <c r="A806">
        <v>408</v>
      </c>
      <c r="B806">
        <v>371</v>
      </c>
      <c r="C806">
        <v>1</v>
      </c>
      <c r="D806">
        <v>8</v>
      </c>
      <c r="E806">
        <v>6</v>
      </c>
      <c r="G806">
        <v>-2.5962973094369124</v>
      </c>
      <c r="H806">
        <v>-1.8580061495625155</v>
      </c>
      <c r="I806">
        <v>-2.3408815566284162</v>
      </c>
      <c r="K806">
        <v>-2.265061671875948</v>
      </c>
      <c r="L806" s="7" t="s">
        <v>415</v>
      </c>
    </row>
    <row r="807" spans="1:12">
      <c r="A807">
        <v>296</v>
      </c>
      <c r="B807">
        <v>422</v>
      </c>
      <c r="C807">
        <v>1</v>
      </c>
      <c r="D807">
        <v>10</v>
      </c>
      <c r="E807">
        <v>7</v>
      </c>
      <c r="G807">
        <v>-2.6522358507835406</v>
      </c>
      <c r="H807">
        <v>-1.8170346779010871</v>
      </c>
      <c r="I807">
        <v>-2.329873308344431</v>
      </c>
      <c r="K807">
        <v>-2.266381279009686</v>
      </c>
      <c r="L807" s="7" t="s">
        <v>303</v>
      </c>
    </row>
    <row r="808" spans="1:12">
      <c r="A808">
        <v>406</v>
      </c>
      <c r="B808">
        <v>235</v>
      </c>
      <c r="C808">
        <v>1</v>
      </c>
      <c r="D808">
        <v>3</v>
      </c>
      <c r="E808">
        <v>4</v>
      </c>
      <c r="G808">
        <v>-2.397991262093603</v>
      </c>
      <c r="H808">
        <v>-2.0856688344914871</v>
      </c>
      <c r="I808">
        <v>-2.3186667683407878</v>
      </c>
      <c r="K808">
        <v>-2.2674422883086263</v>
      </c>
      <c r="L808" s="7" t="s">
        <v>413</v>
      </c>
    </row>
    <row r="809" spans="1:12">
      <c r="A809">
        <v>330</v>
      </c>
      <c r="B809">
        <v>426</v>
      </c>
      <c r="C809">
        <v>5</v>
      </c>
      <c r="D809">
        <v>7</v>
      </c>
      <c r="E809">
        <v>2</v>
      </c>
      <c r="G809">
        <v>-1.9573629945885669</v>
      </c>
      <c r="H809">
        <v>-1.9760337860278752</v>
      </c>
      <c r="I809">
        <v>-2.8780385008357516</v>
      </c>
      <c r="K809">
        <v>-2.270478427150731</v>
      </c>
      <c r="L809" s="7" t="s">
        <v>337</v>
      </c>
    </row>
    <row r="810" spans="1:12">
      <c r="A810">
        <v>196</v>
      </c>
      <c r="B810">
        <v>526</v>
      </c>
      <c r="C810">
        <v>2</v>
      </c>
      <c r="D810">
        <v>8</v>
      </c>
      <c r="E810">
        <v>8</v>
      </c>
      <c r="G810">
        <v>-2.4468791483116248</v>
      </c>
      <c r="H810">
        <v>-2.009617984101209</v>
      </c>
      <c r="I810">
        <v>-2.3675546545588095</v>
      </c>
      <c r="K810">
        <v>-2.2746839289905476</v>
      </c>
      <c r="L810" s="7" t="s">
        <v>203</v>
      </c>
    </row>
    <row r="811" spans="1:12">
      <c r="A811">
        <v>489</v>
      </c>
      <c r="B811">
        <v>526</v>
      </c>
      <c r="C811">
        <v>2</v>
      </c>
      <c r="D811">
        <v>8</v>
      </c>
      <c r="E811">
        <v>8</v>
      </c>
      <c r="G811">
        <v>-2.4468791483116248</v>
      </c>
      <c r="H811">
        <v>-2.009617984101209</v>
      </c>
      <c r="I811">
        <v>-2.3675546545588095</v>
      </c>
      <c r="K811">
        <v>-2.2746839289905476</v>
      </c>
      <c r="L811" s="7" t="s">
        <v>203</v>
      </c>
    </row>
    <row r="812" spans="1:12">
      <c r="A812">
        <v>258</v>
      </c>
      <c r="B812">
        <v>662</v>
      </c>
      <c r="C812">
        <v>4</v>
      </c>
      <c r="D812">
        <v>7</v>
      </c>
      <c r="E812">
        <v>9</v>
      </c>
      <c r="G812">
        <v>-2.2457213979336044</v>
      </c>
      <c r="H812">
        <v>-2.1674821763648566</v>
      </c>
      <c r="I812">
        <v>-2.4162743773973894</v>
      </c>
      <c r="K812">
        <v>-2.2764926505652832</v>
      </c>
      <c r="L812" s="7" t="s">
        <v>265</v>
      </c>
    </row>
    <row r="813" spans="1:12">
      <c r="A813">
        <v>531</v>
      </c>
      <c r="B813">
        <v>708</v>
      </c>
      <c r="C813">
        <v>7</v>
      </c>
      <c r="D813">
        <v>11</v>
      </c>
      <c r="E813">
        <v>4</v>
      </c>
      <c r="G813">
        <v>-2.0318586174973787</v>
      </c>
      <c r="H813">
        <v>-2.0003627994709574</v>
      </c>
      <c r="I813">
        <v>-2.7976321637588208</v>
      </c>
      <c r="K813">
        <v>-2.2766178602423857</v>
      </c>
      <c r="L813" s="7" t="s">
        <v>512</v>
      </c>
    </row>
    <row r="814" spans="1:12">
      <c r="A814">
        <v>573</v>
      </c>
      <c r="B814">
        <v>316</v>
      </c>
      <c r="C814">
        <v>3</v>
      </c>
      <c r="D814">
        <v>3</v>
      </c>
      <c r="E814">
        <v>3</v>
      </c>
      <c r="G814">
        <v>-2.049489227720608</v>
      </c>
      <c r="H814">
        <v>-2.2142880548381547</v>
      </c>
      <c r="I814">
        <v>-2.5722247252957553</v>
      </c>
      <c r="K814">
        <v>-2.2786673359515062</v>
      </c>
      <c r="L814" s="7" t="s">
        <v>546</v>
      </c>
    </row>
    <row r="815" spans="1:12">
      <c r="A815">
        <v>501</v>
      </c>
      <c r="B815">
        <v>625</v>
      </c>
      <c r="C815">
        <v>2</v>
      </c>
      <c r="D815">
        <v>13</v>
      </c>
      <c r="E815">
        <v>8</v>
      </c>
      <c r="G815">
        <v>-2.5217734215019609</v>
      </c>
      <c r="H815">
        <v>-1.8736588919766517</v>
      </c>
      <c r="I815">
        <v>-2.4424489277491457</v>
      </c>
      <c r="K815">
        <v>-2.2792937470759194</v>
      </c>
      <c r="L815" s="7" t="s">
        <v>491</v>
      </c>
    </row>
    <row r="816" spans="1:12">
      <c r="A816">
        <v>554</v>
      </c>
      <c r="B816">
        <v>629</v>
      </c>
      <c r="C816">
        <v>6</v>
      </c>
      <c r="D816">
        <v>7</v>
      </c>
      <c r="E816">
        <v>5</v>
      </c>
      <c r="G816">
        <v>-2.047422794883492</v>
      </c>
      <c r="H816">
        <v>-2.1452748323704256</v>
      </c>
      <c r="I816">
        <v>-2.6493395385062644</v>
      </c>
      <c r="K816">
        <v>-2.280679055253394</v>
      </c>
      <c r="L816" s="7" t="s">
        <v>532</v>
      </c>
    </row>
    <row r="817" spans="1:12">
      <c r="A817">
        <v>205</v>
      </c>
      <c r="B817">
        <v>684</v>
      </c>
      <c r="C817">
        <v>2</v>
      </c>
      <c r="D817">
        <v>15</v>
      </c>
      <c r="E817">
        <v>9</v>
      </c>
      <c r="G817">
        <v>-2.5609495058780016</v>
      </c>
      <c r="H817">
        <v>-1.8506870696038482</v>
      </c>
      <c r="I817">
        <v>-2.4304724896778054</v>
      </c>
      <c r="K817">
        <v>-2.2807030217198854</v>
      </c>
      <c r="L817" s="7" t="s">
        <v>212</v>
      </c>
    </row>
    <row r="818" spans="1:12">
      <c r="A818">
        <v>416</v>
      </c>
      <c r="B818">
        <v>385</v>
      </c>
      <c r="C818">
        <v>2</v>
      </c>
      <c r="D818">
        <v>8</v>
      </c>
      <c r="E818">
        <v>3</v>
      </c>
      <c r="G818">
        <v>-2.3113541336663861</v>
      </c>
      <c r="H818">
        <v>-1.8740929694559703</v>
      </c>
      <c r="I818">
        <v>-2.6579983721858524</v>
      </c>
      <c r="K818">
        <v>-2.2811484917694034</v>
      </c>
      <c r="L818" s="7" t="s">
        <v>423</v>
      </c>
    </row>
    <row r="819" spans="1:12">
      <c r="A819">
        <v>306</v>
      </c>
      <c r="B819">
        <v>523</v>
      </c>
      <c r="C819">
        <v>6</v>
      </c>
      <c r="D819">
        <v>4</v>
      </c>
      <c r="E819">
        <v>5</v>
      </c>
      <c r="G819">
        <v>-1.9672738383054973</v>
      </c>
      <c r="H819">
        <v>-2.3081639244787251</v>
      </c>
      <c r="I819">
        <v>-2.5691905819282694</v>
      </c>
      <c r="K819">
        <v>-2.2815427815708307</v>
      </c>
      <c r="L819" s="7" t="s">
        <v>313</v>
      </c>
    </row>
    <row r="820" spans="1:12">
      <c r="A820">
        <v>246</v>
      </c>
      <c r="B820">
        <v>667</v>
      </c>
      <c r="C820">
        <v>4</v>
      </c>
      <c r="D820">
        <v>10</v>
      </c>
      <c r="E820">
        <v>6</v>
      </c>
      <c r="G820">
        <v>-2.2489892424104534</v>
      </c>
      <c r="H820">
        <v>-2.0158480608559621</v>
      </c>
      <c r="I820">
        <v>-2.5956334809299193</v>
      </c>
      <c r="K820">
        <v>-2.2868235947321116</v>
      </c>
      <c r="L820" s="7" t="s">
        <v>253</v>
      </c>
    </row>
    <row r="821" spans="1:12">
      <c r="A821">
        <v>530</v>
      </c>
      <c r="B821">
        <v>667</v>
      </c>
      <c r="C821">
        <v>4</v>
      </c>
      <c r="D821">
        <v>10</v>
      </c>
      <c r="E821">
        <v>6</v>
      </c>
      <c r="G821">
        <v>-2.2489892424104534</v>
      </c>
      <c r="H821">
        <v>-2.0158480608559621</v>
      </c>
      <c r="I821">
        <v>-2.5956334809299193</v>
      </c>
      <c r="K821">
        <v>-2.2868235947321116</v>
      </c>
      <c r="L821" s="7" t="s">
        <v>253</v>
      </c>
    </row>
    <row r="822" spans="1:12">
      <c r="A822">
        <v>452</v>
      </c>
      <c r="B822">
        <v>463</v>
      </c>
      <c r="C822">
        <v>1</v>
      </c>
      <c r="D822">
        <v>10</v>
      </c>
      <c r="E822">
        <v>8</v>
      </c>
      <c r="G822">
        <v>-2.6925043908398201</v>
      </c>
      <c r="H822">
        <v>-1.8573032179573663</v>
      </c>
      <c r="I822">
        <v>-2.3121499014230236</v>
      </c>
      <c r="K822">
        <v>-2.287319170073403</v>
      </c>
      <c r="L822" s="7" t="s">
        <v>459</v>
      </c>
    </row>
    <row r="823" spans="1:12">
      <c r="A823">
        <v>163</v>
      </c>
      <c r="B823">
        <v>452</v>
      </c>
      <c r="C823">
        <v>3</v>
      </c>
      <c r="D823">
        <v>8</v>
      </c>
      <c r="E823">
        <v>3</v>
      </c>
      <c r="G823">
        <v>-2.2049405799135866</v>
      </c>
      <c r="H823">
        <v>-1.9437706747588517</v>
      </c>
      <c r="I823">
        <v>-2.7276760774887339</v>
      </c>
      <c r="K823">
        <v>-2.2921291107203907</v>
      </c>
      <c r="L823" s="7" t="s">
        <v>170</v>
      </c>
    </row>
    <row r="824" spans="1:12">
      <c r="A824">
        <v>566</v>
      </c>
      <c r="B824">
        <v>452</v>
      </c>
      <c r="C824">
        <v>3</v>
      </c>
      <c r="D824">
        <v>8</v>
      </c>
      <c r="E824">
        <v>3</v>
      </c>
      <c r="G824">
        <v>-2.2049405799135866</v>
      </c>
      <c r="H824">
        <v>-1.9437706747588517</v>
      </c>
      <c r="I824">
        <v>-2.7276760774887339</v>
      </c>
      <c r="K824">
        <v>-2.2921291107203907</v>
      </c>
      <c r="L824" s="7" t="s">
        <v>170</v>
      </c>
    </row>
    <row r="825" spans="1:12">
      <c r="A825">
        <v>282</v>
      </c>
      <c r="B825">
        <v>753</v>
      </c>
      <c r="C825">
        <v>6</v>
      </c>
      <c r="D825">
        <v>11</v>
      </c>
      <c r="E825">
        <v>5</v>
      </c>
      <c r="G825">
        <v>-2.1255671256389239</v>
      </c>
      <c r="H825">
        <v>-2.0271245179818891</v>
      </c>
      <c r="I825">
        <v>-2.7274838692616958</v>
      </c>
      <c r="K825">
        <v>-2.2933918376275026</v>
      </c>
      <c r="L825" s="7" t="s">
        <v>289</v>
      </c>
    </row>
    <row r="826" spans="1:12">
      <c r="A826">
        <v>484</v>
      </c>
      <c r="B826">
        <v>315</v>
      </c>
      <c r="C826">
        <v>4</v>
      </c>
      <c r="D826">
        <v>6</v>
      </c>
      <c r="E826">
        <v>1</v>
      </c>
      <c r="G826">
        <v>-1.9231739622835049</v>
      </c>
      <c r="H826">
        <v>-1.91188153034537</v>
      </c>
      <c r="I826">
        <v>-3.0479694511866144</v>
      </c>
      <c r="K826">
        <v>-2.2943416479384964</v>
      </c>
      <c r="L826" s="7" t="s">
        <v>481</v>
      </c>
    </row>
    <row r="827" spans="1:12">
      <c r="A827">
        <v>370</v>
      </c>
      <c r="B827">
        <v>436</v>
      </c>
      <c r="C827">
        <v>1</v>
      </c>
      <c r="D827">
        <v>21</v>
      </c>
      <c r="E827">
        <v>3</v>
      </c>
      <c r="G827">
        <v>-2.6664098890904526</v>
      </c>
      <c r="H827">
        <v>-1.50898942147408</v>
      </c>
      <c r="I827">
        <v>-2.7120241319459377</v>
      </c>
      <c r="K827">
        <v>-2.295807814170157</v>
      </c>
      <c r="L827" s="7" t="s">
        <v>377</v>
      </c>
    </row>
    <row r="828" spans="1:12">
      <c r="A828">
        <v>349</v>
      </c>
      <c r="B828">
        <v>662</v>
      </c>
      <c r="C828">
        <v>4</v>
      </c>
      <c r="D828">
        <v>9</v>
      </c>
      <c r="E828">
        <v>6</v>
      </c>
      <c r="G828">
        <v>-2.2457213979336044</v>
      </c>
      <c r="H828">
        <v>-2.0583377069397883</v>
      </c>
      <c r="I828">
        <v>-2.5923656364530703</v>
      </c>
      <c r="K828">
        <v>-2.2988082471088211</v>
      </c>
      <c r="L828" s="7" t="s">
        <v>356</v>
      </c>
    </row>
    <row r="829" spans="1:12">
      <c r="A829">
        <v>158</v>
      </c>
      <c r="B829">
        <v>938</v>
      </c>
      <c r="C829">
        <v>9</v>
      </c>
      <c r="D829">
        <v>17</v>
      </c>
      <c r="E829">
        <v>4</v>
      </c>
      <c r="G829">
        <v>-2.0448837287616062</v>
      </c>
      <c r="H829">
        <v>-1.9334761439402037</v>
      </c>
      <c r="I829">
        <v>-2.9198017444481161</v>
      </c>
      <c r="K829">
        <v>-2.2993872057166418</v>
      </c>
      <c r="L829" s="7" t="s">
        <v>165</v>
      </c>
    </row>
    <row r="830" spans="1:12">
      <c r="A830">
        <v>486</v>
      </c>
      <c r="B830">
        <v>938</v>
      </c>
      <c r="C830">
        <v>9</v>
      </c>
      <c r="D830">
        <v>17</v>
      </c>
      <c r="E830">
        <v>4</v>
      </c>
      <c r="G830">
        <v>-2.0448837287616062</v>
      </c>
      <c r="H830">
        <v>-1.9334761439402037</v>
      </c>
      <c r="I830">
        <v>-2.9198017444481161</v>
      </c>
      <c r="K830">
        <v>-2.2993872057166418</v>
      </c>
      <c r="L830" s="7" t="s">
        <v>165</v>
      </c>
    </row>
    <row r="831" spans="1:12">
      <c r="A831">
        <v>308</v>
      </c>
      <c r="B831">
        <v>547</v>
      </c>
      <c r="C831">
        <v>5</v>
      </c>
      <c r="D831">
        <v>8</v>
      </c>
      <c r="E831">
        <v>3</v>
      </c>
      <c r="G831">
        <v>-2.0659407218192789</v>
      </c>
      <c r="H831">
        <v>-2.0266195662809006</v>
      </c>
      <c r="I831">
        <v>-2.8105249690107823</v>
      </c>
      <c r="K831">
        <v>-2.301028419036987</v>
      </c>
      <c r="L831" s="7" t="s">
        <v>315</v>
      </c>
    </row>
    <row r="832" spans="1:12">
      <c r="A832">
        <v>388</v>
      </c>
      <c r="B832">
        <v>320</v>
      </c>
      <c r="C832">
        <v>4</v>
      </c>
      <c r="D832">
        <v>3</v>
      </c>
      <c r="E832">
        <v>2</v>
      </c>
      <c r="G832">
        <v>-1.9300133868138103</v>
      </c>
      <c r="H832">
        <v>-2.2197509505396571</v>
      </c>
      <c r="I832">
        <v>-2.7537788800529386</v>
      </c>
      <c r="K832">
        <v>-2.3011810724688018</v>
      </c>
      <c r="L832" s="7" t="s">
        <v>395</v>
      </c>
    </row>
    <row r="833" spans="1:12">
      <c r="A833">
        <v>336</v>
      </c>
      <c r="B833">
        <v>705</v>
      </c>
      <c r="C833">
        <v>5</v>
      </c>
      <c r="D833">
        <v>10</v>
      </c>
      <c r="E833">
        <v>5</v>
      </c>
      <c r="G833">
        <v>-2.1761425124772469</v>
      </c>
      <c r="H833">
        <v>-2.0399113439308119</v>
      </c>
      <c r="I833">
        <v>-2.6988780100523941</v>
      </c>
      <c r="K833">
        <v>-2.304977288820151</v>
      </c>
      <c r="L833" s="7" t="s">
        <v>343</v>
      </c>
    </row>
    <row r="834" spans="1:12">
      <c r="A834">
        <v>259</v>
      </c>
      <c r="B834">
        <v>672</v>
      </c>
      <c r="C834">
        <v>6</v>
      </c>
      <c r="D834">
        <v>6</v>
      </c>
      <c r="E834">
        <v>6</v>
      </c>
      <c r="G834">
        <v>-2.0761414224920482</v>
      </c>
      <c r="H834">
        <v>-2.2409402496095949</v>
      </c>
      <c r="I834">
        <v>-2.5988769200671955</v>
      </c>
      <c r="K834">
        <v>-2.3053195307229464</v>
      </c>
      <c r="L834" s="7" t="s">
        <v>266</v>
      </c>
    </row>
    <row r="835" spans="1:12">
      <c r="A835">
        <v>432</v>
      </c>
      <c r="B835">
        <v>270</v>
      </c>
      <c r="C835">
        <v>1</v>
      </c>
      <c r="D835">
        <v>2</v>
      </c>
      <c r="E835">
        <v>7</v>
      </c>
      <c r="G835">
        <v>-2.4582871639808541</v>
      </c>
      <c r="H835">
        <v>-2.3220559954344195</v>
      </c>
      <c r="I835">
        <v>-2.1359246215417445</v>
      </c>
      <c r="K835">
        <v>-2.3054225936523394</v>
      </c>
      <c r="L835" s="7" t="s">
        <v>439</v>
      </c>
    </row>
    <row r="836" spans="1:12">
      <c r="A836">
        <v>350</v>
      </c>
      <c r="B836">
        <v>591</v>
      </c>
      <c r="C836">
        <v>4</v>
      </c>
      <c r="D836">
        <v>9</v>
      </c>
      <c r="E836">
        <v>4</v>
      </c>
      <c r="G836">
        <v>-2.1964508893751598</v>
      </c>
      <c r="H836">
        <v>-2.0090671983813437</v>
      </c>
      <c r="I836">
        <v>-2.719186386950307</v>
      </c>
      <c r="K836">
        <v>-2.3082348249022702</v>
      </c>
      <c r="L836" s="7" t="s">
        <v>357</v>
      </c>
    </row>
    <row r="837" spans="1:12">
      <c r="A837">
        <v>549</v>
      </c>
      <c r="B837">
        <v>386</v>
      </c>
      <c r="C837">
        <v>1</v>
      </c>
      <c r="D837">
        <v>8</v>
      </c>
      <c r="E837">
        <v>5</v>
      </c>
      <c r="G837">
        <v>-2.6135107044936219</v>
      </c>
      <c r="H837">
        <v>-1.8752195446192246</v>
      </c>
      <c r="I837">
        <v>-2.4372761977327499</v>
      </c>
      <c r="K837">
        <v>-2.3086688156151989</v>
      </c>
      <c r="L837" s="7" t="s">
        <v>528</v>
      </c>
    </row>
    <row r="838" spans="1:12">
      <c r="A838">
        <v>345</v>
      </c>
      <c r="B838">
        <v>741</v>
      </c>
      <c r="C838">
        <v>5</v>
      </c>
      <c r="D838">
        <v>14</v>
      </c>
      <c r="E838">
        <v>4</v>
      </c>
      <c r="G838">
        <v>-2.197771603465176</v>
      </c>
      <c r="H838">
        <v>-1.9154123992405032</v>
      </c>
      <c r="I838">
        <v>-2.8174171140483799</v>
      </c>
      <c r="K838">
        <v>-2.3102003722513533</v>
      </c>
      <c r="L838" s="7" t="s">
        <v>352</v>
      </c>
    </row>
    <row r="839" spans="1:12">
      <c r="A839">
        <v>385</v>
      </c>
      <c r="B839">
        <v>456</v>
      </c>
      <c r="C839">
        <v>4</v>
      </c>
      <c r="D839">
        <v>4</v>
      </c>
      <c r="E839">
        <v>4</v>
      </c>
      <c r="G839">
        <v>-2.0838282511583395</v>
      </c>
      <c r="H839">
        <v>-2.2486270782758861</v>
      </c>
      <c r="I839">
        <v>-2.6065637487334867</v>
      </c>
      <c r="K839">
        <v>-2.3130063593892376</v>
      </c>
      <c r="L839" s="7" t="s">
        <v>392</v>
      </c>
    </row>
    <row r="840" spans="1:12">
      <c r="A840">
        <v>207</v>
      </c>
      <c r="B840">
        <v>288</v>
      </c>
      <c r="C840">
        <v>2</v>
      </c>
      <c r="D840">
        <v>8</v>
      </c>
      <c r="E840">
        <v>1</v>
      </c>
      <c r="G840">
        <v>-2.1852858919171165</v>
      </c>
      <c r="H840">
        <v>-1.7480247277067005</v>
      </c>
      <c r="I840">
        <v>-3.009051385156245</v>
      </c>
      <c r="K840">
        <v>-2.3141206682600206</v>
      </c>
      <c r="L840" s="7" t="s">
        <v>214</v>
      </c>
    </row>
    <row r="841" spans="1:12">
      <c r="A841">
        <v>347</v>
      </c>
      <c r="B841">
        <v>416</v>
      </c>
      <c r="C841">
        <v>3</v>
      </c>
      <c r="D841">
        <v>1</v>
      </c>
      <c r="E841">
        <v>16</v>
      </c>
      <c r="G841">
        <v>-2.1688954757289469</v>
      </c>
      <c r="H841">
        <v>-2.8108155575661562</v>
      </c>
      <c r="I841">
        <v>-1.964632245367832</v>
      </c>
      <c r="K841">
        <v>-2.3147810928876451</v>
      </c>
      <c r="L841" s="7" t="s">
        <v>354</v>
      </c>
    </row>
    <row r="842" spans="1:12">
      <c r="A842">
        <v>248</v>
      </c>
      <c r="B842">
        <v>704</v>
      </c>
      <c r="C842">
        <v>7</v>
      </c>
      <c r="D842">
        <v>11</v>
      </c>
      <c r="E842">
        <v>3</v>
      </c>
      <c r="G842">
        <v>-2.0293980189497223</v>
      </c>
      <c r="H842">
        <v>-1.9979022009233003</v>
      </c>
      <c r="I842">
        <v>-2.9201103018194638</v>
      </c>
      <c r="K842">
        <v>-2.3158035072308287</v>
      </c>
      <c r="L842" s="7" t="s">
        <v>255</v>
      </c>
    </row>
    <row r="843" spans="1:12">
      <c r="A843">
        <v>419</v>
      </c>
      <c r="B843">
        <v>670</v>
      </c>
      <c r="C843">
        <v>3</v>
      </c>
      <c r="D843">
        <v>22</v>
      </c>
      <c r="E843">
        <v>3</v>
      </c>
      <c r="G843">
        <v>-2.3758769478030306</v>
      </c>
      <c r="H843">
        <v>-1.6753743488180335</v>
      </c>
      <c r="I843">
        <v>-2.8986124453781779</v>
      </c>
      <c r="K843">
        <v>-2.3166212473330807</v>
      </c>
      <c r="L843" s="7" t="s">
        <v>426</v>
      </c>
    </row>
    <row r="844" spans="1:12">
      <c r="A844">
        <v>357</v>
      </c>
      <c r="B844">
        <v>725</v>
      </c>
      <c r="C844">
        <v>5</v>
      </c>
      <c r="D844">
        <v>10</v>
      </c>
      <c r="E844">
        <v>5</v>
      </c>
      <c r="G844">
        <v>-2.1882914020568416</v>
      </c>
      <c r="H844">
        <v>-2.052060233510407</v>
      </c>
      <c r="I844">
        <v>-2.7110268996319888</v>
      </c>
      <c r="K844">
        <v>-2.3171261783997461</v>
      </c>
      <c r="L844" s="7" t="s">
        <v>364</v>
      </c>
    </row>
    <row r="845" spans="1:12">
      <c r="A845">
        <v>168</v>
      </c>
      <c r="B845">
        <v>516</v>
      </c>
      <c r="C845">
        <v>1</v>
      </c>
      <c r="D845">
        <v>18</v>
      </c>
      <c r="E845">
        <v>5</v>
      </c>
      <c r="G845">
        <v>-2.7395731014490781</v>
      </c>
      <c r="H845">
        <v>-1.6490994234633185</v>
      </c>
      <c r="I845">
        <v>-2.5633385946882066</v>
      </c>
      <c r="K845">
        <v>-2.3173370398668678</v>
      </c>
      <c r="L845" s="7" t="s">
        <v>175</v>
      </c>
    </row>
    <row r="846" spans="1:12">
      <c r="A846">
        <v>302</v>
      </c>
      <c r="B846">
        <v>569</v>
      </c>
      <c r="C846">
        <v>6</v>
      </c>
      <c r="D846">
        <v>10</v>
      </c>
      <c r="E846">
        <v>2</v>
      </c>
      <c r="G846">
        <v>-2.0038844158332942</v>
      </c>
      <c r="H846">
        <v>-1.9468344933344843</v>
      </c>
      <c r="I846">
        <v>-3.0037411681281041</v>
      </c>
      <c r="K846">
        <v>-2.3181533590986274</v>
      </c>
      <c r="L846" s="7" t="s">
        <v>309</v>
      </c>
    </row>
    <row r="847" spans="1:12">
      <c r="A847">
        <v>577</v>
      </c>
      <c r="B847">
        <v>505</v>
      </c>
      <c r="C847">
        <v>3</v>
      </c>
      <c r="D847">
        <v>9</v>
      </c>
      <c r="E847">
        <v>3</v>
      </c>
      <c r="G847">
        <v>-2.2530935232208655</v>
      </c>
      <c r="H847">
        <v>-1.9407710956187498</v>
      </c>
      <c r="I847">
        <v>-2.7758290207960128</v>
      </c>
      <c r="K847">
        <v>-2.323231213211876</v>
      </c>
      <c r="L847" s="7" t="s">
        <v>549</v>
      </c>
    </row>
    <row r="848" spans="1:12">
      <c r="A848">
        <v>519</v>
      </c>
      <c r="B848">
        <v>486</v>
      </c>
      <c r="C848">
        <v>6</v>
      </c>
      <c r="D848">
        <v>3</v>
      </c>
      <c r="E848">
        <v>4</v>
      </c>
      <c r="G848">
        <v>-1.9354084187005165</v>
      </c>
      <c r="H848">
        <v>-2.4012372414820442</v>
      </c>
      <c r="I848">
        <v>-2.6342351753313449</v>
      </c>
      <c r="K848">
        <v>-2.3236269451713021</v>
      </c>
      <c r="L848" s="7" t="s">
        <v>502</v>
      </c>
    </row>
    <row r="849" spans="1:12">
      <c r="A849">
        <v>403</v>
      </c>
      <c r="B849">
        <v>352</v>
      </c>
      <c r="C849">
        <v>3</v>
      </c>
      <c r="D849">
        <v>3</v>
      </c>
      <c r="E849">
        <v>3</v>
      </c>
      <c r="G849">
        <v>-2.0963448085803353</v>
      </c>
      <c r="H849">
        <v>-2.261143635697882</v>
      </c>
      <c r="I849">
        <v>-2.6190803061554826</v>
      </c>
      <c r="K849">
        <v>-2.3255229168112335</v>
      </c>
      <c r="L849" s="7" t="s">
        <v>410</v>
      </c>
    </row>
    <row r="850" spans="1:12">
      <c r="A850">
        <v>175</v>
      </c>
      <c r="B850">
        <v>538</v>
      </c>
      <c r="C850">
        <v>2</v>
      </c>
      <c r="D850">
        <v>8</v>
      </c>
      <c r="E850">
        <v>6</v>
      </c>
      <c r="G850">
        <v>-2.4566756798242748</v>
      </c>
      <c r="H850">
        <v>-2.019414515613859</v>
      </c>
      <c r="I850">
        <v>-2.5022899226797595</v>
      </c>
      <c r="K850">
        <v>-2.3261267060392981</v>
      </c>
      <c r="L850" s="7" t="s">
        <v>182</v>
      </c>
    </row>
    <row r="851" spans="1:12">
      <c r="A851">
        <v>535</v>
      </c>
      <c r="B851">
        <v>556</v>
      </c>
      <c r="C851">
        <v>1</v>
      </c>
      <c r="D851">
        <v>13</v>
      </c>
      <c r="E851">
        <v>8</v>
      </c>
      <c r="G851">
        <v>-2.7719981914039242</v>
      </c>
      <c r="H851">
        <v>-1.822853666214634</v>
      </c>
      <c r="I851">
        <v>-2.3916437019871282</v>
      </c>
      <c r="K851">
        <v>-2.3288318532018955</v>
      </c>
      <c r="L851" s="7" t="s">
        <v>516</v>
      </c>
    </row>
    <row r="852" spans="1:12">
      <c r="A852">
        <v>409</v>
      </c>
      <c r="B852">
        <v>321</v>
      </c>
      <c r="C852">
        <v>2</v>
      </c>
      <c r="D852">
        <v>5</v>
      </c>
      <c r="E852">
        <v>2</v>
      </c>
      <c r="G852">
        <v>-2.2323984365627578</v>
      </c>
      <c r="H852">
        <v>-1.9992572550082666</v>
      </c>
      <c r="I852">
        <v>-2.7551339341379051</v>
      </c>
      <c r="K852">
        <v>-2.3289298752363101</v>
      </c>
      <c r="L852" s="7" t="s">
        <v>416</v>
      </c>
    </row>
    <row r="853" spans="1:12">
      <c r="A853">
        <v>348</v>
      </c>
      <c r="B853">
        <v>411</v>
      </c>
      <c r="C853">
        <v>3</v>
      </c>
      <c r="D853">
        <v>13</v>
      </c>
      <c r="E853">
        <v>1</v>
      </c>
      <c r="G853">
        <v>-2.1636439669782734</v>
      </c>
      <c r="H853">
        <v>-1.6916206965086455</v>
      </c>
      <c r="I853">
        <v>-3.1635007192730833</v>
      </c>
      <c r="K853">
        <v>-2.3395884609200004</v>
      </c>
      <c r="L853" s="7" t="s">
        <v>355</v>
      </c>
    </row>
    <row r="854" spans="1:12">
      <c r="A854">
        <v>276</v>
      </c>
      <c r="B854">
        <v>193</v>
      </c>
      <c r="C854">
        <v>1</v>
      </c>
      <c r="D854">
        <v>4</v>
      </c>
      <c r="E854">
        <v>1</v>
      </c>
      <c r="G854">
        <v>-2.3124807088296406</v>
      </c>
      <c r="H854">
        <v>-1.8752195446192246</v>
      </c>
      <c r="I854">
        <v>-2.8352162064047879</v>
      </c>
      <c r="K854">
        <v>-2.3409721532845507</v>
      </c>
      <c r="L854" s="7" t="s">
        <v>283</v>
      </c>
    </row>
    <row r="855" spans="1:12">
      <c r="A855">
        <v>379</v>
      </c>
      <c r="B855">
        <v>591</v>
      </c>
      <c r="C855">
        <v>3</v>
      </c>
      <c r="D855">
        <v>19</v>
      </c>
      <c r="E855">
        <v>2</v>
      </c>
      <c r="G855">
        <v>-2.3213896259834597</v>
      </c>
      <c r="H855">
        <v>-1.6845561068678396</v>
      </c>
      <c r="I855">
        <v>-3.0202163826142883</v>
      </c>
      <c r="K855">
        <v>-2.3420540384885293</v>
      </c>
      <c r="L855" s="7" t="s">
        <v>386</v>
      </c>
    </row>
    <row r="856" spans="1:12">
      <c r="A856">
        <v>365</v>
      </c>
      <c r="B856">
        <v>452</v>
      </c>
      <c r="C856">
        <v>1</v>
      </c>
      <c r="D856">
        <v>7</v>
      </c>
      <c r="E856">
        <v>7</v>
      </c>
      <c r="G856">
        <v>-2.6820618346332488</v>
      </c>
      <c r="H856">
        <v>-2.0017626217365385</v>
      </c>
      <c r="I856">
        <v>-2.3596992921941391</v>
      </c>
      <c r="K856">
        <v>-2.3478412495213088</v>
      </c>
      <c r="L856" s="7" t="s">
        <v>372</v>
      </c>
    </row>
    <row r="857" spans="1:12">
      <c r="A857">
        <v>241</v>
      </c>
      <c r="B857">
        <v>703</v>
      </c>
      <c r="C857">
        <v>3</v>
      </c>
      <c r="D857">
        <v>10</v>
      </c>
      <c r="E857">
        <v>6</v>
      </c>
      <c r="G857">
        <v>-2.3967574701220284</v>
      </c>
      <c r="H857">
        <v>-2.0386775519592373</v>
      </c>
      <c r="I857">
        <v>-2.6184629720331944</v>
      </c>
      <c r="K857">
        <v>-2.3512993313714867</v>
      </c>
      <c r="L857" s="7" t="s">
        <v>248</v>
      </c>
    </row>
    <row r="858" spans="1:12">
      <c r="A858">
        <v>332</v>
      </c>
      <c r="B858">
        <v>365</v>
      </c>
      <c r="C858">
        <v>1</v>
      </c>
      <c r="D858">
        <v>12</v>
      </c>
      <c r="E858">
        <v>2</v>
      </c>
      <c r="G858">
        <v>-2.5892162642783414</v>
      </c>
      <c r="H858">
        <v>-1.6748338453482632</v>
      </c>
      <c r="I858">
        <v>-2.8109217661895074</v>
      </c>
      <c r="K858">
        <v>-2.358323958605371</v>
      </c>
      <c r="L858" s="7" t="s">
        <v>339</v>
      </c>
    </row>
    <row r="859" spans="1:12">
      <c r="A859">
        <v>438</v>
      </c>
      <c r="B859">
        <v>498</v>
      </c>
      <c r="C859">
        <v>2</v>
      </c>
      <c r="D859">
        <v>6</v>
      </c>
      <c r="E859">
        <v>5</v>
      </c>
      <c r="G859">
        <v>-2.4231227469176031</v>
      </c>
      <c r="H859">
        <v>-2.1108003193154872</v>
      </c>
      <c r="I859">
        <v>-2.5479182358207124</v>
      </c>
      <c r="K859">
        <v>-2.3606137673512673</v>
      </c>
      <c r="L859" s="7" t="s">
        <v>445</v>
      </c>
    </row>
    <row r="860" spans="1:12">
      <c r="A860">
        <v>590</v>
      </c>
      <c r="B860">
        <v>530</v>
      </c>
      <c r="C860">
        <v>2</v>
      </c>
      <c r="D860">
        <v>9</v>
      </c>
      <c r="E860">
        <v>4</v>
      </c>
      <c r="G860">
        <v>-2.4501692737586747</v>
      </c>
      <c r="H860">
        <v>-1.9617555871008774</v>
      </c>
      <c r="I860">
        <v>-2.6718747756698407</v>
      </c>
      <c r="K860">
        <v>-2.3612665455097974</v>
      </c>
      <c r="L860" s="7" t="s">
        <v>560</v>
      </c>
    </row>
    <row r="861" spans="1:12">
      <c r="A861">
        <v>236</v>
      </c>
      <c r="B861">
        <v>749</v>
      </c>
      <c r="C861">
        <v>4</v>
      </c>
      <c r="D861">
        <v>8</v>
      </c>
      <c r="E861">
        <v>6</v>
      </c>
      <c r="G861">
        <v>-2.2993452261933709</v>
      </c>
      <c r="H861">
        <v>-2.1631140576469363</v>
      </c>
      <c r="I861">
        <v>-2.6459894647128368</v>
      </c>
      <c r="K861">
        <v>-2.3694829161843813</v>
      </c>
      <c r="L861" s="7" t="s">
        <v>243</v>
      </c>
    </row>
    <row r="862" spans="1:12">
      <c r="A862">
        <v>374</v>
      </c>
      <c r="B862">
        <v>441</v>
      </c>
      <c r="C862">
        <v>1</v>
      </c>
      <c r="D862">
        <v>13</v>
      </c>
      <c r="E862">
        <v>3</v>
      </c>
      <c r="G862">
        <v>-2.6713619892897054</v>
      </c>
      <c r="H862">
        <v>-1.7222174641004149</v>
      </c>
      <c r="I862">
        <v>-2.71697623214519</v>
      </c>
      <c r="K862">
        <v>-2.3701852285117702</v>
      </c>
      <c r="L862" s="7" t="s">
        <v>381</v>
      </c>
    </row>
    <row r="863" spans="1:12">
      <c r="A863">
        <v>412</v>
      </c>
      <c r="B863">
        <v>348</v>
      </c>
      <c r="C863">
        <v>1</v>
      </c>
      <c r="D863">
        <v>19</v>
      </c>
      <c r="E863">
        <v>1</v>
      </c>
      <c r="G863">
        <v>-2.5685026437684475</v>
      </c>
      <c r="H863">
        <v>-1.4545478699331651</v>
      </c>
      <c r="I863">
        <v>-3.0912381413435948</v>
      </c>
      <c r="K863">
        <v>-2.3714295516817359</v>
      </c>
      <c r="L863" s="7" t="s">
        <v>419</v>
      </c>
    </row>
    <row r="864" spans="1:12">
      <c r="A864">
        <v>319</v>
      </c>
      <c r="B864">
        <v>237</v>
      </c>
      <c r="C864">
        <v>1</v>
      </c>
      <c r="D864">
        <v>2</v>
      </c>
      <c r="E864">
        <v>3</v>
      </c>
      <c r="G864">
        <v>-2.4016717458319707</v>
      </c>
      <c r="H864">
        <v>-2.2654405772855362</v>
      </c>
      <c r="I864">
        <v>-2.4472859886874554</v>
      </c>
      <c r="K864">
        <v>-2.3714661039349876</v>
      </c>
      <c r="L864" s="7" t="s">
        <v>326</v>
      </c>
    </row>
    <row r="865" spans="1:12">
      <c r="A865">
        <v>300</v>
      </c>
      <c r="B865">
        <v>466</v>
      </c>
      <c r="C865">
        <v>5</v>
      </c>
      <c r="D865">
        <v>9</v>
      </c>
      <c r="E865">
        <v>1</v>
      </c>
      <c r="G865">
        <v>-1.9963393121758481</v>
      </c>
      <c r="H865">
        <v>-1.9058656341900884</v>
      </c>
      <c r="I865">
        <v>-3.2180448140870141</v>
      </c>
      <c r="K865">
        <v>-2.3734165868176502</v>
      </c>
      <c r="L865" s="7" t="s">
        <v>307</v>
      </c>
    </row>
    <row r="866" spans="1:12">
      <c r="A866">
        <v>225</v>
      </c>
      <c r="B866">
        <v>648</v>
      </c>
      <c r="C866">
        <v>5</v>
      </c>
      <c r="D866">
        <v>6</v>
      </c>
      <c r="E866">
        <v>4</v>
      </c>
      <c r="G866">
        <v>-2.1395284013564413</v>
      </c>
      <c r="H866">
        <v>-2.2251459824263633</v>
      </c>
      <c r="I866">
        <v>-2.7591739119396448</v>
      </c>
      <c r="K866">
        <v>-2.3746160985741498</v>
      </c>
      <c r="L866" s="7" t="s">
        <v>232</v>
      </c>
    </row>
    <row r="867" spans="1:12">
      <c r="A867">
        <v>468</v>
      </c>
      <c r="B867">
        <v>648</v>
      </c>
      <c r="C867">
        <v>5</v>
      </c>
      <c r="D867">
        <v>6</v>
      </c>
      <c r="E867">
        <v>4</v>
      </c>
      <c r="G867">
        <v>-2.1395284013564413</v>
      </c>
      <c r="H867">
        <v>-2.2251459824263633</v>
      </c>
      <c r="I867">
        <v>-2.7591739119396448</v>
      </c>
      <c r="K867">
        <v>-2.3746160985741498</v>
      </c>
      <c r="L867" s="7" t="s">
        <v>232</v>
      </c>
    </row>
    <row r="868" spans="1:12">
      <c r="A868">
        <v>142</v>
      </c>
      <c r="B868">
        <v>971</v>
      </c>
      <c r="C868">
        <v>5</v>
      </c>
      <c r="D868">
        <v>8</v>
      </c>
      <c r="E868">
        <v>10</v>
      </c>
      <c r="G868">
        <v>-2.3151726253938527</v>
      </c>
      <c r="H868">
        <v>-2.2758514698554748</v>
      </c>
      <c r="I868">
        <v>-2.5368781273050187</v>
      </c>
      <c r="K868">
        <v>-2.3759674075181154</v>
      </c>
      <c r="L868" s="7" t="s">
        <v>149</v>
      </c>
    </row>
    <row r="869" spans="1:12">
      <c r="A869">
        <v>478</v>
      </c>
      <c r="B869">
        <v>971</v>
      </c>
      <c r="C869">
        <v>5</v>
      </c>
      <c r="D869">
        <v>8</v>
      </c>
      <c r="E869">
        <v>10</v>
      </c>
      <c r="G869">
        <v>-2.3151726253938527</v>
      </c>
      <c r="H869">
        <v>-2.2758514698554748</v>
      </c>
      <c r="I869">
        <v>-2.5368781273050187</v>
      </c>
      <c r="K869">
        <v>-2.3759674075181154</v>
      </c>
      <c r="L869" s="7" t="s">
        <v>149</v>
      </c>
    </row>
    <row r="870" spans="1:12">
      <c r="A870">
        <v>586</v>
      </c>
      <c r="B870">
        <v>383</v>
      </c>
      <c r="C870">
        <v>4</v>
      </c>
      <c r="D870">
        <v>3</v>
      </c>
      <c r="E870">
        <v>2</v>
      </c>
      <c r="G870">
        <v>-2.0080621824625271</v>
      </c>
      <c r="H870">
        <v>-2.2977997461883737</v>
      </c>
      <c r="I870">
        <v>-2.8318276757016556</v>
      </c>
      <c r="K870">
        <v>-2.3792298681175184</v>
      </c>
      <c r="L870" s="7" t="s">
        <v>556</v>
      </c>
    </row>
    <row r="871" spans="1:12">
      <c r="A871">
        <v>214</v>
      </c>
      <c r="B871">
        <v>485</v>
      </c>
      <c r="C871">
        <v>3</v>
      </c>
      <c r="D871">
        <v>4</v>
      </c>
      <c r="E871">
        <v>4</v>
      </c>
      <c r="G871">
        <v>-2.2355438837044681</v>
      </c>
      <c r="H871">
        <v>-2.2754039742137149</v>
      </c>
      <c r="I871">
        <v>-2.6333406446713155</v>
      </c>
      <c r="K871">
        <v>-2.3814295008631663</v>
      </c>
      <c r="L871" s="7" t="s">
        <v>221</v>
      </c>
    </row>
    <row r="872" spans="1:12">
      <c r="A872">
        <v>523</v>
      </c>
      <c r="B872">
        <v>485</v>
      </c>
      <c r="C872">
        <v>3</v>
      </c>
      <c r="D872">
        <v>4</v>
      </c>
      <c r="E872">
        <v>4</v>
      </c>
      <c r="G872">
        <v>-2.2355438837044681</v>
      </c>
      <c r="H872">
        <v>-2.2754039742137149</v>
      </c>
      <c r="I872">
        <v>-2.6333406446713155</v>
      </c>
      <c r="K872">
        <v>-2.3814295008631663</v>
      </c>
      <c r="L872" s="7" t="s">
        <v>221</v>
      </c>
    </row>
    <row r="873" spans="1:12">
      <c r="A873">
        <v>558</v>
      </c>
      <c r="B873">
        <v>620</v>
      </c>
      <c r="C873">
        <v>4</v>
      </c>
      <c r="D873">
        <v>12</v>
      </c>
      <c r="E873">
        <v>2</v>
      </c>
      <c r="G873">
        <v>-2.2172550979921581</v>
      </c>
      <c r="H873">
        <v>-1.9049326703900422</v>
      </c>
      <c r="I873">
        <v>-3.0410205912312867</v>
      </c>
      <c r="K873">
        <v>-2.3877361198711626</v>
      </c>
      <c r="L873" s="7" t="s">
        <v>535</v>
      </c>
    </row>
    <row r="874" spans="1:12">
      <c r="A874">
        <v>251</v>
      </c>
      <c r="B874">
        <v>988</v>
      </c>
      <c r="C874">
        <v>4</v>
      </c>
      <c r="D874">
        <v>12</v>
      </c>
      <c r="E874">
        <v>8</v>
      </c>
      <c r="G874">
        <v>-2.4196203530815326</v>
      </c>
      <c r="H874">
        <v>-2.1072979254794166</v>
      </c>
      <c r="I874">
        <v>-2.6413258549926986</v>
      </c>
      <c r="K874">
        <v>-2.3894147111845494</v>
      </c>
      <c r="L874" s="7" t="s">
        <v>258</v>
      </c>
    </row>
    <row r="875" spans="1:12">
      <c r="A875">
        <v>514</v>
      </c>
      <c r="B875">
        <v>988</v>
      </c>
      <c r="C875">
        <v>4</v>
      </c>
      <c r="D875">
        <v>12</v>
      </c>
      <c r="E875">
        <v>8</v>
      </c>
      <c r="G875">
        <v>-2.4196203530815326</v>
      </c>
      <c r="H875">
        <v>-2.1072979254794166</v>
      </c>
      <c r="I875">
        <v>-2.6413258549926986</v>
      </c>
      <c r="K875">
        <v>-2.3894147111845494</v>
      </c>
      <c r="L875" s="7" t="s">
        <v>258</v>
      </c>
    </row>
    <row r="876" spans="1:12">
      <c r="A876">
        <v>461</v>
      </c>
      <c r="B876">
        <v>520</v>
      </c>
      <c r="C876">
        <v>5</v>
      </c>
      <c r="D876">
        <v>11</v>
      </c>
      <c r="E876">
        <v>1</v>
      </c>
      <c r="G876">
        <v>-2.043956739120647</v>
      </c>
      <c r="H876">
        <v>-1.8663328854159873</v>
      </c>
      <c r="I876">
        <v>-3.265662241031813</v>
      </c>
      <c r="K876">
        <v>-2.3919839551894824</v>
      </c>
      <c r="L876" s="7" t="s">
        <v>468</v>
      </c>
    </row>
    <row r="877" spans="1:12">
      <c r="A877">
        <v>148</v>
      </c>
      <c r="B877">
        <v>331</v>
      </c>
      <c r="C877">
        <v>1</v>
      </c>
      <c r="D877">
        <v>7</v>
      </c>
      <c r="E877">
        <v>2</v>
      </c>
      <c r="G877">
        <v>-2.5467513935975856</v>
      </c>
      <c r="H877">
        <v>-1.8664521807008752</v>
      </c>
      <c r="I877">
        <v>-2.7684568955087516</v>
      </c>
      <c r="K877">
        <v>-2.3938868232690709</v>
      </c>
      <c r="L877" s="7" t="s">
        <v>155</v>
      </c>
    </row>
    <row r="878" spans="1:12">
      <c r="A878">
        <v>464</v>
      </c>
      <c r="B878">
        <v>567</v>
      </c>
      <c r="C878">
        <v>1</v>
      </c>
      <c r="D878">
        <v>14</v>
      </c>
      <c r="E878">
        <v>5</v>
      </c>
      <c r="G878">
        <v>-2.7805064587147732</v>
      </c>
      <c r="H878">
        <v>-1.7991772501540817</v>
      </c>
      <c r="I878">
        <v>-2.6042719519539017</v>
      </c>
      <c r="K878">
        <v>-2.3946518869409186</v>
      </c>
      <c r="L878" s="7" t="s">
        <v>471</v>
      </c>
    </row>
    <row r="879" spans="1:12">
      <c r="A879">
        <v>508</v>
      </c>
      <c r="B879">
        <v>435</v>
      </c>
      <c r="C879">
        <v>1</v>
      </c>
      <c r="D879">
        <v>10</v>
      </c>
      <c r="E879">
        <v>3</v>
      </c>
      <c r="G879">
        <v>-2.6654126567765042</v>
      </c>
      <c r="H879">
        <v>-1.8302114838940506</v>
      </c>
      <c r="I879">
        <v>-2.7110268996319888</v>
      </c>
      <c r="K879">
        <v>-2.4022170134341811</v>
      </c>
      <c r="L879" s="7" t="s">
        <v>495</v>
      </c>
    </row>
    <row r="880" spans="1:12">
      <c r="A880">
        <v>237</v>
      </c>
      <c r="B880">
        <v>464</v>
      </c>
      <c r="C880">
        <v>1</v>
      </c>
      <c r="D880">
        <v>11</v>
      </c>
      <c r="E880">
        <v>3</v>
      </c>
      <c r="G880">
        <v>-2.6934413803767479</v>
      </c>
      <c r="H880">
        <v>-1.8168475223360692</v>
      </c>
      <c r="I880">
        <v>-2.7390556232322325</v>
      </c>
      <c r="K880">
        <v>-2.4164481753150167</v>
      </c>
      <c r="L880" s="7" t="s">
        <v>244</v>
      </c>
    </row>
    <row r="881" spans="1:12">
      <c r="A881">
        <v>544</v>
      </c>
      <c r="B881">
        <v>612</v>
      </c>
      <c r="C881">
        <v>3</v>
      </c>
      <c r="D881">
        <v>8</v>
      </c>
      <c r="E881">
        <v>3</v>
      </c>
      <c r="G881">
        <v>-2.3365535672477655</v>
      </c>
      <c r="H881">
        <v>-2.075383662093031</v>
      </c>
      <c r="I881">
        <v>-2.8592890648229128</v>
      </c>
      <c r="K881">
        <v>-2.4237420980545701</v>
      </c>
      <c r="L881" s="7" t="s">
        <v>524</v>
      </c>
    </row>
    <row r="882" spans="1:12">
      <c r="A882">
        <v>309</v>
      </c>
      <c r="B882">
        <v>478</v>
      </c>
      <c r="C882">
        <v>1</v>
      </c>
      <c r="D882">
        <v>11</v>
      </c>
      <c r="E882">
        <v>3</v>
      </c>
      <c r="G882">
        <v>-2.7063512964339855</v>
      </c>
      <c r="H882">
        <v>-1.8297574383933071</v>
      </c>
      <c r="I882">
        <v>-2.7519655392894706</v>
      </c>
      <c r="K882">
        <v>-2.4293580913722543</v>
      </c>
      <c r="L882" s="7" t="s">
        <v>316</v>
      </c>
    </row>
    <row r="883" spans="1:12">
      <c r="A883">
        <v>384</v>
      </c>
      <c r="B883">
        <v>315</v>
      </c>
      <c r="C883">
        <v>1</v>
      </c>
      <c r="D883">
        <v>9</v>
      </c>
      <c r="E883">
        <v>1</v>
      </c>
      <c r="G883">
        <v>-2.5252339536114672</v>
      </c>
      <c r="H883">
        <v>-1.7357902712896889</v>
      </c>
      <c r="I883">
        <v>-3.0479694511866144</v>
      </c>
      <c r="K883">
        <v>-2.4363312253625904</v>
      </c>
      <c r="L883" s="7" t="s">
        <v>391</v>
      </c>
    </row>
    <row r="884" spans="1:12">
      <c r="A884">
        <v>375</v>
      </c>
      <c r="B884">
        <v>241</v>
      </c>
      <c r="C884">
        <v>2</v>
      </c>
      <c r="D884">
        <v>2</v>
      </c>
      <c r="E884">
        <v>1</v>
      </c>
      <c r="G884">
        <v>-2.1079104467327539</v>
      </c>
      <c r="H884">
        <v>-2.2727092738503005</v>
      </c>
      <c r="I884">
        <v>-2.9316759399718824</v>
      </c>
      <c r="K884">
        <v>-2.4374318868516451</v>
      </c>
      <c r="L884" s="7" t="s">
        <v>382</v>
      </c>
    </row>
    <row r="885" spans="1:12">
      <c r="A885">
        <v>358</v>
      </c>
      <c r="B885">
        <v>442</v>
      </c>
      <c r="C885">
        <v>2</v>
      </c>
      <c r="D885">
        <v>6</v>
      </c>
      <c r="E885">
        <v>2</v>
      </c>
      <c r="G885">
        <v>-2.3713156735069774</v>
      </c>
      <c r="H885">
        <v>-2.0589932459048614</v>
      </c>
      <c r="I885">
        <v>-2.8940511710821246</v>
      </c>
      <c r="K885">
        <v>-2.4414533634979878</v>
      </c>
      <c r="L885" s="7" t="s">
        <v>365</v>
      </c>
    </row>
    <row r="886" spans="1:12">
      <c r="A886">
        <v>580</v>
      </c>
      <c r="B886">
        <v>687</v>
      </c>
      <c r="C886">
        <v>2</v>
      </c>
      <c r="D886">
        <v>22</v>
      </c>
      <c r="E886">
        <v>2</v>
      </c>
      <c r="G886">
        <v>-2.562850141217436</v>
      </c>
      <c r="H886">
        <v>-1.6862562831767574</v>
      </c>
      <c r="I886">
        <v>-3.0855856387925833</v>
      </c>
      <c r="K886">
        <v>-2.4448973543955925</v>
      </c>
      <c r="L886" s="7" t="s">
        <v>551</v>
      </c>
    </row>
    <row r="887" spans="1:12">
      <c r="A887">
        <v>421</v>
      </c>
      <c r="B887">
        <v>420</v>
      </c>
      <c r="C887">
        <v>3</v>
      </c>
      <c r="D887">
        <v>6</v>
      </c>
      <c r="E887">
        <v>1</v>
      </c>
      <c r="G887">
        <v>-2.1730514355001049</v>
      </c>
      <c r="H887">
        <v>-2.0368202669536704</v>
      </c>
      <c r="I887">
        <v>-3.1729081877949143</v>
      </c>
      <c r="K887">
        <v>-2.4609266300828962</v>
      </c>
      <c r="L887" s="7" t="s">
        <v>428</v>
      </c>
    </row>
    <row r="888" spans="1:12">
      <c r="A888">
        <v>575</v>
      </c>
      <c r="B888">
        <v>303</v>
      </c>
      <c r="C888">
        <v>1</v>
      </c>
      <c r="D888">
        <v>2</v>
      </c>
      <c r="E888">
        <v>3</v>
      </c>
      <c r="G888">
        <v>-2.5083660283241715</v>
      </c>
      <c r="H888">
        <v>-2.3721348597777374</v>
      </c>
      <c r="I888">
        <v>-2.5539802711796566</v>
      </c>
      <c r="K888">
        <v>-2.4781603864271884</v>
      </c>
      <c r="L888" s="7" t="s">
        <v>548</v>
      </c>
    </row>
    <row r="889" spans="1:12">
      <c r="A889">
        <v>429</v>
      </c>
      <c r="B889">
        <v>266</v>
      </c>
      <c r="C889">
        <v>2</v>
      </c>
      <c r="D889">
        <v>1</v>
      </c>
      <c r="E889">
        <v>2</v>
      </c>
      <c r="G889">
        <v>-2.1507750407889525</v>
      </c>
      <c r="H889">
        <v>-2.6166038635704805</v>
      </c>
      <c r="I889">
        <v>-2.6735105383640998</v>
      </c>
      <c r="K889">
        <v>-2.4802964809078443</v>
      </c>
      <c r="L889" s="7" t="s">
        <v>436</v>
      </c>
    </row>
    <row r="890" spans="1:12">
      <c r="A890">
        <v>284</v>
      </c>
      <c r="B890">
        <v>463</v>
      </c>
      <c r="C890">
        <v>1</v>
      </c>
      <c r="D890">
        <v>4</v>
      </c>
      <c r="E890">
        <v>5</v>
      </c>
      <c r="G890">
        <v>-2.6925043908398201</v>
      </c>
      <c r="H890">
        <v>-2.2552432266294042</v>
      </c>
      <c r="I890">
        <v>-2.5162698840789481</v>
      </c>
      <c r="K890">
        <v>-2.4880058338493907</v>
      </c>
      <c r="L890" s="7" t="s">
        <v>291</v>
      </c>
    </row>
    <row r="891" spans="1:12">
      <c r="A891">
        <v>314</v>
      </c>
      <c r="B891">
        <v>274</v>
      </c>
      <c r="C891">
        <v>1</v>
      </c>
      <c r="D891">
        <v>2</v>
      </c>
      <c r="E891">
        <v>2</v>
      </c>
      <c r="G891">
        <v>-2.4646739626422547</v>
      </c>
      <c r="H891">
        <v>-2.3284427940958201</v>
      </c>
      <c r="I891">
        <v>-2.6863794645534207</v>
      </c>
      <c r="K891">
        <v>-2.4931654070971647</v>
      </c>
      <c r="L891" s="7" t="s">
        <v>321</v>
      </c>
    </row>
    <row r="892" spans="1:12">
      <c r="A892">
        <v>445</v>
      </c>
      <c r="B892">
        <v>459</v>
      </c>
      <c r="C892">
        <v>2</v>
      </c>
      <c r="D892">
        <v>3</v>
      </c>
      <c r="E892">
        <v>3</v>
      </c>
      <c r="G892">
        <v>-2.387706089695147</v>
      </c>
      <c r="H892">
        <v>-2.3764136577570123</v>
      </c>
      <c r="I892">
        <v>-2.7343503282146129</v>
      </c>
      <c r="K892">
        <v>-2.4994900252222574</v>
      </c>
      <c r="L892" s="7" t="s">
        <v>452</v>
      </c>
    </row>
    <row r="893" spans="1:12">
      <c r="A893">
        <v>324</v>
      </c>
      <c r="B893">
        <v>352</v>
      </c>
      <c r="C893">
        <v>1</v>
      </c>
      <c r="D893">
        <v>3</v>
      </c>
      <c r="E893">
        <v>2</v>
      </c>
      <c r="G893">
        <v>-2.5734660632999979</v>
      </c>
      <c r="H893">
        <v>-2.261143635697882</v>
      </c>
      <c r="I893">
        <v>-2.7951715652111639</v>
      </c>
      <c r="K893">
        <v>-2.5432604214030148</v>
      </c>
      <c r="L893" s="7" t="s">
        <v>331</v>
      </c>
    </row>
    <row r="894" spans="1:12">
      <c r="A894">
        <v>180</v>
      </c>
      <c r="B894">
        <v>567</v>
      </c>
      <c r="C894">
        <v>1</v>
      </c>
      <c r="D894">
        <v>8</v>
      </c>
      <c r="E894">
        <v>3</v>
      </c>
      <c r="G894">
        <v>-2.7805064587147732</v>
      </c>
      <c r="H894">
        <v>-2.0422152988403766</v>
      </c>
      <c r="I894">
        <v>-2.8261207015702583</v>
      </c>
      <c r="K894">
        <v>-2.5496141530418028</v>
      </c>
      <c r="L894" s="7" t="s">
        <v>187</v>
      </c>
    </row>
    <row r="895" spans="1:12">
      <c r="A895">
        <v>596</v>
      </c>
      <c r="B895">
        <v>567</v>
      </c>
      <c r="C895">
        <v>1</v>
      </c>
      <c r="D895">
        <v>8</v>
      </c>
      <c r="E895">
        <v>3</v>
      </c>
      <c r="G895">
        <v>-2.7805064587147732</v>
      </c>
      <c r="H895">
        <v>-2.0422152988403766</v>
      </c>
      <c r="I895">
        <v>-2.8261207015702583</v>
      </c>
      <c r="K895">
        <v>-2.5496141530418028</v>
      </c>
      <c r="L895" s="7" t="s">
        <v>187</v>
      </c>
    </row>
    <row r="896" spans="1:12">
      <c r="A896">
        <v>428</v>
      </c>
      <c r="B896">
        <v>588</v>
      </c>
      <c r="C896">
        <v>1</v>
      </c>
      <c r="D896">
        <v>13</v>
      </c>
      <c r="E896">
        <v>2</v>
      </c>
      <c r="G896">
        <v>-2.7963007258980053</v>
      </c>
      <c r="H896">
        <v>-1.847156200708715</v>
      </c>
      <c r="I896">
        <v>-3.0180062278091713</v>
      </c>
      <c r="K896">
        <v>-2.5538210514719641</v>
      </c>
      <c r="L896" s="7" t="s">
        <v>435</v>
      </c>
    </row>
    <row r="897" spans="1:12">
      <c r="A897">
        <v>430</v>
      </c>
      <c r="B897">
        <v>491</v>
      </c>
      <c r="C897">
        <v>1</v>
      </c>
      <c r="D897">
        <v>5</v>
      </c>
      <c r="E897">
        <v>3</v>
      </c>
      <c r="G897">
        <v>-2.7180048919448354</v>
      </c>
      <c r="H897">
        <v>-2.1838337147263629</v>
      </c>
      <c r="I897">
        <v>-2.7636191348003201</v>
      </c>
      <c r="K897">
        <v>-2.5551525804905064</v>
      </c>
      <c r="L897" s="7" t="s">
        <v>437</v>
      </c>
    </row>
    <row r="898" spans="1:12">
      <c r="A898">
        <v>334</v>
      </c>
      <c r="B898">
        <v>363</v>
      </c>
      <c r="C898">
        <v>1</v>
      </c>
      <c r="D898">
        <v>2</v>
      </c>
      <c r="E898">
        <v>3</v>
      </c>
      <c r="G898">
        <v>-2.5868300248579792</v>
      </c>
      <c r="H898">
        <v>-2.4505988563115446</v>
      </c>
      <c r="I898">
        <v>-2.6324442677134643</v>
      </c>
      <c r="K898">
        <v>-2.556624382960996</v>
      </c>
      <c r="L898" s="7" t="s">
        <v>341</v>
      </c>
    </row>
    <row r="899" spans="1:12">
      <c r="A899">
        <v>471</v>
      </c>
      <c r="B899">
        <v>460</v>
      </c>
      <c r="C899">
        <v>1</v>
      </c>
      <c r="D899">
        <v>3</v>
      </c>
      <c r="E899">
        <v>4</v>
      </c>
      <c r="G899">
        <v>-2.6896812315034406</v>
      </c>
      <c r="H899">
        <v>-2.3773588039013251</v>
      </c>
      <c r="I899">
        <v>-2.6103567377506258</v>
      </c>
      <c r="K899">
        <v>-2.5591322577184639</v>
      </c>
      <c r="L899" s="7" t="s">
        <v>475</v>
      </c>
    </row>
    <row r="900" spans="1:12">
      <c r="A900">
        <v>144</v>
      </c>
      <c r="B900">
        <v>1145</v>
      </c>
      <c r="C900">
        <v>1</v>
      </c>
      <c r="D900">
        <v>16</v>
      </c>
      <c r="E900">
        <v>10</v>
      </c>
      <c r="G900">
        <v>-3.0857288864977734</v>
      </c>
      <c r="H900">
        <v>-2.0464077309593955</v>
      </c>
      <c r="I900">
        <v>-2.6084643840729207</v>
      </c>
      <c r="K900">
        <v>-2.5802003338433632</v>
      </c>
      <c r="L900" s="7" t="s">
        <v>151</v>
      </c>
    </row>
    <row r="901" spans="1:12">
      <c r="A901">
        <v>518</v>
      </c>
      <c r="B901">
        <v>1145</v>
      </c>
      <c r="C901">
        <v>1</v>
      </c>
      <c r="D901">
        <v>16</v>
      </c>
      <c r="E901">
        <v>10</v>
      </c>
      <c r="G901">
        <v>-3.0857288864977734</v>
      </c>
      <c r="H901">
        <v>-2.0464077309593955</v>
      </c>
      <c r="I901">
        <v>-2.6084643840729207</v>
      </c>
      <c r="K901">
        <v>-2.5802003338433632</v>
      </c>
      <c r="L901" s="7" t="s">
        <v>151</v>
      </c>
    </row>
    <row r="902" spans="1:12">
      <c r="A902">
        <v>164</v>
      </c>
      <c r="B902">
        <v>532</v>
      </c>
      <c r="C902">
        <v>2</v>
      </c>
      <c r="D902">
        <v>8</v>
      </c>
      <c r="E902">
        <v>1</v>
      </c>
      <c r="G902">
        <v>-2.4518050364529338</v>
      </c>
      <c r="H902">
        <v>-2.014543872242518</v>
      </c>
      <c r="I902">
        <v>-3.2755705296920623</v>
      </c>
      <c r="K902">
        <v>-2.5806398127958379</v>
      </c>
      <c r="L902" s="7" t="s">
        <v>171</v>
      </c>
    </row>
    <row r="903" spans="1:12">
      <c r="A903">
        <v>269</v>
      </c>
      <c r="B903">
        <v>537</v>
      </c>
      <c r="C903">
        <v>1</v>
      </c>
      <c r="D903">
        <v>5</v>
      </c>
      <c r="E903">
        <v>3</v>
      </c>
      <c r="G903">
        <v>-2.7568976855214222</v>
      </c>
      <c r="H903">
        <v>-2.2227265083029502</v>
      </c>
      <c r="I903">
        <v>-2.8025119283769073</v>
      </c>
      <c r="K903">
        <v>-2.5940453740670932</v>
      </c>
      <c r="L903" s="7" t="s">
        <v>276</v>
      </c>
    </row>
    <row r="904" spans="1:12">
      <c r="A904">
        <v>431</v>
      </c>
      <c r="B904">
        <v>352</v>
      </c>
      <c r="C904">
        <v>1</v>
      </c>
      <c r="D904">
        <v>4</v>
      </c>
      <c r="E904">
        <v>1</v>
      </c>
      <c r="G904">
        <v>-2.5734660632999979</v>
      </c>
      <c r="H904">
        <v>-2.1362048990895821</v>
      </c>
      <c r="I904">
        <v>-3.0962015608751452</v>
      </c>
      <c r="K904">
        <v>-2.6019575077549084</v>
      </c>
      <c r="L904" s="7" t="s">
        <v>438</v>
      </c>
    </row>
    <row r="905" spans="1:12">
      <c r="A905">
        <v>399</v>
      </c>
      <c r="B905">
        <v>413</v>
      </c>
      <c r="C905">
        <v>1</v>
      </c>
      <c r="D905">
        <v>3</v>
      </c>
      <c r="E905">
        <v>2</v>
      </c>
      <c r="G905">
        <v>-2.6428734514782679</v>
      </c>
      <c r="H905">
        <v>-2.330551023876152</v>
      </c>
      <c r="I905">
        <v>-2.8645789533894339</v>
      </c>
      <c r="K905">
        <v>-2.6126678095812848</v>
      </c>
      <c r="L905" s="7" t="s">
        <v>406</v>
      </c>
    </row>
    <row r="906" spans="1:12">
      <c r="A906">
        <v>392</v>
      </c>
      <c r="B906">
        <v>703</v>
      </c>
      <c r="C906">
        <v>1</v>
      </c>
      <c r="D906">
        <v>13</v>
      </c>
      <c r="E906">
        <v>2</v>
      </c>
      <c r="G906">
        <v>-2.8738787248416906</v>
      </c>
      <c r="H906">
        <v>-1.9247341996524003</v>
      </c>
      <c r="I906">
        <v>-3.0955842267528566</v>
      </c>
      <c r="K906">
        <v>-2.631399050415649</v>
      </c>
      <c r="L906" s="7" t="s">
        <v>399</v>
      </c>
    </row>
    <row r="907" spans="1:12">
      <c r="A907">
        <v>400</v>
      </c>
      <c r="B907">
        <v>695</v>
      </c>
      <c r="C907">
        <v>4</v>
      </c>
      <c r="D907">
        <v>3</v>
      </c>
      <c r="E907">
        <v>2</v>
      </c>
      <c r="G907">
        <v>-2.2668482130840184</v>
      </c>
      <c r="H907">
        <v>-2.556585776809865</v>
      </c>
      <c r="I907">
        <v>-3.0906137063231469</v>
      </c>
      <c r="K907">
        <v>-2.6380158987390101</v>
      </c>
      <c r="L907" s="7" t="s">
        <v>407</v>
      </c>
    </row>
    <row r="908" spans="1:12">
      <c r="A908">
        <v>521</v>
      </c>
      <c r="B908">
        <v>646</v>
      </c>
      <c r="C908">
        <v>3</v>
      </c>
      <c r="D908">
        <v>4</v>
      </c>
      <c r="E908">
        <v>1</v>
      </c>
      <c r="G908">
        <v>-2.3600346630972884</v>
      </c>
      <c r="H908">
        <v>-2.3998947536065351</v>
      </c>
      <c r="I908">
        <v>-3.3598914153920982</v>
      </c>
      <c r="K908">
        <v>-2.7066069440319738</v>
      </c>
      <c r="L908" s="7" t="s">
        <v>504</v>
      </c>
    </row>
    <row r="909" spans="1:12">
      <c r="A909">
        <v>335</v>
      </c>
      <c r="B909">
        <v>670</v>
      </c>
      <c r="C909">
        <v>1</v>
      </c>
      <c r="D909">
        <v>3</v>
      </c>
      <c r="E909">
        <v>1</v>
      </c>
      <c r="G909">
        <v>-2.8529982025226932</v>
      </c>
      <c r="H909">
        <v>-2.5406757749205773</v>
      </c>
      <c r="I909">
        <v>-3.3757337000978405</v>
      </c>
      <c r="K909">
        <v>-2.9231358925137036</v>
      </c>
      <c r="L909" s="7" t="s">
        <v>342</v>
      </c>
    </row>
  </sheetData>
  <sortState xmlns:xlrd2="http://schemas.microsoft.com/office/spreadsheetml/2017/richdata2" ref="A1:L909">
    <sortCondition descending="1" ref="K1:K90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FEB0-F58C-F641-BFC5-66A22C5B2ABE}">
  <dimension ref="A1:L909"/>
  <sheetViews>
    <sheetView workbookViewId="0">
      <selection activeCell="K2" sqref="K2:K909"/>
    </sheetView>
  </sheetViews>
  <sheetFormatPr baseColWidth="10" defaultRowHeight="18"/>
  <cols>
    <col min="11" max="11" width="12.625" bestFit="1" customWidth="1"/>
    <col min="12" max="12" width="56.125" bestFit="1" customWidth="1"/>
  </cols>
  <sheetData>
    <row r="1" spans="1:12">
      <c r="A1" t="s">
        <v>0</v>
      </c>
      <c r="B1" t="s">
        <v>5</v>
      </c>
      <c r="C1" t="s">
        <v>1</v>
      </c>
      <c r="D1" t="s">
        <v>2</v>
      </c>
      <c r="E1" t="s">
        <v>3</v>
      </c>
      <c r="G1" t="s">
        <v>1</v>
      </c>
      <c r="H1" t="s">
        <v>2</v>
      </c>
      <c r="I1" t="s">
        <v>3</v>
      </c>
      <c r="K1" t="s">
        <v>6</v>
      </c>
      <c r="L1" t="s">
        <v>816</v>
      </c>
    </row>
    <row r="2" spans="1:12" ht="27">
      <c r="A2">
        <v>1</v>
      </c>
      <c r="B2">
        <v>627</v>
      </c>
      <c r="C2">
        <v>112</v>
      </c>
      <c r="D2">
        <v>181</v>
      </c>
      <c r="E2">
        <v>180</v>
      </c>
      <c r="G2">
        <f>LOG10(C2/B2)-LOG10(20013/18810)</f>
        <v>-0.77497291798240164</v>
      </c>
      <c r="H2">
        <f>LOG10(D2/B2)-LOG10(29249/18810)</f>
        <v>-0.73131119290094515</v>
      </c>
      <c r="I2">
        <f>LOG10(E2/B2)-LOG10(66688/18810)</f>
        <v>-1.0916539331244244</v>
      </c>
      <c r="J2" s="8" t="s">
        <v>821</v>
      </c>
      <c r="K2">
        <f>AVERAGE(G2:I2)</f>
        <v>-0.86597934800259047</v>
      </c>
      <c r="L2" s="2" t="s">
        <v>8</v>
      </c>
    </row>
    <row r="3" spans="1:12" ht="27">
      <c r="A3">
        <v>2</v>
      </c>
      <c r="B3">
        <v>341</v>
      </c>
      <c r="C3">
        <v>684</v>
      </c>
      <c r="D3">
        <v>8764</v>
      </c>
      <c r="E3">
        <v>2523</v>
      </c>
      <c r="G3">
        <f t="shared" ref="G3:G66" si="0">LOG10(C3/B3)-LOG10(20013/18810)</f>
        <v>0.2753783229057517</v>
      </c>
      <c r="H3">
        <f t="shared" ref="H3:H66" si="1">LOG10(D3/B3)-LOG10(29249/18810)</f>
        <v>1.2182257629567568</v>
      </c>
      <c r="I3">
        <f t="shared" ref="I3:I66" si="2">LOG10(E3/B3)-LOG10(66688/18810)</f>
        <v>0.31950397412806286</v>
      </c>
      <c r="J3" s="8"/>
      <c r="K3">
        <f t="shared" ref="K3:K66" si="3">AVERAGE(G3:I3)</f>
        <v>0.60436935333019048</v>
      </c>
      <c r="L3" s="2" t="s">
        <v>9</v>
      </c>
    </row>
    <row r="4" spans="1:12" ht="27">
      <c r="A4">
        <v>3</v>
      </c>
      <c r="B4">
        <v>539</v>
      </c>
      <c r="C4">
        <v>120</v>
      </c>
      <c r="D4">
        <v>123</v>
      </c>
      <c r="E4">
        <v>335</v>
      </c>
      <c r="G4">
        <f t="shared" si="0"/>
        <v>-0.67933091896098063</v>
      </c>
      <c r="H4">
        <f t="shared" si="1"/>
        <v>-0.83340588068675392</v>
      </c>
      <c r="I4">
        <f t="shared" si="2"/>
        <v>-0.75620285554690747</v>
      </c>
      <c r="J4" s="8"/>
      <c r="K4">
        <f t="shared" si="3"/>
        <v>-0.75631321839821408</v>
      </c>
      <c r="L4" s="2" t="s">
        <v>10</v>
      </c>
    </row>
    <row r="5" spans="1:12" ht="27">
      <c r="A5">
        <v>4</v>
      </c>
      <c r="B5">
        <v>565</v>
      </c>
      <c r="C5">
        <v>133</v>
      </c>
      <c r="D5">
        <v>201</v>
      </c>
      <c r="E5">
        <v>122</v>
      </c>
      <c r="G5">
        <f t="shared" si="0"/>
        <v>-0.65512020667421944</v>
      </c>
      <c r="H5">
        <f t="shared" si="1"/>
        <v>-0.64057461733836285</v>
      </c>
      <c r="I5">
        <f t="shared" si="2"/>
        <v>-1.2153475145417043</v>
      </c>
      <c r="J5" s="8"/>
      <c r="K5">
        <f t="shared" si="3"/>
        <v>-0.8370141128514289</v>
      </c>
      <c r="L5" s="2" t="s">
        <v>11</v>
      </c>
    </row>
    <row r="6" spans="1:12" ht="27">
      <c r="A6">
        <v>5</v>
      </c>
      <c r="B6">
        <v>1129</v>
      </c>
      <c r="C6">
        <v>805</v>
      </c>
      <c r="D6">
        <v>1144</v>
      </c>
      <c r="E6">
        <v>2176</v>
      </c>
      <c r="G6">
        <f t="shared" si="0"/>
        <v>-0.17382146137896615</v>
      </c>
      <c r="H6">
        <f t="shared" si="1"/>
        <v>-0.18599014440737574</v>
      </c>
      <c r="I6">
        <f t="shared" si="2"/>
        <v>-0.26469394829583953</v>
      </c>
      <c r="J6" s="8"/>
      <c r="K6">
        <f t="shared" si="3"/>
        <v>-0.20816851802739378</v>
      </c>
      <c r="L6" s="2" t="s">
        <v>12</v>
      </c>
    </row>
    <row r="7" spans="1:12" ht="27">
      <c r="A7">
        <v>6</v>
      </c>
      <c r="B7">
        <v>677</v>
      </c>
      <c r="C7">
        <v>183</v>
      </c>
      <c r="D7">
        <v>348</v>
      </c>
      <c r="E7">
        <v>357</v>
      </c>
      <c r="G7">
        <f t="shared" si="0"/>
        <v>-0.5950609787765816</v>
      </c>
      <c r="H7">
        <f t="shared" si="1"/>
        <v>-0.4807316516779766</v>
      </c>
      <c r="I7">
        <f t="shared" si="2"/>
        <v>-0.82757934996996507</v>
      </c>
      <c r="J7" s="8"/>
      <c r="K7">
        <f t="shared" si="3"/>
        <v>-0.63445732680817446</v>
      </c>
      <c r="L7" s="2" t="s">
        <v>13</v>
      </c>
    </row>
    <row r="8" spans="1:12" ht="27">
      <c r="A8">
        <v>7</v>
      </c>
      <c r="B8">
        <v>472</v>
      </c>
      <c r="C8">
        <v>584</v>
      </c>
      <c r="D8">
        <v>1161</v>
      </c>
      <c r="E8">
        <v>596</v>
      </c>
      <c r="G8">
        <f t="shared" si="0"/>
        <v>6.554744865644492E-2</v>
      </c>
      <c r="H8">
        <f t="shared" si="1"/>
        <v>0.19916799416507289</v>
      </c>
      <c r="I8">
        <f t="shared" si="2"/>
        <v>-0.44835463629086536</v>
      </c>
      <c r="J8" s="8"/>
      <c r="K8">
        <f t="shared" si="3"/>
        <v>-6.1213064489782511E-2</v>
      </c>
      <c r="L8" s="2" t="s">
        <v>14</v>
      </c>
    </row>
    <row r="9" spans="1:12" ht="27">
      <c r="A9">
        <v>8</v>
      </c>
      <c r="B9">
        <v>1151</v>
      </c>
      <c r="C9">
        <v>5838</v>
      </c>
      <c r="D9">
        <v>5338</v>
      </c>
      <c r="E9">
        <v>21070</v>
      </c>
      <c r="G9">
        <f t="shared" si="0"/>
        <v>0.67826536720033692</v>
      </c>
      <c r="H9">
        <f t="shared" si="1"/>
        <v>0.47458101888228388</v>
      </c>
      <c r="I9">
        <f t="shared" si="2"/>
        <v>0.71293031458129441</v>
      </c>
      <c r="J9" s="8"/>
      <c r="K9">
        <f t="shared" si="3"/>
        <v>0.62192556688797174</v>
      </c>
      <c r="L9" s="2" t="s">
        <v>15</v>
      </c>
    </row>
    <row r="10" spans="1:12" ht="27">
      <c r="A10">
        <v>9</v>
      </c>
      <c r="B10">
        <v>618</v>
      </c>
      <c r="C10">
        <v>9566</v>
      </c>
      <c r="D10">
        <v>6633</v>
      </c>
      <c r="E10">
        <v>5360</v>
      </c>
      <c r="G10">
        <f t="shared" si="0"/>
        <v>1.1628185016252628</v>
      </c>
      <c r="H10">
        <f t="shared" si="1"/>
        <v>0.83899929527014727</v>
      </c>
      <c r="I10">
        <f t="shared" si="2"/>
        <v>0.38851741720694022</v>
      </c>
      <c r="J10" s="8"/>
      <c r="K10">
        <f t="shared" si="3"/>
        <v>0.79677840470078343</v>
      </c>
      <c r="L10" s="2" t="s">
        <v>16</v>
      </c>
    </row>
    <row r="11" spans="1:12" ht="27">
      <c r="A11">
        <v>10</v>
      </c>
      <c r="B11">
        <v>656</v>
      </c>
      <c r="C11">
        <v>142</v>
      </c>
      <c r="D11">
        <v>66</v>
      </c>
      <c r="E11">
        <v>126</v>
      </c>
      <c r="G11">
        <f t="shared" si="0"/>
        <v>-0.69153889481447051</v>
      </c>
      <c r="H11">
        <f t="shared" si="1"/>
        <v>-1.1890821307732049</v>
      </c>
      <c r="I11">
        <f t="shared" si="2"/>
        <v>-1.2661921916551115</v>
      </c>
      <c r="J11" s="8"/>
      <c r="K11">
        <f t="shared" si="3"/>
        <v>-1.0489377390809291</v>
      </c>
      <c r="L11" s="2" t="s">
        <v>17</v>
      </c>
    </row>
    <row r="12" spans="1:12" ht="27">
      <c r="A12">
        <v>11</v>
      </c>
      <c r="B12">
        <v>928</v>
      </c>
      <c r="C12">
        <v>7066</v>
      </c>
      <c r="D12">
        <v>2668</v>
      </c>
      <c r="E12">
        <v>3478</v>
      </c>
      <c r="G12">
        <f t="shared" si="0"/>
        <v>0.85470225705809788</v>
      </c>
      <c r="H12">
        <f t="shared" si="1"/>
        <v>0.26691562208623609</v>
      </c>
      <c r="I12">
        <f t="shared" si="2"/>
        <v>2.4122704050817623E-2</v>
      </c>
      <c r="J12" s="8"/>
      <c r="K12">
        <f t="shared" si="3"/>
        <v>0.38191352773171716</v>
      </c>
      <c r="L12" s="2" t="s">
        <v>18</v>
      </c>
    </row>
    <row r="13" spans="1:12" ht="27">
      <c r="A13">
        <v>12</v>
      </c>
      <c r="B13">
        <v>533</v>
      </c>
      <c r="C13">
        <v>580</v>
      </c>
      <c r="D13">
        <v>1128</v>
      </c>
      <c r="E13">
        <v>909</v>
      </c>
      <c r="G13">
        <f t="shared" si="0"/>
        <v>9.7773847144982384E-3</v>
      </c>
      <c r="H13">
        <f t="shared" si="1"/>
        <v>0.13385966368133803</v>
      </c>
      <c r="I13">
        <f t="shared" si="2"/>
        <v>-0.31782222320161885</v>
      </c>
      <c r="J13" s="8"/>
      <c r="K13">
        <f t="shared" si="3"/>
        <v>-5.8061724935260857E-2</v>
      </c>
      <c r="L13" s="2" t="s">
        <v>19</v>
      </c>
    </row>
    <row r="14" spans="1:12" ht="27">
      <c r="A14">
        <v>13</v>
      </c>
      <c r="B14">
        <v>708</v>
      </c>
      <c r="C14">
        <v>1329</v>
      </c>
      <c r="D14">
        <v>2890</v>
      </c>
      <c r="E14">
        <v>9475</v>
      </c>
      <c r="G14">
        <f t="shared" si="0"/>
        <v>0.24656832343109619</v>
      </c>
      <c r="H14">
        <f t="shared" si="1"/>
        <v>0.41914235812736556</v>
      </c>
      <c r="I14">
        <f t="shared" si="2"/>
        <v>0.57688706355332697</v>
      </c>
      <c r="J14" s="8"/>
      <c r="K14">
        <f t="shared" si="3"/>
        <v>0.41419924837059624</v>
      </c>
      <c r="L14" s="2" t="s">
        <v>20</v>
      </c>
    </row>
    <row r="15" spans="1:12" ht="27">
      <c r="A15">
        <v>14</v>
      </c>
      <c r="B15">
        <v>734</v>
      </c>
      <c r="C15">
        <v>1028</v>
      </c>
      <c r="D15">
        <v>2694</v>
      </c>
      <c r="E15">
        <v>3302</v>
      </c>
      <c r="G15">
        <f t="shared" si="0"/>
        <v>0.11937365492131961</v>
      </c>
      <c r="H15">
        <f t="shared" si="1"/>
        <v>0.37297930453148309</v>
      </c>
      <c r="I15">
        <f t="shared" si="2"/>
        <v>0.1034221116136903</v>
      </c>
      <c r="J15" s="8"/>
      <c r="K15">
        <f t="shared" si="3"/>
        <v>0.1985916903554977</v>
      </c>
      <c r="L15" s="2" t="s">
        <v>21</v>
      </c>
    </row>
    <row r="16" spans="1:12" ht="27">
      <c r="A16">
        <v>15</v>
      </c>
      <c r="B16">
        <v>754</v>
      </c>
      <c r="C16">
        <v>22</v>
      </c>
      <c r="D16">
        <v>81</v>
      </c>
      <c r="E16">
        <v>32</v>
      </c>
      <c r="G16">
        <f t="shared" si="0"/>
        <v>-1.5618720648694346</v>
      </c>
      <c r="H16">
        <f t="shared" si="1"/>
        <v>-1.1606085539305375</v>
      </c>
      <c r="I16">
        <f t="shared" si="2"/>
        <v>-1.921880264946882</v>
      </c>
      <c r="J16" s="8"/>
      <c r="K16">
        <f t="shared" si="3"/>
        <v>-1.5481202945822847</v>
      </c>
      <c r="L16" s="2" t="s">
        <v>22</v>
      </c>
    </row>
    <row r="17" spans="1:12" ht="27">
      <c r="A17">
        <v>16</v>
      </c>
      <c r="B17">
        <v>800</v>
      </c>
      <c r="C17">
        <v>403</v>
      </c>
      <c r="D17">
        <v>459</v>
      </c>
      <c r="E17">
        <v>1396</v>
      </c>
      <c r="G17">
        <f t="shared" si="0"/>
        <v>-0.32470834067270093</v>
      </c>
      <c r="H17">
        <f t="shared" si="1"/>
        <v>-0.43299952839409561</v>
      </c>
      <c r="I17">
        <f t="shared" si="2"/>
        <v>-0.30786346610181525</v>
      </c>
      <c r="J17" s="8"/>
      <c r="K17">
        <f t="shared" si="3"/>
        <v>-0.35519044505620395</v>
      </c>
      <c r="L17" s="2" t="s">
        <v>23</v>
      </c>
    </row>
    <row r="18" spans="1:12" ht="27">
      <c r="A18">
        <v>17</v>
      </c>
      <c r="B18">
        <v>669</v>
      </c>
      <c r="C18">
        <v>92</v>
      </c>
      <c r="D18">
        <v>281</v>
      </c>
      <c r="E18">
        <v>125</v>
      </c>
      <c r="G18">
        <f t="shared" si="0"/>
        <v>-0.88856169024413467</v>
      </c>
      <c r="H18">
        <f t="shared" si="1"/>
        <v>-0.56844202480215644</v>
      </c>
      <c r="I18">
        <f t="shared" si="2"/>
        <v>-1.2781750021567806</v>
      </c>
      <c r="J18" s="8"/>
      <c r="K18">
        <f t="shared" si="3"/>
        <v>-0.91172623906769046</v>
      </c>
      <c r="L18" s="2" t="s">
        <v>24</v>
      </c>
    </row>
    <row r="19" spans="1:12" ht="27">
      <c r="A19">
        <v>18</v>
      </c>
      <c r="B19">
        <v>638</v>
      </c>
      <c r="C19">
        <v>127</v>
      </c>
      <c r="D19">
        <v>290</v>
      </c>
      <c r="E19">
        <v>517</v>
      </c>
      <c r="G19">
        <f t="shared" si="0"/>
        <v>-0.72794035758707221</v>
      </c>
      <c r="H19">
        <f t="shared" si="1"/>
        <v>-0.53414490776161949</v>
      </c>
      <c r="I19">
        <f t="shared" si="2"/>
        <v>-0.64098903302423382</v>
      </c>
      <c r="J19" s="8"/>
      <c r="K19">
        <f t="shared" si="3"/>
        <v>-0.63435809945764188</v>
      </c>
      <c r="L19" s="2" t="s">
        <v>25</v>
      </c>
    </row>
    <row r="20" spans="1:12" ht="27">
      <c r="A20">
        <v>19</v>
      </c>
      <c r="B20">
        <v>816</v>
      </c>
      <c r="C20">
        <v>1115</v>
      </c>
      <c r="D20">
        <v>1843</v>
      </c>
      <c r="E20">
        <v>4274</v>
      </c>
      <c r="G20">
        <f t="shared" si="0"/>
        <v>0.10866130880845155</v>
      </c>
      <c r="H20">
        <f t="shared" si="1"/>
        <v>0.16211294952579949</v>
      </c>
      <c r="I20">
        <f t="shared" si="2"/>
        <v>0.16948546167717538</v>
      </c>
      <c r="J20" s="8"/>
      <c r="K20">
        <f t="shared" si="3"/>
        <v>0.14675324000380882</v>
      </c>
      <c r="L20" s="2" t="s">
        <v>26</v>
      </c>
    </row>
    <row r="21" spans="1:12" ht="27">
      <c r="A21">
        <v>20</v>
      </c>
      <c r="B21">
        <v>493</v>
      </c>
      <c r="C21">
        <v>3565</v>
      </c>
      <c r="D21">
        <v>4517</v>
      </c>
      <c r="E21">
        <v>3658</v>
      </c>
      <c r="G21">
        <f t="shared" si="0"/>
        <v>0.83228921508878762</v>
      </c>
      <c r="H21">
        <f t="shared" si="1"/>
        <v>0.77028094434475103</v>
      </c>
      <c r="I21">
        <f t="shared" si="2"/>
        <v>0.32073788446615403</v>
      </c>
      <c r="J21" s="8"/>
      <c r="K21">
        <f t="shared" si="3"/>
        <v>0.64110268129989756</v>
      </c>
      <c r="L21" s="2" t="s">
        <v>27</v>
      </c>
    </row>
    <row r="22" spans="1:12" ht="27">
      <c r="A22">
        <v>21</v>
      </c>
      <c r="B22">
        <v>892</v>
      </c>
      <c r="C22">
        <v>759</v>
      </c>
      <c r="D22">
        <v>1641</v>
      </c>
      <c r="E22">
        <v>1112</v>
      </c>
      <c r="G22">
        <f t="shared" si="0"/>
        <v>-9.7046478302509523E-2</v>
      </c>
      <c r="H22">
        <f t="shared" si="1"/>
        <v>7.3021499737556922E-2</v>
      </c>
      <c r="I22">
        <f t="shared" si="2"/>
        <v>-0.4539189645270984</v>
      </c>
      <c r="J22" s="8"/>
      <c r="K22">
        <f t="shared" si="3"/>
        <v>-0.15931464769735035</v>
      </c>
      <c r="L22" s="2" t="s">
        <v>28</v>
      </c>
    </row>
    <row r="23" spans="1:12" ht="27">
      <c r="A23">
        <v>22</v>
      </c>
      <c r="B23">
        <v>753</v>
      </c>
      <c r="C23">
        <v>423</v>
      </c>
      <c r="D23">
        <v>580</v>
      </c>
      <c r="E23">
        <v>799</v>
      </c>
      <c r="G23">
        <f t="shared" si="0"/>
        <v>-0.2773780086475251</v>
      </c>
      <c r="H23">
        <f t="shared" si="1"/>
        <v>-0.30508920957717656</v>
      </c>
      <c r="I23">
        <f t="shared" si="2"/>
        <v>-0.52390709428372317</v>
      </c>
      <c r="J23" s="8"/>
      <c r="K23">
        <f t="shared" si="3"/>
        <v>-0.36879143750280829</v>
      </c>
      <c r="L23" s="2" t="s">
        <v>29</v>
      </c>
    </row>
    <row r="24" spans="1:12" ht="27">
      <c r="A24">
        <v>23</v>
      </c>
      <c r="B24">
        <v>632</v>
      </c>
      <c r="C24">
        <v>1899</v>
      </c>
      <c r="D24">
        <v>2537</v>
      </c>
      <c r="E24">
        <v>1884</v>
      </c>
      <c r="G24">
        <f t="shared" si="0"/>
        <v>0.4508844866327657</v>
      </c>
      <c r="H24">
        <f t="shared" si="1"/>
        <v>0.41188116199993252</v>
      </c>
      <c r="I24">
        <f t="shared" si="2"/>
        <v>-7.5295077222540474E-2</v>
      </c>
      <c r="J24" s="8"/>
      <c r="K24">
        <f t="shared" si="3"/>
        <v>0.26249019047005256</v>
      </c>
      <c r="L24" s="2" t="s">
        <v>30</v>
      </c>
    </row>
    <row r="25" spans="1:12" ht="27">
      <c r="A25">
        <v>24</v>
      </c>
      <c r="B25">
        <v>762</v>
      </c>
      <c r="C25">
        <v>1063</v>
      </c>
      <c r="D25">
        <v>2589</v>
      </c>
      <c r="E25">
        <v>7249</v>
      </c>
      <c r="G25">
        <f t="shared" si="0"/>
        <v>0.11765489336182942</v>
      </c>
      <c r="H25">
        <f t="shared" si="1"/>
        <v>0.33945485215585836</v>
      </c>
      <c r="I25">
        <f t="shared" si="2"/>
        <v>0.42866423101562046</v>
      </c>
      <c r="J25" s="8"/>
      <c r="K25">
        <f t="shared" si="3"/>
        <v>0.29525799217776943</v>
      </c>
      <c r="L25" s="2" t="s">
        <v>31</v>
      </c>
    </row>
    <row r="26" spans="1:12" ht="27">
      <c r="A26">
        <v>25</v>
      </c>
      <c r="B26">
        <v>403</v>
      </c>
      <c r="C26">
        <v>275</v>
      </c>
      <c r="D26">
        <v>759</v>
      </c>
      <c r="E26">
        <v>970</v>
      </c>
      <c r="G26">
        <f t="shared" si="0"/>
        <v>-0.19289575213271359</v>
      </c>
      <c r="H26">
        <f t="shared" si="1"/>
        <v>8.3214502814957653E-2</v>
      </c>
      <c r="I26">
        <f t="shared" si="2"/>
        <v>-0.16819220927187861</v>
      </c>
      <c r="J26" s="8"/>
      <c r="K26">
        <f t="shared" si="3"/>
        <v>-9.2624486196544842E-2</v>
      </c>
      <c r="L26" s="2" t="s">
        <v>32</v>
      </c>
    </row>
    <row r="27" spans="1:12" ht="27">
      <c r="A27">
        <v>26</v>
      </c>
      <c r="B27">
        <v>714</v>
      </c>
      <c r="C27">
        <v>727</v>
      </c>
      <c r="D27">
        <v>1143</v>
      </c>
      <c r="E27">
        <v>1075</v>
      </c>
      <c r="G27">
        <f t="shared" si="0"/>
        <v>-1.9087200739003381E-2</v>
      </c>
      <c r="H27">
        <f t="shared" si="1"/>
        <v>1.2625791679694132E-2</v>
      </c>
      <c r="I27">
        <f t="shared" si="2"/>
        <v>-0.37194864492156426</v>
      </c>
      <c r="J27" s="8"/>
      <c r="K27">
        <f t="shared" si="3"/>
        <v>-0.12613668466029118</v>
      </c>
      <c r="L27" s="2" t="s">
        <v>33</v>
      </c>
    </row>
    <row r="28" spans="1:12" ht="27">
      <c r="A28">
        <v>27</v>
      </c>
      <c r="B28">
        <v>767</v>
      </c>
      <c r="C28">
        <v>728</v>
      </c>
      <c r="D28">
        <v>3417</v>
      </c>
      <c r="E28">
        <v>2313</v>
      </c>
      <c r="G28">
        <f t="shared" si="0"/>
        <v>-4.9587384457810559E-2</v>
      </c>
      <c r="H28">
        <f t="shared" si="1"/>
        <v>0.45712738791036867</v>
      </c>
      <c r="I28">
        <f t="shared" si="2"/>
        <v>-7.0278628575375535E-2</v>
      </c>
      <c r="J28" s="8"/>
      <c r="K28">
        <f t="shared" si="3"/>
        <v>0.11242045829239418</v>
      </c>
      <c r="L28" s="2" t="s">
        <v>34</v>
      </c>
    </row>
    <row r="29" spans="1:12" ht="27">
      <c r="A29">
        <v>28</v>
      </c>
      <c r="B29">
        <v>860</v>
      </c>
      <c r="C29">
        <v>243</v>
      </c>
      <c r="D29">
        <v>169</v>
      </c>
      <c r="E29">
        <v>185</v>
      </c>
      <c r="G29">
        <f t="shared" si="0"/>
        <v>-0.57581557746712231</v>
      </c>
      <c r="H29">
        <f t="shared" si="1"/>
        <v>-0.89833397356930744</v>
      </c>
      <c r="I29">
        <f t="shared" si="2"/>
        <v>-1.216985620237568</v>
      </c>
      <c r="J29" s="8"/>
      <c r="K29">
        <f t="shared" si="3"/>
        <v>-0.89704505709133253</v>
      </c>
      <c r="L29" s="2" t="s">
        <v>35</v>
      </c>
    </row>
    <row r="30" spans="1:12" ht="27">
      <c r="A30">
        <v>29</v>
      </c>
      <c r="B30">
        <v>419</v>
      </c>
      <c r="C30">
        <v>35</v>
      </c>
      <c r="D30">
        <v>117</v>
      </c>
      <c r="E30">
        <v>24</v>
      </c>
      <c r="G30">
        <f t="shared" si="0"/>
        <v>-1.1050693784378864</v>
      </c>
      <c r="H30">
        <f t="shared" si="1"/>
        <v>-0.74575038815954686</v>
      </c>
      <c r="I30">
        <f t="shared" si="2"/>
        <v>-1.7916616786517032</v>
      </c>
      <c r="J30" s="8"/>
      <c r="K30">
        <f t="shared" si="3"/>
        <v>-1.214160481749712</v>
      </c>
      <c r="L30" s="2" t="s">
        <v>36</v>
      </c>
    </row>
    <row r="31" spans="1:12" ht="27">
      <c r="A31">
        <v>30</v>
      </c>
      <c r="B31">
        <v>1041</v>
      </c>
      <c r="C31">
        <v>676</v>
      </c>
      <c r="D31">
        <v>1614</v>
      </c>
      <c r="E31">
        <v>2571</v>
      </c>
      <c r="G31">
        <f t="shared" si="0"/>
        <v>-0.21442743339076703</v>
      </c>
      <c r="H31">
        <f t="shared" si="1"/>
        <v>-1.2694260638977384E-3</v>
      </c>
      <c r="I31">
        <f t="shared" si="2"/>
        <v>-0.15700755026468954</v>
      </c>
      <c r="J31" s="8"/>
      <c r="K31">
        <f t="shared" si="3"/>
        <v>-0.12423480323978477</v>
      </c>
      <c r="L31" s="2" t="s">
        <v>37</v>
      </c>
    </row>
    <row r="32" spans="1:12" ht="27">
      <c r="A32">
        <v>31</v>
      </c>
      <c r="B32">
        <v>572</v>
      </c>
      <c r="C32">
        <v>308</v>
      </c>
      <c r="D32">
        <v>1001</v>
      </c>
      <c r="E32">
        <v>2832</v>
      </c>
      <c r="G32">
        <f t="shared" si="0"/>
        <v>-0.29576871211444677</v>
      </c>
      <c r="H32">
        <f t="shared" si="1"/>
        <v>5.1315821746881207E-2</v>
      </c>
      <c r="I32">
        <f t="shared" si="2"/>
        <v>0.14503832282769313</v>
      </c>
      <c r="J32" s="8"/>
      <c r="K32">
        <f t="shared" si="3"/>
        <v>-3.3138189179957478E-2</v>
      </c>
      <c r="L32" s="2" t="s">
        <v>38</v>
      </c>
    </row>
    <row r="33" spans="1:12" ht="27">
      <c r="A33">
        <v>32</v>
      </c>
      <c r="B33">
        <v>432</v>
      </c>
      <c r="C33">
        <v>53</v>
      </c>
      <c r="D33">
        <v>56</v>
      </c>
      <c r="E33">
        <v>58</v>
      </c>
      <c r="G33">
        <f t="shared" si="0"/>
        <v>-0.93813127703598975</v>
      </c>
      <c r="H33">
        <f t="shared" si="1"/>
        <v>-1.0790179467481249</v>
      </c>
      <c r="I33">
        <f t="shared" si="2"/>
        <v>-1.4217146506489888</v>
      </c>
      <c r="J33" s="8"/>
      <c r="K33">
        <f t="shared" si="3"/>
        <v>-1.1462879581443677</v>
      </c>
      <c r="L33" s="2" t="s">
        <v>39</v>
      </c>
    </row>
    <row r="34" spans="1:12" ht="27">
      <c r="A34">
        <v>33</v>
      </c>
      <c r="B34">
        <v>397</v>
      </c>
      <c r="C34">
        <v>2026</v>
      </c>
      <c r="D34">
        <v>3256</v>
      </c>
      <c r="E34">
        <v>2305</v>
      </c>
      <c r="G34">
        <f t="shared" si="0"/>
        <v>0.68092553443927983</v>
      </c>
      <c r="H34">
        <f t="shared" si="1"/>
        <v>0.72217166251463527</v>
      </c>
      <c r="I34">
        <f t="shared" si="2"/>
        <v>0.21422152556553786</v>
      </c>
      <c r="J34" s="8"/>
      <c r="K34">
        <f t="shared" si="3"/>
        <v>0.53910624083981773</v>
      </c>
      <c r="L34" s="2" t="s">
        <v>40</v>
      </c>
    </row>
    <row r="35" spans="1:12" ht="27">
      <c r="A35">
        <v>34</v>
      </c>
      <c r="B35">
        <v>491</v>
      </c>
      <c r="C35">
        <v>511</v>
      </c>
      <c r="D35">
        <v>1261</v>
      </c>
      <c r="E35">
        <v>829</v>
      </c>
      <c r="G35">
        <f t="shared" si="0"/>
        <v>-9.5839918101225455E-3</v>
      </c>
      <c r="H35">
        <f t="shared" si="1"/>
        <v>0.21791136751069987</v>
      </c>
      <c r="I35">
        <f t="shared" si="2"/>
        <v>-0.32218585896970892</v>
      </c>
      <c r="J35" s="8"/>
      <c r="K35">
        <f t="shared" si="3"/>
        <v>-3.7952827756377198E-2</v>
      </c>
      <c r="L35" s="2" t="s">
        <v>41</v>
      </c>
    </row>
    <row r="36" spans="1:12" ht="27">
      <c r="A36">
        <v>35</v>
      </c>
      <c r="B36">
        <v>584</v>
      </c>
      <c r="C36">
        <v>125</v>
      </c>
      <c r="D36">
        <v>249</v>
      </c>
      <c r="E36">
        <v>264</v>
      </c>
      <c r="G36">
        <f t="shared" si="0"/>
        <v>-0.69642623392620984</v>
      </c>
      <c r="H36">
        <f t="shared" si="1"/>
        <v>-0.56193572695607641</v>
      </c>
      <c r="I36">
        <f t="shared" si="2"/>
        <v>-0.89446781763958239</v>
      </c>
      <c r="J36" s="8"/>
      <c r="K36">
        <f t="shared" si="3"/>
        <v>-0.71760992617395625</v>
      </c>
      <c r="L36" s="2" t="s">
        <v>42</v>
      </c>
    </row>
    <row r="37" spans="1:12" ht="27">
      <c r="A37">
        <v>36</v>
      </c>
      <c r="B37">
        <v>1006</v>
      </c>
      <c r="C37">
        <v>956</v>
      </c>
      <c r="D37">
        <v>1496</v>
      </c>
      <c r="E37">
        <v>2909</v>
      </c>
      <c r="G37">
        <f t="shared" si="0"/>
        <v>-4.9063488265675304E-2</v>
      </c>
      <c r="H37">
        <f t="shared" si="1"/>
        <v>-1.9388614130879306E-2</v>
      </c>
      <c r="I37">
        <f t="shared" si="2"/>
        <v>-8.8513156869863441E-2</v>
      </c>
      <c r="J37" s="8"/>
      <c r="K37">
        <f t="shared" si="3"/>
        <v>-5.2321753088806017E-2</v>
      </c>
      <c r="L37" s="2" t="s">
        <v>43</v>
      </c>
    </row>
    <row r="38" spans="1:12" ht="27">
      <c r="A38">
        <v>37</v>
      </c>
      <c r="B38">
        <v>438</v>
      </c>
      <c r="C38">
        <v>62</v>
      </c>
      <c r="D38">
        <v>75</v>
      </c>
      <c r="E38">
        <v>37</v>
      </c>
      <c r="G38">
        <f t="shared" si="0"/>
        <v>-0.87600582082771239</v>
      </c>
      <c r="H38">
        <f t="shared" si="1"/>
        <v>-0.95813507405181275</v>
      </c>
      <c r="I38">
        <f t="shared" si="2"/>
        <v>-1.6229312838341186</v>
      </c>
      <c r="J38" s="8"/>
      <c r="K38">
        <f t="shared" si="3"/>
        <v>-1.1523573929045481</v>
      </c>
      <c r="L38" s="2" t="s">
        <v>44</v>
      </c>
    </row>
    <row r="39" spans="1:12" ht="27">
      <c r="A39">
        <v>38</v>
      </c>
      <c r="B39">
        <v>426</v>
      </c>
      <c r="C39">
        <v>448</v>
      </c>
      <c r="D39">
        <v>1369</v>
      </c>
      <c r="E39">
        <v>1088</v>
      </c>
      <c r="G39">
        <f t="shared" si="0"/>
        <v>-5.0549849264416823E-3</v>
      </c>
      <c r="H39">
        <f t="shared" si="1"/>
        <v>0.31527162209185788</v>
      </c>
      <c r="I39">
        <f t="shared" si="2"/>
        <v>-0.14243960113757181</v>
      </c>
      <c r="J39" s="8"/>
      <c r="K39">
        <f t="shared" si="3"/>
        <v>5.592567867594813E-2</v>
      </c>
      <c r="L39" s="2" t="s">
        <v>45</v>
      </c>
    </row>
    <row r="40" spans="1:12" ht="27">
      <c r="A40">
        <v>39</v>
      </c>
      <c r="B40">
        <v>753</v>
      </c>
      <c r="C40">
        <v>177</v>
      </c>
      <c r="D40">
        <v>394</v>
      </c>
      <c r="E40">
        <v>270</v>
      </c>
      <c r="G40">
        <f t="shared" si="0"/>
        <v>-0.65574510966076072</v>
      </c>
      <c r="H40">
        <f t="shared" si="1"/>
        <v>-0.47302098131453973</v>
      </c>
      <c r="I40">
        <f t="shared" si="2"/>
        <v>-0.99509010943872722</v>
      </c>
      <c r="J40" s="8"/>
      <c r="K40">
        <f t="shared" si="3"/>
        <v>-0.70795206680467582</v>
      </c>
      <c r="L40" s="2" t="s">
        <v>46</v>
      </c>
    </row>
    <row r="41" spans="1:12" ht="27">
      <c r="A41">
        <v>40</v>
      </c>
      <c r="B41">
        <v>611</v>
      </c>
      <c r="C41">
        <v>12</v>
      </c>
      <c r="D41">
        <v>43</v>
      </c>
      <c r="E41">
        <v>69</v>
      </c>
      <c r="G41">
        <f t="shared" si="0"/>
        <v>-1.7337833640167961</v>
      </c>
      <c r="H41">
        <f t="shared" si="1"/>
        <v>-1.3442949816023808</v>
      </c>
      <c r="I41">
        <f t="shared" si="2"/>
        <v>-1.4968510169023128</v>
      </c>
      <c r="J41" s="8"/>
      <c r="K41">
        <f t="shared" si="3"/>
        <v>-1.5249764541738298</v>
      </c>
      <c r="L41" s="2" t="s">
        <v>47</v>
      </c>
    </row>
    <row r="42" spans="1:12" ht="27">
      <c r="A42">
        <v>41</v>
      </c>
      <c r="B42">
        <v>828</v>
      </c>
      <c r="C42">
        <v>106</v>
      </c>
      <c r="D42">
        <v>337</v>
      </c>
      <c r="E42">
        <v>227</v>
      </c>
      <c r="G42">
        <f t="shared" si="0"/>
        <v>-0.91964787134197656</v>
      </c>
      <c r="H42">
        <f t="shared" si="1"/>
        <v>-0.58212266285295478</v>
      </c>
      <c r="I42">
        <f t="shared" si="2"/>
        <v>-1.1116633769887714</v>
      </c>
      <c r="J42" s="8"/>
      <c r="K42">
        <f t="shared" si="3"/>
        <v>-0.87114463706123424</v>
      </c>
      <c r="L42" s="2" t="s">
        <v>48</v>
      </c>
    </row>
    <row r="43" spans="1:12" ht="27">
      <c r="A43">
        <v>42</v>
      </c>
      <c r="B43">
        <v>480</v>
      </c>
      <c r="C43">
        <v>63</v>
      </c>
      <c r="D43">
        <v>170</v>
      </c>
      <c r="E43">
        <v>149</v>
      </c>
      <c r="G43">
        <f t="shared" si="0"/>
        <v>-0.90882408774387224</v>
      </c>
      <c r="H43">
        <f t="shared" si="1"/>
        <v>-0.6425145429367265</v>
      </c>
      <c r="I43">
        <f t="shared" si="2"/>
        <v>-1.0577138663603272</v>
      </c>
      <c r="J43" s="8"/>
      <c r="K43">
        <f t="shared" si="3"/>
        <v>-0.8696841656803086</v>
      </c>
      <c r="L43" s="2" t="s">
        <v>49</v>
      </c>
    </row>
    <row r="44" spans="1:12" ht="27">
      <c r="A44">
        <v>43</v>
      </c>
      <c r="B44">
        <v>269</v>
      </c>
      <c r="C44">
        <v>859</v>
      </c>
      <c r="D44">
        <v>1776</v>
      </c>
      <c r="E44">
        <v>1001</v>
      </c>
      <c r="G44">
        <f t="shared" si="0"/>
        <v>0.47731748400696755</v>
      </c>
      <c r="H44">
        <f t="shared" si="1"/>
        <v>0.627968454500761</v>
      </c>
      <c r="I44">
        <f t="shared" si="2"/>
        <v>2.10229000798966E-2</v>
      </c>
      <c r="J44" s="8"/>
      <c r="K44">
        <f t="shared" si="3"/>
        <v>0.37543627952920833</v>
      </c>
      <c r="L44" s="2" t="s">
        <v>50</v>
      </c>
    </row>
    <row r="45" spans="1:12" ht="27">
      <c r="A45">
        <v>44</v>
      </c>
      <c r="B45">
        <v>618</v>
      </c>
      <c r="C45">
        <v>261</v>
      </c>
      <c r="D45">
        <v>431</v>
      </c>
      <c r="E45">
        <v>389</v>
      </c>
      <c r="G45">
        <f t="shared" si="0"/>
        <v>-0.40127136757240173</v>
      </c>
      <c r="H45">
        <f t="shared" si="1"/>
        <v>-0.34823343186749744</v>
      </c>
      <c r="I45">
        <f t="shared" si="2"/>
        <v>-0.75069777116012215</v>
      </c>
      <c r="J45" s="8"/>
      <c r="K45">
        <f t="shared" si="3"/>
        <v>-0.50006752353334039</v>
      </c>
      <c r="L45" s="2" t="s">
        <v>51</v>
      </c>
    </row>
    <row r="46" spans="1:12" ht="27">
      <c r="A46">
        <v>45</v>
      </c>
      <c r="B46">
        <v>885</v>
      </c>
      <c r="C46">
        <v>139</v>
      </c>
      <c r="D46">
        <v>410</v>
      </c>
      <c r="E46">
        <v>291</v>
      </c>
      <c r="G46">
        <f t="shared" si="0"/>
        <v>-0.83085187026559704</v>
      </c>
      <c r="H46">
        <f t="shared" si="1"/>
        <v>-0.52588164091750322</v>
      </c>
      <c r="I46">
        <f t="shared" si="2"/>
        <v>-1.0327091791089322</v>
      </c>
      <c r="J46" s="8"/>
      <c r="K46">
        <f t="shared" si="3"/>
        <v>-0.79648089676401079</v>
      </c>
      <c r="L46" s="2" t="s">
        <v>52</v>
      </c>
    </row>
    <row r="47" spans="1:12" ht="27">
      <c r="A47">
        <v>46</v>
      </c>
      <c r="B47">
        <v>904</v>
      </c>
      <c r="C47">
        <v>213</v>
      </c>
      <c r="D47">
        <v>260</v>
      </c>
      <c r="E47">
        <v>166</v>
      </c>
      <c r="G47">
        <f t="shared" si="0"/>
        <v>-0.65471222685849229</v>
      </c>
      <c r="H47">
        <f t="shared" si="1"/>
        <v>-0.7329173094439585</v>
      </c>
      <c r="I47">
        <f t="shared" si="2"/>
        <v>-1.2857192398323223</v>
      </c>
      <c r="J47" s="8"/>
      <c r="K47">
        <f t="shared" si="3"/>
        <v>-0.89111625871159106</v>
      </c>
      <c r="L47" s="2" t="s">
        <v>53</v>
      </c>
    </row>
    <row r="48" spans="1:12" ht="27">
      <c r="A48">
        <v>47</v>
      </c>
      <c r="B48">
        <v>841</v>
      </c>
      <c r="C48">
        <v>1027</v>
      </c>
      <c r="D48">
        <v>810</v>
      </c>
      <c r="E48">
        <v>1466</v>
      </c>
      <c r="G48">
        <f t="shared" si="0"/>
        <v>5.9851047977499225E-2</v>
      </c>
      <c r="H48">
        <f t="shared" si="1"/>
        <v>-0.20803320385867569</v>
      </c>
      <c r="I48">
        <f t="shared" si="2"/>
        <v>-0.30832092288981705</v>
      </c>
      <c r="J48" s="8"/>
      <c r="K48">
        <f t="shared" si="3"/>
        <v>-0.1521676929236645</v>
      </c>
      <c r="L48" s="2" t="s">
        <v>54</v>
      </c>
    </row>
    <row r="49" spans="1:12" ht="27">
      <c r="A49">
        <v>48</v>
      </c>
      <c r="B49">
        <v>612</v>
      </c>
      <c r="C49">
        <v>241</v>
      </c>
      <c r="D49">
        <v>400</v>
      </c>
      <c r="E49">
        <v>255</v>
      </c>
      <c r="G49">
        <f t="shared" si="0"/>
        <v>-0.43165777939255962</v>
      </c>
      <c r="H49">
        <f t="shared" si="1"/>
        <v>-0.37641365775701202</v>
      </c>
      <c r="I49">
        <f t="shared" si="2"/>
        <v>-0.92987013910862004</v>
      </c>
      <c r="J49" s="8"/>
      <c r="K49">
        <f t="shared" si="3"/>
        <v>-0.57931385875273056</v>
      </c>
      <c r="L49" s="2" t="s">
        <v>55</v>
      </c>
    </row>
    <row r="50" spans="1:12" ht="27">
      <c r="A50">
        <v>49</v>
      </c>
      <c r="B50">
        <v>1123</v>
      </c>
      <c r="C50">
        <v>2267</v>
      </c>
      <c r="D50">
        <v>4997</v>
      </c>
      <c r="E50">
        <v>10969</v>
      </c>
      <c r="G50">
        <f t="shared" si="0"/>
        <v>0.27814836404319282</v>
      </c>
      <c r="H50">
        <f t="shared" si="1"/>
        <v>0.45660736624171583</v>
      </c>
      <c r="I50">
        <f t="shared" si="2"/>
        <v>0.44012838282437516</v>
      </c>
      <c r="J50" s="8"/>
      <c r="K50">
        <f t="shared" si="3"/>
        <v>0.39162803770309457</v>
      </c>
      <c r="L50" s="2" t="s">
        <v>56</v>
      </c>
    </row>
    <row r="51" spans="1:12" ht="27">
      <c r="A51">
        <v>50</v>
      </c>
      <c r="B51">
        <v>522</v>
      </c>
      <c r="C51">
        <v>1107</v>
      </c>
      <c r="D51">
        <v>1486</v>
      </c>
      <c r="E51">
        <v>1440</v>
      </c>
      <c r="G51">
        <f t="shared" si="0"/>
        <v>0.2995537180545938</v>
      </c>
      <c r="H51">
        <f t="shared" si="1"/>
        <v>0.26262607948288108</v>
      </c>
      <c r="I51">
        <f t="shared" si="2"/>
        <v>-0.1089669083040265</v>
      </c>
      <c r="J51" s="8"/>
      <c r="K51">
        <f t="shared" si="3"/>
        <v>0.15107096307781614</v>
      </c>
      <c r="L51" s="2" t="s">
        <v>57</v>
      </c>
    </row>
    <row r="52" spans="1:12" ht="27">
      <c r="A52">
        <v>51</v>
      </c>
      <c r="B52">
        <v>760</v>
      </c>
      <c r="C52">
        <v>2224</v>
      </c>
      <c r="D52">
        <v>1519</v>
      </c>
      <c r="E52">
        <v>1709</v>
      </c>
      <c r="G52">
        <f t="shared" si="0"/>
        <v>0.43939779080736174</v>
      </c>
      <c r="H52">
        <f t="shared" si="1"/>
        <v>0.10902195464258177</v>
      </c>
      <c r="I52">
        <f t="shared" si="2"/>
        <v>-0.19773042695706849</v>
      </c>
      <c r="J52" s="8"/>
      <c r="K52">
        <f t="shared" si="3"/>
        <v>0.11689643949762502</v>
      </c>
      <c r="L52" s="2" t="s">
        <v>58</v>
      </c>
    </row>
    <row r="53" spans="1:12" ht="27">
      <c r="A53">
        <v>52</v>
      </c>
      <c r="B53">
        <v>704</v>
      </c>
      <c r="C53">
        <v>593</v>
      </c>
      <c r="D53">
        <v>2002</v>
      </c>
      <c r="E53">
        <v>3157</v>
      </c>
      <c r="G53">
        <f t="shared" si="0"/>
        <v>-0.10144136559971642</v>
      </c>
      <c r="H53">
        <f t="shared" si="1"/>
        <v>0.26216918706177439</v>
      </c>
      <c r="I53">
        <f t="shared" si="2"/>
        <v>0.10204302535309118</v>
      </c>
      <c r="J53" s="8"/>
      <c r="K53">
        <f t="shared" si="3"/>
        <v>8.7590282271716391E-2</v>
      </c>
      <c r="L53" s="2" t="s">
        <v>59</v>
      </c>
    </row>
    <row r="54" spans="1:12" ht="27">
      <c r="A54">
        <v>53</v>
      </c>
      <c r="B54">
        <v>800</v>
      </c>
      <c r="C54">
        <v>1606</v>
      </c>
      <c r="D54">
        <v>1586</v>
      </c>
      <c r="E54">
        <v>2410</v>
      </c>
      <c r="G54">
        <f t="shared" si="0"/>
        <v>0.27573215412885171</v>
      </c>
      <c r="H54">
        <f t="shared" si="1"/>
        <v>0.10549096905022817</v>
      </c>
      <c r="I54">
        <f t="shared" si="2"/>
        <v>-7.0731841814089202E-2</v>
      </c>
      <c r="J54" s="8"/>
      <c r="K54">
        <f t="shared" si="3"/>
        <v>0.10349709378833023</v>
      </c>
      <c r="L54" s="2" t="s">
        <v>60</v>
      </c>
    </row>
    <row r="55" spans="1:12" ht="27">
      <c r="A55">
        <v>54</v>
      </c>
      <c r="B55">
        <v>677</v>
      </c>
      <c r="C55">
        <v>2942</v>
      </c>
      <c r="D55">
        <v>2101</v>
      </c>
      <c r="E55">
        <v>868</v>
      </c>
      <c r="G55">
        <f t="shared" si="0"/>
        <v>0.61113059988450025</v>
      </c>
      <c r="H55">
        <f t="shared" si="1"/>
        <v>0.300115156781395</v>
      </c>
      <c r="I55">
        <f t="shared" si="2"/>
        <v>-0.44172784090566641</v>
      </c>
      <c r="J55" s="8"/>
      <c r="K55">
        <f t="shared" si="3"/>
        <v>0.15650597192007629</v>
      </c>
      <c r="L55" s="2" t="s">
        <v>61</v>
      </c>
    </row>
    <row r="56" spans="1:12" ht="27">
      <c r="A56">
        <v>55</v>
      </c>
      <c r="B56">
        <v>459</v>
      </c>
      <c r="C56">
        <v>57</v>
      </c>
      <c r="D56">
        <v>193</v>
      </c>
      <c r="E56">
        <v>146</v>
      </c>
      <c r="G56">
        <f t="shared" si="0"/>
        <v>-0.93286122968663654</v>
      </c>
      <c r="H56">
        <f t="shared" si="1"/>
        <v>-0.56797760346890069</v>
      </c>
      <c r="I56">
        <f t="shared" si="2"/>
        <v>-1.0471187271498381</v>
      </c>
      <c r="J56" s="8"/>
      <c r="K56">
        <f t="shared" si="3"/>
        <v>-0.84931918676845852</v>
      </c>
      <c r="L56" s="2" t="s">
        <v>62</v>
      </c>
    </row>
    <row r="57" spans="1:12" ht="27">
      <c r="A57">
        <v>56</v>
      </c>
      <c r="B57">
        <v>594</v>
      </c>
      <c r="C57">
        <v>3643</v>
      </c>
      <c r="D57">
        <v>2503</v>
      </c>
      <c r="E57">
        <v>4956</v>
      </c>
      <c r="G57">
        <f t="shared" si="0"/>
        <v>0.76074932643885562</v>
      </c>
      <c r="H57">
        <f t="shared" si="1"/>
        <v>0.43295217768761651</v>
      </c>
      <c r="I57">
        <f t="shared" si="2"/>
        <v>0.37168595532581838</v>
      </c>
      <c r="J57" s="8"/>
      <c r="K57">
        <f t="shared" si="3"/>
        <v>0.52179581981743006</v>
      </c>
      <c r="L57" s="2" t="s">
        <v>63</v>
      </c>
    </row>
    <row r="58" spans="1:12" ht="27">
      <c r="A58">
        <v>57</v>
      </c>
      <c r="B58">
        <v>431</v>
      </c>
      <c r="C58">
        <v>2906</v>
      </c>
      <c r="D58">
        <v>1439</v>
      </c>
      <c r="E58">
        <v>3407</v>
      </c>
      <c r="G58">
        <f t="shared" si="0"/>
        <v>0.80189493997940442</v>
      </c>
      <c r="H58">
        <f t="shared" si="1"/>
        <v>0.33186129683646037</v>
      </c>
      <c r="I58">
        <f t="shared" si="2"/>
        <v>0.34823596601013185</v>
      </c>
      <c r="J58" s="8"/>
      <c r="K58">
        <f t="shared" si="3"/>
        <v>0.49399740094199879</v>
      </c>
      <c r="L58" s="2" t="s">
        <v>64</v>
      </c>
    </row>
    <row r="59" spans="1:12" ht="27">
      <c r="A59">
        <v>58</v>
      </c>
      <c r="B59">
        <v>873</v>
      </c>
      <c r="C59">
        <v>1148</v>
      </c>
      <c r="D59">
        <v>2065</v>
      </c>
      <c r="E59">
        <v>2273</v>
      </c>
      <c r="G59">
        <f t="shared" si="0"/>
        <v>9.2004244534518193E-2</v>
      </c>
      <c r="H59">
        <f t="shared" si="1"/>
        <v>0.18218358534743687</v>
      </c>
      <c r="I59">
        <f t="shared" si="2"/>
        <v>-0.13407370537761293</v>
      </c>
      <c r="J59" s="8"/>
      <c r="K59">
        <f t="shared" si="3"/>
        <v>4.6704708168114041E-2</v>
      </c>
      <c r="L59" s="2" t="s">
        <v>65</v>
      </c>
    </row>
    <row r="60" spans="1:12" ht="27">
      <c r="A60">
        <v>59</v>
      </c>
      <c r="B60">
        <v>761</v>
      </c>
      <c r="C60">
        <v>4037</v>
      </c>
      <c r="D60">
        <v>14289</v>
      </c>
      <c r="E60">
        <v>2207</v>
      </c>
      <c r="G60">
        <f t="shared" si="0"/>
        <v>0.69775069281787483</v>
      </c>
      <c r="H60">
        <f t="shared" si="1"/>
        <v>1.0818949525212669</v>
      </c>
      <c r="I60">
        <f t="shared" si="2"/>
        <v>-8.7241221005931846E-2</v>
      </c>
      <c r="J60" s="8"/>
      <c r="K60">
        <f t="shared" si="3"/>
        <v>0.56413480811106986</v>
      </c>
      <c r="L60" s="2" t="s">
        <v>66</v>
      </c>
    </row>
    <row r="61" spans="1:12" ht="27">
      <c r="A61">
        <v>60</v>
      </c>
      <c r="B61">
        <v>836</v>
      </c>
      <c r="C61">
        <v>1111</v>
      </c>
      <c r="D61">
        <v>3838</v>
      </c>
      <c r="E61">
        <v>6051</v>
      </c>
      <c r="G61">
        <f t="shared" si="0"/>
        <v>9.6584381679984427E-2</v>
      </c>
      <c r="H61">
        <f t="shared" si="1"/>
        <v>0.47017646602102314</v>
      </c>
      <c r="I61">
        <f t="shared" si="2"/>
        <v>0.30996197809639747</v>
      </c>
      <c r="J61" s="8"/>
      <c r="K61">
        <f t="shared" si="3"/>
        <v>0.29224094193246836</v>
      </c>
      <c r="L61" s="2" t="s">
        <v>67</v>
      </c>
    </row>
    <row r="62" spans="1:12" ht="27">
      <c r="A62">
        <v>61</v>
      </c>
      <c r="B62">
        <v>457</v>
      </c>
      <c r="C62">
        <v>1934</v>
      </c>
      <c r="D62">
        <v>4420</v>
      </c>
      <c r="E62">
        <v>5817</v>
      </c>
      <c r="G62">
        <f t="shared" si="0"/>
        <v>0.59961686985526585</v>
      </c>
      <c r="H62">
        <f t="shared" si="1"/>
        <v>0.79378384233982846</v>
      </c>
      <c r="I62">
        <f t="shared" si="2"/>
        <v>0.55512396633150352</v>
      </c>
      <c r="J62" s="8"/>
      <c r="K62">
        <f t="shared" si="3"/>
        <v>0.64950822617553261</v>
      </c>
      <c r="L62" s="2" t="s">
        <v>68</v>
      </c>
    </row>
    <row r="63" spans="1:12" ht="27">
      <c r="A63">
        <v>62</v>
      </c>
      <c r="B63">
        <v>802</v>
      </c>
      <c r="C63">
        <v>228</v>
      </c>
      <c r="D63">
        <v>370</v>
      </c>
      <c r="E63">
        <v>3568</v>
      </c>
      <c r="G63">
        <f t="shared" si="0"/>
        <v>-0.57316292110557643</v>
      </c>
      <c r="H63">
        <f t="shared" si="1"/>
        <v>-0.52769487115658176</v>
      </c>
      <c r="I63">
        <f t="shared" si="2"/>
        <v>9.859158002290791E-2</v>
      </c>
      <c r="J63" s="8"/>
      <c r="K63">
        <f t="shared" si="3"/>
        <v>-0.33408873741308343</v>
      </c>
      <c r="L63" s="2" t="s">
        <v>69</v>
      </c>
    </row>
    <row r="64" spans="1:12" ht="27">
      <c r="A64">
        <v>63</v>
      </c>
      <c r="B64">
        <v>934</v>
      </c>
      <c r="C64">
        <v>4885</v>
      </c>
      <c r="D64">
        <v>5858</v>
      </c>
      <c r="E64">
        <v>7140</v>
      </c>
      <c r="G64">
        <f t="shared" si="0"/>
        <v>0.69159429200283173</v>
      </c>
      <c r="H64">
        <f t="shared" si="1"/>
        <v>0.60568026417607324</v>
      </c>
      <c r="I64">
        <f t="shared" si="2"/>
        <v>0.33369243814906702</v>
      </c>
      <c r="J64" s="8"/>
      <c r="K64">
        <f t="shared" si="3"/>
        <v>0.54365566477599059</v>
      </c>
      <c r="L64" s="2" t="s">
        <v>70</v>
      </c>
    </row>
    <row r="65" spans="1:12" ht="27">
      <c r="A65">
        <v>64</v>
      </c>
      <c r="B65">
        <v>647</v>
      </c>
      <c r="C65">
        <v>413</v>
      </c>
      <c r="D65">
        <v>785</v>
      </c>
      <c r="E65">
        <v>951</v>
      </c>
      <c r="G65">
        <f t="shared" si="0"/>
        <v>-0.22187762883416617</v>
      </c>
      <c r="H65">
        <f t="shared" si="1"/>
        <v>-0.1077568508628611</v>
      </c>
      <c r="I65">
        <f t="shared" si="2"/>
        <v>-0.38238266112830044</v>
      </c>
      <c r="J65" s="8"/>
      <c r="K65">
        <f t="shared" si="3"/>
        <v>-0.23733904694177591</v>
      </c>
      <c r="L65" s="2" t="s">
        <v>71</v>
      </c>
    </row>
    <row r="66" spans="1:12" ht="27">
      <c r="A66">
        <v>65</v>
      </c>
      <c r="B66">
        <v>857</v>
      </c>
      <c r="C66">
        <v>1694</v>
      </c>
      <c r="D66">
        <v>2690</v>
      </c>
      <c r="E66">
        <v>8236</v>
      </c>
      <c r="G66">
        <f t="shared" si="0"/>
        <v>0.26900918424962311</v>
      </c>
      <c r="H66">
        <f t="shared" si="1"/>
        <v>0.30504923113979665</v>
      </c>
      <c r="I66">
        <f t="shared" si="2"/>
        <v>0.43307661862578151</v>
      </c>
      <c r="J66" s="8"/>
      <c r="K66">
        <f t="shared" si="3"/>
        <v>0.33571167800506707</v>
      </c>
      <c r="L66" s="2" t="s">
        <v>72</v>
      </c>
    </row>
    <row r="67" spans="1:12" ht="27">
      <c r="A67">
        <v>66</v>
      </c>
      <c r="B67">
        <v>442</v>
      </c>
      <c r="C67">
        <v>41</v>
      </c>
      <c r="D67">
        <v>147</v>
      </c>
      <c r="E67">
        <v>169</v>
      </c>
      <c r="G67">
        <f t="shared" ref="G67:G130" si="4">LOG10(C67/B67)-LOG10(20013/18810)</f>
        <v>-1.0595618124512232</v>
      </c>
      <c r="H67">
        <f t="shared" ref="H67:H130" si="5">LOG10(D67/B67)-LOG10(29249/18810)</f>
        <v>-0.66982716154032906</v>
      </c>
      <c r="I67">
        <f t="shared" ref="I67:I130" si="6">LOG10(E67/B67)-LOG10(66688/18810)</f>
        <v>-0.96719446213243243</v>
      </c>
      <c r="J67" s="8"/>
      <c r="K67">
        <f t="shared" ref="K67:K130" si="7">AVERAGE(G67:I67)</f>
        <v>-0.89886114537466144</v>
      </c>
      <c r="L67" s="2" t="s">
        <v>73</v>
      </c>
    </row>
    <row r="68" spans="1:12" ht="27">
      <c r="A68">
        <v>67</v>
      </c>
      <c r="B68">
        <v>930</v>
      </c>
      <c r="C68">
        <v>45</v>
      </c>
      <c r="D68">
        <v>131</v>
      </c>
      <c r="E68">
        <v>111</v>
      </c>
      <c r="G68">
        <f t="shared" si="4"/>
        <v>-1.3421938346004583</v>
      </c>
      <c r="H68">
        <f t="shared" si="5"/>
        <v>-1.042933879837584</v>
      </c>
      <c r="I68">
        <f t="shared" si="6"/>
        <v>-1.4728188671642917</v>
      </c>
      <c r="J68" s="8"/>
      <c r="K68">
        <f t="shared" si="7"/>
        <v>-1.2859821938674447</v>
      </c>
      <c r="L68" s="2" t="s">
        <v>74</v>
      </c>
    </row>
    <row r="69" spans="1:12" ht="27">
      <c r="A69">
        <v>68</v>
      </c>
      <c r="B69">
        <v>853</v>
      </c>
      <c r="C69">
        <v>649</v>
      </c>
      <c r="D69">
        <v>1453</v>
      </c>
      <c r="E69">
        <v>1078</v>
      </c>
      <c r="G69">
        <f t="shared" si="4"/>
        <v>-0.14562773418902059</v>
      </c>
      <c r="H69">
        <f t="shared" si="5"/>
        <v>3.9594356191085256E-2</v>
      </c>
      <c r="I69">
        <f t="shared" si="6"/>
        <v>-0.44798916771381714</v>
      </c>
      <c r="J69" s="8"/>
      <c r="K69">
        <f t="shared" si="7"/>
        <v>-0.18467418190391749</v>
      </c>
      <c r="L69" s="2" t="s">
        <v>75</v>
      </c>
    </row>
    <row r="70" spans="1:12" ht="27">
      <c r="A70">
        <v>69</v>
      </c>
      <c r="B70">
        <v>689</v>
      </c>
      <c r="C70">
        <v>101</v>
      </c>
      <c r="D70">
        <v>83</v>
      </c>
      <c r="E70">
        <v>37</v>
      </c>
      <c r="G70">
        <f t="shared" si="4"/>
        <v>-0.86082124794685</v>
      </c>
      <c r="H70">
        <f t="shared" si="5"/>
        <v>-1.1108633564709651</v>
      </c>
      <c r="I70">
        <f t="shared" si="6"/>
        <v>-1.8196763952376449</v>
      </c>
      <c r="J70" s="8"/>
      <c r="K70">
        <f t="shared" si="7"/>
        <v>-1.2637869998851532</v>
      </c>
      <c r="L70" s="2" t="s">
        <v>76</v>
      </c>
    </row>
    <row r="71" spans="1:12" ht="27">
      <c r="A71">
        <v>70</v>
      </c>
      <c r="B71">
        <v>645</v>
      </c>
      <c r="C71">
        <v>264</v>
      </c>
      <c r="D71">
        <v>257</v>
      </c>
      <c r="E71">
        <v>149</v>
      </c>
      <c r="G71">
        <f t="shared" si="4"/>
        <v>-0.41487918758730352</v>
      </c>
      <c r="H71">
        <f t="shared" si="5"/>
        <v>-0.59134881824338648</v>
      </c>
      <c r="I71">
        <f t="shared" si="6"/>
        <v>-1.1860323436200078</v>
      </c>
      <c r="J71" s="8"/>
      <c r="K71">
        <f t="shared" si="7"/>
        <v>-0.73075344981689927</v>
      </c>
      <c r="L71" s="2" t="s">
        <v>77</v>
      </c>
    </row>
    <row r="72" spans="1:12" ht="27">
      <c r="A72">
        <v>71</v>
      </c>
      <c r="B72">
        <v>666</v>
      </c>
      <c r="C72">
        <v>1046</v>
      </c>
      <c r="D72">
        <v>1501</v>
      </c>
      <c r="E72">
        <v>697</v>
      </c>
      <c r="G72">
        <f t="shared" si="4"/>
        <v>0.16913405553908756</v>
      </c>
      <c r="H72">
        <f t="shared" si="5"/>
        <v>0.16118423613355606</v>
      </c>
      <c r="I72">
        <f t="shared" si="6"/>
        <v>-0.52990034846930567</v>
      </c>
      <c r="J72" s="8"/>
      <c r="K72">
        <f t="shared" si="7"/>
        <v>-6.6527352265554021E-2</v>
      </c>
      <c r="L72" s="2" t="s">
        <v>78</v>
      </c>
    </row>
    <row r="73" spans="1:12" ht="27">
      <c r="A73">
        <v>72</v>
      </c>
      <c r="B73">
        <v>517</v>
      </c>
      <c r="C73">
        <v>64</v>
      </c>
      <c r="D73">
        <v>173</v>
      </c>
      <c r="E73">
        <v>106</v>
      </c>
      <c r="G73">
        <f t="shared" si="4"/>
        <v>-0.93423396893192212</v>
      </c>
      <c r="H73">
        <f t="shared" si="5"/>
        <v>-0.66716666690456039</v>
      </c>
      <c r="I73">
        <f t="shared" si="6"/>
        <v>-1.2378435752261863</v>
      </c>
      <c r="J73" s="8"/>
      <c r="K73">
        <f t="shared" si="7"/>
        <v>-0.94641473702088952</v>
      </c>
      <c r="L73" s="2" t="s">
        <v>79</v>
      </c>
    </row>
    <row r="74" spans="1:12" ht="27">
      <c r="A74">
        <v>73</v>
      </c>
      <c r="B74">
        <v>362</v>
      </c>
      <c r="C74">
        <v>1283</v>
      </c>
      <c r="D74">
        <v>1634</v>
      </c>
      <c r="E74">
        <v>3317</v>
      </c>
      <c r="G74">
        <f t="shared" si="4"/>
        <v>0.522594686019896</v>
      </c>
      <c r="H74">
        <f t="shared" si="5"/>
        <v>0.46282125472381785</v>
      </c>
      <c r="I74">
        <f t="shared" si="6"/>
        <v>0.41237800358930254</v>
      </c>
      <c r="J74" s="8"/>
      <c r="K74">
        <f t="shared" si="7"/>
        <v>0.46593131477767208</v>
      </c>
      <c r="L74" s="2" t="s">
        <v>80</v>
      </c>
    </row>
    <row r="75" spans="1:12" ht="27">
      <c r="A75">
        <v>74</v>
      </c>
      <c r="B75">
        <v>385</v>
      </c>
      <c r="C75">
        <v>627</v>
      </c>
      <c r="D75">
        <v>1291</v>
      </c>
      <c r="E75">
        <v>4700</v>
      </c>
      <c r="G75">
        <f t="shared" si="4"/>
        <v>0.18488341150034898</v>
      </c>
      <c r="H75">
        <f t="shared" si="5"/>
        <v>0.33374328581850643</v>
      </c>
      <c r="I75">
        <f t="shared" si="6"/>
        <v>0.5369782310302027</v>
      </c>
      <c r="J75" s="8"/>
      <c r="K75">
        <f t="shared" si="7"/>
        <v>0.351868309449686</v>
      </c>
      <c r="L75" s="2" t="s">
        <v>81</v>
      </c>
    </row>
    <row r="76" spans="1:12" ht="27">
      <c r="A76">
        <v>75</v>
      </c>
      <c r="B76">
        <v>924</v>
      </c>
      <c r="C76">
        <v>189</v>
      </c>
      <c r="D76">
        <v>313</v>
      </c>
      <c r="E76">
        <v>165</v>
      </c>
      <c r="G76">
        <f t="shared" si="4"/>
        <v>-0.71613356686872931</v>
      </c>
      <c r="H76">
        <f t="shared" si="5"/>
        <v>-0.66184986061307149</v>
      </c>
      <c r="I76">
        <f t="shared" si="6"/>
        <v>-1.2978469244032143</v>
      </c>
      <c r="J76" s="8"/>
      <c r="K76">
        <f t="shared" si="7"/>
        <v>-0.89194345062833824</v>
      </c>
      <c r="L76" s="2" t="s">
        <v>82</v>
      </c>
    </row>
    <row r="77" spans="1:12" ht="27">
      <c r="A77">
        <v>76</v>
      </c>
      <c r="B77">
        <v>766</v>
      </c>
      <c r="C77">
        <v>234</v>
      </c>
      <c r="D77">
        <v>468</v>
      </c>
      <c r="E77">
        <v>319</v>
      </c>
      <c r="G77">
        <f t="shared" si="4"/>
        <v>-0.54193631204432779</v>
      </c>
      <c r="H77">
        <f t="shared" si="5"/>
        <v>-0.40570514349789311</v>
      </c>
      <c r="I77">
        <f t="shared" si="6"/>
        <v>-0.93009698397243679</v>
      </c>
      <c r="J77" s="8"/>
      <c r="K77">
        <f t="shared" si="7"/>
        <v>-0.62591281317155256</v>
      </c>
      <c r="L77" s="2" t="s">
        <v>83</v>
      </c>
    </row>
    <row r="78" spans="1:12" ht="27">
      <c r="A78">
        <v>77</v>
      </c>
      <c r="B78">
        <v>888</v>
      </c>
      <c r="C78">
        <v>46</v>
      </c>
      <c r="D78">
        <v>111</v>
      </c>
      <c r="E78">
        <v>60</v>
      </c>
      <c r="G78">
        <f t="shared" si="4"/>
        <v>-1.3125785339188938</v>
      </c>
      <c r="H78">
        <f t="shared" si="5"/>
        <v>-1.0948122139313567</v>
      </c>
      <c r="I78">
        <f t="shared" si="6"/>
        <v>-1.7199206127919713</v>
      </c>
      <c r="J78" s="8"/>
      <c r="K78">
        <f t="shared" si="7"/>
        <v>-1.3757704535474071</v>
      </c>
      <c r="L78" s="2" t="s">
        <v>84</v>
      </c>
    </row>
    <row r="79" spans="1:12" ht="27">
      <c r="A79">
        <v>78</v>
      </c>
      <c r="B79">
        <v>782</v>
      </c>
      <c r="C79">
        <v>1302</v>
      </c>
      <c r="D79">
        <v>1839</v>
      </c>
      <c r="E79">
        <v>1915</v>
      </c>
      <c r="G79">
        <f t="shared" si="4"/>
        <v>0.19448083135045829</v>
      </c>
      <c r="H79">
        <f t="shared" si="5"/>
        <v>0.17965274923881622</v>
      </c>
      <c r="I79">
        <f t="shared" si="6"/>
        <v>-0.16069687215222045</v>
      </c>
      <c r="J79" s="8"/>
      <c r="K79">
        <f t="shared" si="7"/>
        <v>7.1145569479018012E-2</v>
      </c>
      <c r="L79" s="2" t="s">
        <v>85</v>
      </c>
    </row>
    <row r="80" spans="1:12" ht="27">
      <c r="A80">
        <v>79</v>
      </c>
      <c r="B80">
        <v>1037</v>
      </c>
      <c r="C80">
        <v>830</v>
      </c>
      <c r="D80">
        <v>7540</v>
      </c>
      <c r="E80">
        <v>9363</v>
      </c>
      <c r="G80">
        <f t="shared" si="4"/>
        <v>-0.12362406383483386</v>
      </c>
      <c r="H80">
        <f t="shared" si="5"/>
        <v>0.66987036254131982</v>
      </c>
      <c r="I80">
        <f t="shared" si="6"/>
        <v>0.40597736959894015</v>
      </c>
      <c r="J80" s="8"/>
      <c r="K80">
        <f t="shared" si="7"/>
        <v>0.31740788943514203</v>
      </c>
      <c r="L80" s="2" t="s">
        <v>86</v>
      </c>
    </row>
    <row r="81" spans="1:12" ht="27">
      <c r="A81">
        <v>80</v>
      </c>
      <c r="B81">
        <v>565</v>
      </c>
      <c r="C81">
        <v>90</v>
      </c>
      <c r="D81">
        <v>124</v>
      </c>
      <c r="E81">
        <v>202</v>
      </c>
      <c r="G81">
        <f t="shared" si="4"/>
        <v>-0.82472933820198047</v>
      </c>
      <c r="H81">
        <f t="shared" si="5"/>
        <v>-0.85034898959661664</v>
      </c>
      <c r="I81">
        <f t="shared" si="6"/>
        <v>-0.99635597576982882</v>
      </c>
      <c r="J81" s="8"/>
      <c r="K81">
        <f t="shared" si="7"/>
        <v>-0.89047810118947535</v>
      </c>
      <c r="L81" s="2" t="s">
        <v>87</v>
      </c>
    </row>
    <row r="82" spans="1:12" ht="27">
      <c r="A82">
        <v>81</v>
      </c>
      <c r="B82">
        <v>719</v>
      </c>
      <c r="C82">
        <v>299</v>
      </c>
      <c r="D82">
        <v>4439</v>
      </c>
      <c r="E82">
        <v>228</v>
      </c>
      <c r="G82">
        <f t="shared" si="4"/>
        <v>-0.40798110188031977</v>
      </c>
      <c r="H82">
        <f t="shared" si="5"/>
        <v>0.59883402770307081</v>
      </c>
      <c r="I82">
        <f t="shared" si="6"/>
        <v>-1.0484529407794427</v>
      </c>
      <c r="J82" s="8"/>
      <c r="K82">
        <f t="shared" si="7"/>
        <v>-0.28586667165223056</v>
      </c>
      <c r="L82" s="2" t="s">
        <v>88</v>
      </c>
    </row>
    <row r="83" spans="1:12" ht="27">
      <c r="A83">
        <v>82</v>
      </c>
      <c r="B83">
        <v>741</v>
      </c>
      <c r="C83">
        <v>1432</v>
      </c>
      <c r="D83">
        <v>1283</v>
      </c>
      <c r="E83">
        <v>1112</v>
      </c>
      <c r="G83">
        <f t="shared" si="4"/>
        <v>0.2592014101706418</v>
      </c>
      <c r="H83">
        <f t="shared" si="5"/>
        <v>4.6686221456187116E-2</v>
      </c>
      <c r="I83">
        <f t="shared" si="6"/>
        <v>-0.37337231813030353</v>
      </c>
      <c r="J83" s="8"/>
      <c r="K83">
        <f t="shared" si="7"/>
        <v>-2.2494895501158203E-2</v>
      </c>
      <c r="L83" s="2" t="s">
        <v>89</v>
      </c>
    </row>
    <row r="84" spans="1:12" ht="27">
      <c r="A84">
        <v>83</v>
      </c>
      <c r="B84">
        <v>1165</v>
      </c>
      <c r="C84">
        <v>1060</v>
      </c>
      <c r="D84">
        <v>5136</v>
      </c>
      <c r="E84">
        <v>112674</v>
      </c>
      <c r="G84">
        <f t="shared" si="4"/>
        <v>-6.7943459919134364E-2</v>
      </c>
      <c r="H84">
        <f t="shared" si="5"/>
        <v>0.45257686275934583</v>
      </c>
      <c r="I84">
        <f t="shared" si="6"/>
        <v>1.4358388895671972</v>
      </c>
      <c r="J84" s="8"/>
      <c r="K84">
        <f t="shared" si="7"/>
        <v>0.60682409746913624</v>
      </c>
      <c r="L84" s="2" t="s">
        <v>90</v>
      </c>
    </row>
    <row r="85" spans="1:12" ht="27">
      <c r="A85">
        <v>84</v>
      </c>
      <c r="B85">
        <v>765</v>
      </c>
      <c r="C85">
        <v>96</v>
      </c>
      <c r="D85">
        <v>338</v>
      </c>
      <c r="E85">
        <v>117</v>
      </c>
      <c r="G85">
        <f t="shared" si="4"/>
        <v>-0.92831360193591594</v>
      </c>
      <c r="H85">
        <f t="shared" si="5"/>
        <v>-0.54646696181537613</v>
      </c>
      <c r="I85">
        <f t="shared" si="6"/>
        <v>-1.3651344708044699</v>
      </c>
      <c r="J85" s="8"/>
      <c r="K85">
        <f t="shared" si="7"/>
        <v>-0.94663834485192078</v>
      </c>
      <c r="L85" s="2" t="s">
        <v>91</v>
      </c>
    </row>
    <row r="86" spans="1:12" ht="27">
      <c r="A86">
        <v>85</v>
      </c>
      <c r="B86">
        <v>833</v>
      </c>
      <c r="C86">
        <v>1107</v>
      </c>
      <c r="D86">
        <v>2429</v>
      </c>
      <c r="E86">
        <v>864</v>
      </c>
      <c r="G86">
        <f t="shared" si="4"/>
        <v>9.657921965006841E-2</v>
      </c>
      <c r="H86">
        <f t="shared" si="5"/>
        <v>0.27306028645892966</v>
      </c>
      <c r="I86">
        <f t="shared" si="6"/>
        <v>-0.53379015632490834</v>
      </c>
      <c r="J86" s="8"/>
      <c r="K86">
        <f t="shared" si="7"/>
        <v>-5.4716883405303417E-2</v>
      </c>
      <c r="L86" s="2" t="s">
        <v>92</v>
      </c>
    </row>
    <row r="87" spans="1:12" ht="27">
      <c r="A87">
        <v>86</v>
      </c>
      <c r="B87">
        <v>555</v>
      </c>
      <c r="C87">
        <v>59</v>
      </c>
      <c r="D87">
        <v>161</v>
      </c>
      <c r="E87">
        <v>178</v>
      </c>
      <c r="G87">
        <f t="shared" si="4"/>
        <v>-1.0003643713023989</v>
      </c>
      <c r="H87">
        <f t="shared" si="5"/>
        <v>-0.72918933403023978</v>
      </c>
      <c r="I87">
        <f t="shared" si="6"/>
        <v>-1.0435318782107963</v>
      </c>
      <c r="J87" s="8"/>
      <c r="K87">
        <f t="shared" si="7"/>
        <v>-0.92436186118114494</v>
      </c>
      <c r="L87" s="2" t="s">
        <v>93</v>
      </c>
    </row>
    <row r="88" spans="1:12" ht="27">
      <c r="A88">
        <v>87</v>
      </c>
      <c r="B88">
        <v>1048</v>
      </c>
      <c r="C88">
        <v>522</v>
      </c>
      <c r="D88">
        <v>686</v>
      </c>
      <c r="E88">
        <v>683</v>
      </c>
      <c r="G88">
        <f t="shared" si="4"/>
        <v>-0.32961417946731247</v>
      </c>
      <c r="H88">
        <f t="shared" si="5"/>
        <v>-0.37575939388036939</v>
      </c>
      <c r="I88">
        <f t="shared" si="6"/>
        <v>-0.73559947636318934</v>
      </c>
      <c r="J88" s="8"/>
      <c r="K88">
        <f t="shared" si="7"/>
        <v>-0.48032434990362366</v>
      </c>
      <c r="L88" s="2" t="s">
        <v>94</v>
      </c>
    </row>
    <row r="89" spans="1:12" ht="27">
      <c r="A89">
        <v>88</v>
      </c>
      <c r="B89">
        <v>459</v>
      </c>
      <c r="C89">
        <v>373</v>
      </c>
      <c r="D89">
        <v>591</v>
      </c>
      <c r="E89">
        <v>812</v>
      </c>
      <c r="G89">
        <f t="shared" si="4"/>
        <v>-0.11702725355044041</v>
      </c>
      <c r="H89">
        <f t="shared" si="5"/>
        <v>-8.1947431595419076E-2</v>
      </c>
      <c r="I89">
        <f t="shared" si="6"/>
        <v>-0.30191555369309997</v>
      </c>
      <c r="J89" s="8"/>
      <c r="K89">
        <f t="shared" si="7"/>
        <v>-0.16696341294631981</v>
      </c>
      <c r="L89" s="2" t="s">
        <v>95</v>
      </c>
    </row>
    <row r="90" spans="1:12" ht="27">
      <c r="A90">
        <v>89</v>
      </c>
      <c r="B90">
        <v>419</v>
      </c>
      <c r="C90">
        <v>14</v>
      </c>
      <c r="D90">
        <v>1603</v>
      </c>
      <c r="E90">
        <v>31</v>
      </c>
      <c r="G90">
        <f t="shared" si="4"/>
        <v>-1.5030093871099239</v>
      </c>
      <c r="H90">
        <f t="shared" si="5"/>
        <v>0.39099727244843629</v>
      </c>
      <c r="I90">
        <f t="shared" si="6"/>
        <v>-1.6805112265290367</v>
      </c>
      <c r="J90" s="8"/>
      <c r="K90">
        <f t="shared" si="7"/>
        <v>-0.93084111373017475</v>
      </c>
      <c r="L90" s="2" t="s">
        <v>96</v>
      </c>
    </row>
    <row r="91" spans="1:12" ht="27">
      <c r="A91">
        <v>90</v>
      </c>
      <c r="B91">
        <v>667</v>
      </c>
      <c r="C91">
        <v>459</v>
      </c>
      <c r="D91">
        <v>682</v>
      </c>
      <c r="E91">
        <v>625</v>
      </c>
      <c r="G91">
        <f t="shared" si="4"/>
        <v>-0.18923654820115454</v>
      </c>
      <c r="H91">
        <f t="shared" si="5"/>
        <v>-0.18206368619948329</v>
      </c>
      <c r="I91">
        <f t="shared" si="6"/>
        <v>-0.57790471396948773</v>
      </c>
      <c r="J91" s="8"/>
      <c r="K91">
        <f t="shared" si="7"/>
        <v>-0.31640164945670851</v>
      </c>
      <c r="L91" s="2" t="s">
        <v>97</v>
      </c>
    </row>
    <row r="92" spans="1:12" ht="27">
      <c r="A92">
        <v>91</v>
      </c>
      <c r="B92">
        <v>713</v>
      </c>
      <c r="C92">
        <v>1237</v>
      </c>
      <c r="D92">
        <v>1200</v>
      </c>
      <c r="E92">
        <v>686</v>
      </c>
      <c r="G92">
        <f t="shared" si="4"/>
        <v>0.21235676995538832</v>
      </c>
      <c r="H92">
        <f t="shared" si="5"/>
        <v>3.4369489256346031E-2</v>
      </c>
      <c r="I92">
        <f t="shared" si="6"/>
        <v>-0.56642431154212791</v>
      </c>
      <c r="J92" s="8"/>
      <c r="K92">
        <f t="shared" si="7"/>
        <v>-0.10656601744346451</v>
      </c>
      <c r="L92" s="2" t="s">
        <v>98</v>
      </c>
    </row>
    <row r="93" spans="1:12" ht="27">
      <c r="A93">
        <v>92</v>
      </c>
      <c r="B93">
        <v>618</v>
      </c>
      <c r="C93">
        <v>44</v>
      </c>
      <c r="D93">
        <v>273</v>
      </c>
      <c r="E93">
        <v>98</v>
      </c>
      <c r="G93">
        <f t="shared" si="4"/>
        <v>-1.1744591984244952</v>
      </c>
      <c r="H93">
        <f t="shared" si="5"/>
        <v>-0.54654805498747305</v>
      </c>
      <c r="I93">
        <f t="shared" si="6"/>
        <v>-1.349421296793335</v>
      </c>
      <c r="J93" s="8"/>
      <c r="K93">
        <f t="shared" si="7"/>
        <v>-1.0234761834017678</v>
      </c>
      <c r="L93" s="2" t="s">
        <v>99</v>
      </c>
    </row>
    <row r="94" spans="1:12" ht="27">
      <c r="A94">
        <v>93</v>
      </c>
      <c r="B94">
        <v>694</v>
      </c>
      <c r="C94">
        <v>1402</v>
      </c>
      <c r="D94">
        <v>4291</v>
      </c>
      <c r="E94">
        <v>6319</v>
      </c>
      <c r="G94">
        <f t="shared" si="4"/>
        <v>0.27846514335391814</v>
      </c>
      <c r="H94">
        <f t="shared" si="5"/>
        <v>0.59947681713840373</v>
      </c>
      <c r="I94">
        <f t="shared" si="6"/>
        <v>0.4096299875121191</v>
      </c>
      <c r="J94" s="8"/>
      <c r="K94">
        <f t="shared" si="7"/>
        <v>0.42919064933481366</v>
      </c>
      <c r="L94" s="2" t="s">
        <v>100</v>
      </c>
    </row>
    <row r="95" spans="1:12" ht="27">
      <c r="A95">
        <v>94</v>
      </c>
      <c r="B95">
        <v>998</v>
      </c>
      <c r="C95">
        <v>824</v>
      </c>
      <c r="D95">
        <v>1000</v>
      </c>
      <c r="E95">
        <v>667</v>
      </c>
      <c r="G95">
        <f t="shared" si="4"/>
        <v>-0.11012672941212209</v>
      </c>
      <c r="H95">
        <f t="shared" si="5"/>
        <v>-0.1908527682267844</v>
      </c>
      <c r="I95">
        <f t="shared" si="6"/>
        <v>-0.7246636047678362</v>
      </c>
      <c r="J95" s="8"/>
      <c r="K95">
        <f t="shared" si="7"/>
        <v>-0.34188103413558091</v>
      </c>
      <c r="L95" s="2" t="s">
        <v>101</v>
      </c>
    </row>
    <row r="96" spans="1:12" ht="27">
      <c r="A96">
        <v>95</v>
      </c>
      <c r="B96">
        <v>982</v>
      </c>
      <c r="C96">
        <v>1124</v>
      </c>
      <c r="D96">
        <v>1337</v>
      </c>
      <c r="E96">
        <v>1681</v>
      </c>
      <c r="G96">
        <f t="shared" si="4"/>
        <v>3.1731423624225805E-2</v>
      </c>
      <c r="H96">
        <f t="shared" si="5"/>
        <v>-5.7702307464378516E-2</v>
      </c>
      <c r="I96">
        <f t="shared" si="6"/>
        <v>-0.31620267174449268</v>
      </c>
      <c r="J96" s="8"/>
      <c r="K96">
        <f t="shared" si="7"/>
        <v>-0.11405785186154847</v>
      </c>
      <c r="L96" s="2" t="s">
        <v>102</v>
      </c>
    </row>
    <row r="97" spans="1:12" ht="27">
      <c r="A97">
        <v>96</v>
      </c>
      <c r="B97">
        <v>877</v>
      </c>
      <c r="C97">
        <v>90</v>
      </c>
      <c r="D97">
        <v>217</v>
      </c>
      <c r="E97">
        <v>168</v>
      </c>
      <c r="G97">
        <f t="shared" si="4"/>
        <v>-1.0156804837485824</v>
      </c>
      <c r="H97">
        <f t="shared" si="5"/>
        <v>-0.7982620864569242</v>
      </c>
      <c r="I97">
        <f t="shared" si="6"/>
        <v>-1.2673492090371916</v>
      </c>
      <c r="J97" s="8"/>
      <c r="K97">
        <f t="shared" si="7"/>
        <v>-1.027097259747566</v>
      </c>
      <c r="L97" s="2" t="s">
        <v>103</v>
      </c>
    </row>
    <row r="98" spans="1:12" ht="27">
      <c r="A98">
        <v>97</v>
      </c>
      <c r="B98">
        <v>631</v>
      </c>
      <c r="C98">
        <v>893</v>
      </c>
      <c r="D98">
        <v>1514</v>
      </c>
      <c r="E98">
        <v>591</v>
      </c>
      <c r="G98">
        <f t="shared" si="4"/>
        <v>0.1238986998225453</v>
      </c>
      <c r="H98">
        <f t="shared" si="5"/>
        <v>0.18837428898050643</v>
      </c>
      <c r="I98">
        <f t="shared" si="6"/>
        <v>-0.57810077575989294</v>
      </c>
      <c r="J98" s="8"/>
      <c r="K98">
        <f t="shared" si="7"/>
        <v>-8.8609262318947071E-2</v>
      </c>
      <c r="L98" s="2" t="s">
        <v>104</v>
      </c>
    </row>
    <row r="99" spans="1:12" ht="27">
      <c r="A99">
        <v>98</v>
      </c>
      <c r="B99">
        <v>494</v>
      </c>
      <c r="C99">
        <v>146</v>
      </c>
      <c r="D99">
        <v>277</v>
      </c>
      <c r="E99">
        <v>5960</v>
      </c>
      <c r="G99">
        <f t="shared" si="4"/>
        <v>-0.55629749296107656</v>
      </c>
      <c r="H99">
        <f t="shared" si="5"/>
        <v>-0.44296940679861163</v>
      </c>
      <c r="I99">
        <f t="shared" si="6"/>
        <v>0.53186041341957546</v>
      </c>
      <c r="J99" s="8"/>
      <c r="K99">
        <f t="shared" si="7"/>
        <v>-0.15580216211337092</v>
      </c>
      <c r="L99" s="2" t="s">
        <v>105</v>
      </c>
    </row>
    <row r="100" spans="1:12" ht="27">
      <c r="A100">
        <v>99</v>
      </c>
      <c r="B100">
        <v>455</v>
      </c>
      <c r="C100">
        <v>327</v>
      </c>
      <c r="D100">
        <v>511</v>
      </c>
      <c r="E100">
        <v>746</v>
      </c>
      <c r="G100">
        <f t="shared" si="4"/>
        <v>-0.17038704381869313</v>
      </c>
      <c r="H100">
        <f t="shared" si="5"/>
        <v>-0.14131272346181289</v>
      </c>
      <c r="I100">
        <f t="shared" si="6"/>
        <v>-0.33493146658145767</v>
      </c>
      <c r="J100" s="8"/>
      <c r="K100">
        <f t="shared" si="7"/>
        <v>-0.21554374462065459</v>
      </c>
      <c r="L100" s="2" t="s">
        <v>106</v>
      </c>
    </row>
    <row r="101" spans="1:12" ht="27">
      <c r="A101">
        <v>100</v>
      </c>
      <c r="B101">
        <v>582</v>
      </c>
      <c r="C101">
        <v>206028</v>
      </c>
      <c r="D101">
        <v>4121</v>
      </c>
      <c r="E101">
        <v>4961</v>
      </c>
      <c r="G101">
        <f t="shared" si="4"/>
        <v>2.5220798622039209</v>
      </c>
      <c r="H101">
        <f t="shared" si="5"/>
        <v>0.65835740293528655</v>
      </c>
      <c r="I101">
        <f t="shared" si="6"/>
        <v>0.38098734498928311</v>
      </c>
      <c r="J101" s="8"/>
      <c r="K101">
        <f t="shared" si="7"/>
        <v>1.1871415367094968</v>
      </c>
      <c r="L101" s="2" t="s">
        <v>107</v>
      </c>
    </row>
    <row r="102" spans="1:12" ht="27">
      <c r="A102">
        <v>101</v>
      </c>
      <c r="B102">
        <v>686</v>
      </c>
      <c r="C102">
        <v>1149</v>
      </c>
      <c r="D102">
        <v>1362</v>
      </c>
      <c r="E102">
        <v>733</v>
      </c>
      <c r="G102">
        <f t="shared" si="4"/>
        <v>0.19707251315966667</v>
      </c>
      <c r="H102">
        <f t="shared" si="5"/>
        <v>0.10613076493060139</v>
      </c>
      <c r="I102">
        <f t="shared" si="6"/>
        <v>-0.52087903846263772</v>
      </c>
      <c r="J102" s="8"/>
      <c r="K102">
        <f t="shared" si="7"/>
        <v>-7.25585867907899E-2</v>
      </c>
      <c r="L102" s="2" t="s">
        <v>108</v>
      </c>
    </row>
    <row r="103" spans="1:12" ht="27">
      <c r="A103">
        <v>102</v>
      </c>
      <c r="B103">
        <v>657</v>
      </c>
      <c r="C103">
        <v>190</v>
      </c>
      <c r="D103">
        <v>486</v>
      </c>
      <c r="E103">
        <v>670</v>
      </c>
      <c r="G103">
        <f t="shared" si="4"/>
        <v>-0.56573516842881855</v>
      </c>
      <c r="H103">
        <f t="shared" si="5"/>
        <v>-0.32265132723690065</v>
      </c>
      <c r="I103">
        <f t="shared" si="6"/>
        <v>-0.54114946425596833</v>
      </c>
      <c r="J103" s="8"/>
      <c r="K103">
        <f t="shared" si="7"/>
        <v>-0.47651198664056249</v>
      </c>
      <c r="L103" s="2" t="s">
        <v>109</v>
      </c>
    </row>
    <row r="104" spans="1:12" ht="27">
      <c r="A104">
        <v>103</v>
      </c>
      <c r="B104">
        <v>703</v>
      </c>
      <c r="C104">
        <v>1365</v>
      </c>
      <c r="D104">
        <v>2289</v>
      </c>
      <c r="E104">
        <v>1693</v>
      </c>
      <c r="G104">
        <f t="shared" si="4"/>
        <v>0.26125392653508406</v>
      </c>
      <c r="H104">
        <f t="shared" si="5"/>
        <v>0.32096824071530572</v>
      </c>
      <c r="I104">
        <f t="shared" si="6"/>
        <v>-0.1679572643079027</v>
      </c>
      <c r="J104" s="8"/>
      <c r="K104">
        <f t="shared" si="7"/>
        <v>0.13808830098082903</v>
      </c>
      <c r="L104" s="2" t="s">
        <v>110</v>
      </c>
    </row>
    <row r="105" spans="1:12" ht="27">
      <c r="A105">
        <v>104</v>
      </c>
      <c r="B105">
        <v>607</v>
      </c>
      <c r="C105">
        <v>587</v>
      </c>
      <c r="D105">
        <v>996</v>
      </c>
      <c r="E105">
        <v>413</v>
      </c>
      <c r="G105">
        <f t="shared" si="4"/>
        <v>-4.14739896495099E-2</v>
      </c>
      <c r="H105">
        <f t="shared" si="5"/>
        <v>2.3348420409027903E-2</v>
      </c>
      <c r="I105">
        <f t="shared" si="6"/>
        <v>-0.71689753681587054</v>
      </c>
      <c r="J105" s="8"/>
      <c r="K105">
        <f t="shared" si="7"/>
        <v>-0.24500770201878419</v>
      </c>
      <c r="L105" s="2" t="s">
        <v>111</v>
      </c>
    </row>
    <row r="106" spans="1:12" ht="27">
      <c r="A106">
        <v>105</v>
      </c>
      <c r="B106">
        <v>1152</v>
      </c>
      <c r="C106">
        <v>3113</v>
      </c>
      <c r="D106">
        <v>2034</v>
      </c>
      <c r="E106">
        <v>3720</v>
      </c>
      <c r="G106">
        <f t="shared" si="4"/>
        <v>0.40480324177345528</v>
      </c>
      <c r="H106">
        <f t="shared" si="5"/>
        <v>5.5176242560119326E-2</v>
      </c>
      <c r="I106">
        <f t="shared" si="6"/>
        <v>-4.0568436602309799E-2</v>
      </c>
      <c r="J106" s="8"/>
      <c r="K106">
        <f t="shared" si="7"/>
        <v>0.13980368257708828</v>
      </c>
      <c r="L106" s="2" t="s">
        <v>112</v>
      </c>
    </row>
    <row r="107" spans="1:12" ht="27">
      <c r="A107">
        <v>106</v>
      </c>
      <c r="B107">
        <v>563</v>
      </c>
      <c r="C107">
        <v>1288</v>
      </c>
      <c r="D107">
        <v>3282</v>
      </c>
      <c r="E107">
        <v>1876</v>
      </c>
      <c r="G107">
        <f t="shared" si="4"/>
        <v>0.33248406835058025</v>
      </c>
      <c r="H107">
        <f t="shared" si="5"/>
        <v>0.57390795492631497</v>
      </c>
      <c r="I107">
        <f t="shared" si="6"/>
        <v>-2.6934458205314593E-2</v>
      </c>
      <c r="J107" s="8"/>
      <c r="K107">
        <f t="shared" si="7"/>
        <v>0.29315252169052686</v>
      </c>
      <c r="L107" s="2" t="s">
        <v>113</v>
      </c>
    </row>
    <row r="108" spans="1:12" ht="27">
      <c r="A108">
        <v>107</v>
      </c>
      <c r="B108">
        <v>908</v>
      </c>
      <c r="C108">
        <v>44</v>
      </c>
      <c r="D108">
        <v>480</v>
      </c>
      <c r="E108">
        <v>158</v>
      </c>
      <c r="G108">
        <f t="shared" si="4"/>
        <v>-1.3415565718567644</v>
      </c>
      <c r="H108">
        <f t="shared" si="5"/>
        <v>-0.46856683808491117</v>
      </c>
      <c r="I108">
        <f t="shared" si="6"/>
        <v>-1.3090876589636764</v>
      </c>
      <c r="J108" s="8"/>
      <c r="K108">
        <f t="shared" si="7"/>
        <v>-1.0397370229684506</v>
      </c>
      <c r="L108" s="2" t="s">
        <v>114</v>
      </c>
    </row>
    <row r="109" spans="1:12" ht="27">
      <c r="A109">
        <v>108</v>
      </c>
      <c r="B109">
        <v>308</v>
      </c>
      <c r="C109">
        <v>136</v>
      </c>
      <c r="D109">
        <v>146</v>
      </c>
      <c r="E109">
        <v>118</v>
      </c>
      <c r="G109">
        <f t="shared" si="4"/>
        <v>-0.38193520795209357</v>
      </c>
      <c r="H109">
        <f t="shared" si="5"/>
        <v>-0.51592008765542041</v>
      </c>
      <c r="I109">
        <f t="shared" si="6"/>
        <v>-0.96632760659133288</v>
      </c>
      <c r="J109" s="8"/>
      <c r="K109">
        <f t="shared" si="7"/>
        <v>-0.62139430073294888</v>
      </c>
      <c r="L109" s="2" t="s">
        <v>115</v>
      </c>
    </row>
    <row r="110" spans="1:12" ht="27">
      <c r="A110">
        <v>109</v>
      </c>
      <c r="B110">
        <v>589</v>
      </c>
      <c r="C110">
        <v>10422</v>
      </c>
      <c r="D110">
        <v>7013</v>
      </c>
      <c r="E110">
        <v>6718</v>
      </c>
      <c r="G110">
        <f t="shared" si="4"/>
        <v>1.2209123742217738</v>
      </c>
      <c r="H110">
        <f t="shared" si="5"/>
        <v>0.8840663171722678</v>
      </c>
      <c r="I110">
        <f t="shared" si="6"/>
        <v>0.5074658073215299</v>
      </c>
      <c r="J110" s="8"/>
      <c r="K110">
        <f t="shared" si="7"/>
        <v>0.87081483290519046</v>
      </c>
      <c r="L110" s="2" t="s">
        <v>116</v>
      </c>
    </row>
    <row r="111" spans="1:12" ht="27">
      <c r="A111">
        <v>110</v>
      </c>
      <c r="B111">
        <v>845</v>
      </c>
      <c r="C111">
        <v>635</v>
      </c>
      <c r="D111">
        <v>746</v>
      </c>
      <c r="E111">
        <v>720</v>
      </c>
      <c r="G111">
        <f t="shared" si="4"/>
        <v>-0.15100638347958351</v>
      </c>
      <c r="H111">
        <f t="shared" si="5"/>
        <v>-0.24584010841643678</v>
      </c>
      <c r="I111">
        <f t="shared" si="6"/>
        <v>-0.6191831099154379</v>
      </c>
      <c r="J111" s="8"/>
      <c r="K111">
        <f t="shared" si="7"/>
        <v>-0.33867653393715269</v>
      </c>
      <c r="L111" s="2" t="s">
        <v>117</v>
      </c>
    </row>
    <row r="112" spans="1:12" ht="27">
      <c r="A112">
        <v>111</v>
      </c>
      <c r="B112">
        <v>654</v>
      </c>
      <c r="C112">
        <v>107</v>
      </c>
      <c r="D112">
        <v>166</v>
      </c>
      <c r="E112">
        <v>249</v>
      </c>
      <c r="G112">
        <f t="shared" si="4"/>
        <v>-0.81311737046092436</v>
      </c>
      <c r="H112">
        <f t="shared" si="5"/>
        <v>-0.78719188722362543</v>
      </c>
      <c r="I112">
        <f t="shared" si="6"/>
        <v>-0.96903729862554489</v>
      </c>
      <c r="J112" s="8"/>
      <c r="K112">
        <f t="shared" si="7"/>
        <v>-0.85644885210336497</v>
      </c>
      <c r="L112" s="2" t="s">
        <v>118</v>
      </c>
    </row>
    <row r="113" spans="1:12" ht="27">
      <c r="A113">
        <v>112</v>
      </c>
      <c r="B113">
        <v>479</v>
      </c>
      <c r="C113">
        <v>1001</v>
      </c>
      <c r="D113">
        <v>2011</v>
      </c>
      <c r="E113">
        <v>1806</v>
      </c>
      <c r="G113">
        <f t="shared" si="4"/>
        <v>0.29317516424288864</v>
      </c>
      <c r="H113">
        <f t="shared" si="5"/>
        <v>0.43135433024276548</v>
      </c>
      <c r="I113">
        <f t="shared" si="6"/>
        <v>2.6723335165909745E-2</v>
      </c>
      <c r="J113" s="8"/>
      <c r="K113">
        <f t="shared" si="7"/>
        <v>0.25041760988385464</v>
      </c>
      <c r="L113" s="2" t="s">
        <v>119</v>
      </c>
    </row>
    <row r="114" spans="1:12" ht="27">
      <c r="A114">
        <v>113</v>
      </c>
      <c r="B114">
        <v>728</v>
      </c>
      <c r="C114">
        <v>135</v>
      </c>
      <c r="D114">
        <v>160</v>
      </c>
      <c r="E114">
        <v>165</v>
      </c>
      <c r="G114">
        <f t="shared" si="4"/>
        <v>-0.75872101063989783</v>
      </c>
      <c r="H114">
        <f t="shared" si="5"/>
        <v>-0.8497336235965256</v>
      </c>
      <c r="I114">
        <f t="shared" si="6"/>
        <v>-1.1943063324961449</v>
      </c>
      <c r="J114" s="8"/>
      <c r="K114">
        <f t="shared" si="7"/>
        <v>-0.93425365557752282</v>
      </c>
      <c r="L114" s="2" t="s">
        <v>120</v>
      </c>
    </row>
    <row r="115" spans="1:12" ht="27">
      <c r="A115">
        <v>114</v>
      </c>
      <c r="B115">
        <v>724</v>
      </c>
      <c r="C115">
        <v>1652</v>
      </c>
      <c r="D115">
        <v>4719</v>
      </c>
      <c r="E115">
        <v>1447</v>
      </c>
      <c r="G115">
        <f t="shared" si="4"/>
        <v>0.33134807696534968</v>
      </c>
      <c r="H115">
        <f t="shared" si="5"/>
        <v>0.62238918420638922</v>
      </c>
      <c r="I115">
        <f t="shared" si="6"/>
        <v>-0.24892893247512343</v>
      </c>
      <c r="J115" s="8"/>
      <c r="K115">
        <f t="shared" si="7"/>
        <v>0.23493610956553854</v>
      </c>
      <c r="L115" s="2" t="s">
        <v>121</v>
      </c>
    </row>
    <row r="116" spans="1:12" ht="27">
      <c r="A116">
        <v>115</v>
      </c>
      <c r="B116">
        <v>310</v>
      </c>
      <c r="C116">
        <v>92</v>
      </c>
      <c r="D116">
        <v>185</v>
      </c>
      <c r="E116">
        <v>369</v>
      </c>
      <c r="G116">
        <f t="shared" si="4"/>
        <v>-0.55449726631058416</v>
      </c>
      <c r="H116">
        <f t="shared" si="5"/>
        <v>-0.41591219237067212</v>
      </c>
      <c r="I116">
        <f t="shared" si="6"/>
        <v>-0.47399422507222627</v>
      </c>
      <c r="J116" s="8"/>
      <c r="K116">
        <f t="shared" si="7"/>
        <v>-0.48146789458449418</v>
      </c>
      <c r="L116" s="2" t="s">
        <v>122</v>
      </c>
    </row>
    <row r="117" spans="1:12" ht="27">
      <c r="A117">
        <v>116</v>
      </c>
      <c r="B117">
        <v>544</v>
      </c>
      <c r="C117">
        <v>537</v>
      </c>
      <c r="D117">
        <v>1110</v>
      </c>
      <c r="E117">
        <v>1286</v>
      </c>
      <c r="G117">
        <f t="shared" si="4"/>
        <v>-3.2548013820491078E-2</v>
      </c>
      <c r="H117">
        <f t="shared" si="5"/>
        <v>0.11800185214906431</v>
      </c>
      <c r="I117">
        <f t="shared" si="6"/>
        <v>-0.17601682850699069</v>
      </c>
      <c r="J117" s="8"/>
      <c r="K117">
        <f t="shared" si="7"/>
        <v>-3.0187663392805819E-2</v>
      </c>
      <c r="L117" s="2" t="s">
        <v>123</v>
      </c>
    </row>
    <row r="118" spans="1:12" ht="27">
      <c r="A118">
        <v>117</v>
      </c>
      <c r="B118">
        <v>819</v>
      </c>
      <c r="C118">
        <v>2531</v>
      </c>
      <c r="D118">
        <v>2151</v>
      </c>
      <c r="E118">
        <v>4460</v>
      </c>
      <c r="G118">
        <f t="shared" si="4"/>
        <v>0.46308484357596896</v>
      </c>
      <c r="H118">
        <f t="shared" si="5"/>
        <v>0.22763428168763086</v>
      </c>
      <c r="I118">
        <f t="shared" si="6"/>
        <v>0.18639205955470939</v>
      </c>
      <c r="J118" s="8"/>
      <c r="K118">
        <f t="shared" si="7"/>
        <v>0.2923703949394364</v>
      </c>
      <c r="L118" s="2" t="s">
        <v>124</v>
      </c>
    </row>
    <row r="119" spans="1:12" ht="27">
      <c r="A119">
        <v>118</v>
      </c>
      <c r="B119">
        <v>527</v>
      </c>
      <c r="C119">
        <v>27</v>
      </c>
      <c r="D119">
        <v>82</v>
      </c>
      <c r="E119">
        <v>67</v>
      </c>
      <c r="G119">
        <f t="shared" si="4"/>
        <v>-1.3173702508754261</v>
      </c>
      <c r="H119">
        <f t="shared" si="5"/>
        <v>-0.99971898976824314</v>
      </c>
      <c r="I119">
        <f t="shared" si="6"/>
        <v>-1.4453947099087343</v>
      </c>
      <c r="J119" s="8"/>
      <c r="K119">
        <f t="shared" si="7"/>
        <v>-1.2541613168508012</v>
      </c>
      <c r="L119" s="2" t="s">
        <v>125</v>
      </c>
    </row>
    <row r="120" spans="1:12" ht="27">
      <c r="A120">
        <v>119</v>
      </c>
      <c r="B120">
        <v>950</v>
      </c>
      <c r="C120">
        <v>117</v>
      </c>
      <c r="D120">
        <v>370</v>
      </c>
      <c r="E120">
        <v>404</v>
      </c>
      <c r="G120">
        <f t="shared" si="4"/>
        <v>-0.93646114336455288</v>
      </c>
      <c r="H120">
        <f t="shared" si="5"/>
        <v>-0.60124410816126606</v>
      </c>
      <c r="I120">
        <f t="shared" si="6"/>
        <v>-0.92100113757525681</v>
      </c>
      <c r="J120" s="8"/>
      <c r="K120">
        <f t="shared" si="7"/>
        <v>-0.81956879636702518</v>
      </c>
      <c r="L120" s="2" t="s">
        <v>126</v>
      </c>
    </row>
    <row r="121" spans="1:12" ht="27">
      <c r="A121">
        <v>120</v>
      </c>
      <c r="B121">
        <v>765</v>
      </c>
      <c r="C121">
        <v>1023</v>
      </c>
      <c r="D121">
        <v>1325</v>
      </c>
      <c r="E121">
        <v>2665</v>
      </c>
      <c r="G121">
        <f t="shared" si="4"/>
        <v>9.929079873667572E-2</v>
      </c>
      <c r="H121">
        <f t="shared" si="5"/>
        <v>4.6832216179795827E-2</v>
      </c>
      <c r="I121">
        <f t="shared" si="6"/>
        <v>-7.6231191880405946E-3</v>
      </c>
      <c r="J121" s="8"/>
      <c r="K121">
        <f t="shared" si="7"/>
        <v>4.6166631909476986E-2</v>
      </c>
      <c r="L121" s="2" t="s">
        <v>127</v>
      </c>
    </row>
    <row r="122" spans="1:12" ht="27">
      <c r="A122">
        <v>121</v>
      </c>
      <c r="B122">
        <v>880</v>
      </c>
      <c r="C122">
        <v>403</v>
      </c>
      <c r="D122">
        <v>1488</v>
      </c>
      <c r="E122">
        <v>953</v>
      </c>
      <c r="G122">
        <f t="shared" si="4"/>
        <v>-0.36610102583092602</v>
      </c>
      <c r="H122">
        <f t="shared" si="5"/>
        <v>3.6398032120278034E-2</v>
      </c>
      <c r="I122">
        <f t="shared" si="6"/>
        <v>-0.51504866890885626</v>
      </c>
      <c r="J122" s="8"/>
      <c r="K122">
        <f t="shared" si="7"/>
        <v>-0.28158388753983471</v>
      </c>
      <c r="L122" s="2" t="s">
        <v>128</v>
      </c>
    </row>
    <row r="123" spans="1:12" ht="27">
      <c r="A123">
        <v>122</v>
      </c>
      <c r="B123">
        <v>574</v>
      </c>
      <c r="C123">
        <v>2113</v>
      </c>
      <c r="D123">
        <v>2552</v>
      </c>
      <c r="E123">
        <v>7093</v>
      </c>
      <c r="G123">
        <f t="shared" si="4"/>
        <v>0.53906420483247308</v>
      </c>
      <c r="H123">
        <f t="shared" si="5"/>
        <v>0.45624655071173792</v>
      </c>
      <c r="I123">
        <f t="shared" si="6"/>
        <v>0.54225917005354329</v>
      </c>
      <c r="J123" s="8"/>
      <c r="K123">
        <f t="shared" si="7"/>
        <v>0.51252330853258476</v>
      </c>
      <c r="L123" s="2" t="s">
        <v>129</v>
      </c>
    </row>
    <row r="124" spans="1:12" ht="27">
      <c r="A124">
        <v>123</v>
      </c>
      <c r="B124">
        <v>576</v>
      </c>
      <c r="C124">
        <v>63</v>
      </c>
      <c r="D124">
        <v>143</v>
      </c>
      <c r="E124">
        <v>484</v>
      </c>
      <c r="G124">
        <f t="shared" si="4"/>
        <v>-0.98800533379149713</v>
      </c>
      <c r="H124">
        <f t="shared" si="5"/>
        <v>-0.79680867289756341</v>
      </c>
      <c r="I124">
        <f t="shared" si="6"/>
        <v>-0.62523601917581362</v>
      </c>
      <c r="J124" s="8"/>
      <c r="K124">
        <f t="shared" si="7"/>
        <v>-0.80335000862162476</v>
      </c>
      <c r="L124" s="2" t="s">
        <v>130</v>
      </c>
    </row>
    <row r="125" spans="1:12" ht="27">
      <c r="A125">
        <v>124</v>
      </c>
      <c r="B125">
        <v>622</v>
      </c>
      <c r="C125">
        <v>905</v>
      </c>
      <c r="D125">
        <v>1268</v>
      </c>
      <c r="E125">
        <v>1026</v>
      </c>
      <c r="G125">
        <f t="shared" si="4"/>
        <v>0.13593479469251779</v>
      </c>
      <c r="H125">
        <f t="shared" si="5"/>
        <v>0.11760664191548195</v>
      </c>
      <c r="I125">
        <f t="shared" si="6"/>
        <v>-0.33230192131203529</v>
      </c>
      <c r="J125" s="8"/>
      <c r="K125">
        <f t="shared" si="7"/>
        <v>-2.6253494901345171E-2</v>
      </c>
      <c r="L125" s="2" t="s">
        <v>131</v>
      </c>
    </row>
    <row r="126" spans="1:12" ht="27">
      <c r="A126">
        <v>125</v>
      </c>
      <c r="B126">
        <v>615</v>
      </c>
      <c r="C126">
        <v>2223</v>
      </c>
      <c r="D126">
        <v>2144</v>
      </c>
      <c r="E126">
        <v>3642</v>
      </c>
      <c r="G126">
        <f t="shared" si="4"/>
        <v>0.53114094710170712</v>
      </c>
      <c r="H126">
        <f t="shared" si="5"/>
        <v>0.35062743830590248</v>
      </c>
      <c r="I126">
        <f t="shared" si="6"/>
        <v>0.2228059282864705</v>
      </c>
      <c r="J126" s="8"/>
      <c r="K126">
        <f t="shared" si="7"/>
        <v>0.36819143789802666</v>
      </c>
      <c r="L126" s="2" t="s">
        <v>132</v>
      </c>
    </row>
    <row r="127" spans="1:12" ht="27">
      <c r="A127">
        <v>126</v>
      </c>
      <c r="B127">
        <v>416</v>
      </c>
      <c r="C127">
        <v>1046</v>
      </c>
      <c r="D127">
        <v>1408</v>
      </c>
      <c r="E127">
        <v>806</v>
      </c>
      <c r="G127">
        <f t="shared" si="4"/>
        <v>0.3735149540826459</v>
      </c>
      <c r="H127">
        <f t="shared" si="5"/>
        <v>0.33778709723993749</v>
      </c>
      <c r="I127">
        <f t="shared" si="6"/>
        <v>-0.26241718621866611</v>
      </c>
      <c r="J127" s="8"/>
      <c r="K127">
        <f t="shared" si="7"/>
        <v>0.14962828836797243</v>
      </c>
      <c r="L127" s="2" t="s">
        <v>133</v>
      </c>
    </row>
    <row r="128" spans="1:12" ht="27">
      <c r="A128">
        <v>127</v>
      </c>
      <c r="B128">
        <v>637</v>
      </c>
      <c r="C128">
        <v>751</v>
      </c>
      <c r="D128">
        <v>1439</v>
      </c>
      <c r="E128">
        <v>2836</v>
      </c>
      <c r="G128">
        <f t="shared" si="4"/>
        <v>4.4577104846951182E-2</v>
      </c>
      <c r="H128">
        <f t="shared" si="5"/>
        <v>0.16219913466184152</v>
      </c>
      <c r="I128">
        <f t="shared" si="6"/>
        <v>9.8907896778664517E-2</v>
      </c>
      <c r="J128" s="8"/>
      <c r="K128">
        <f t="shared" si="7"/>
        <v>0.10189471209581907</v>
      </c>
      <c r="L128" s="2" t="s">
        <v>134</v>
      </c>
    </row>
    <row r="129" spans="1:12" ht="27">
      <c r="A129">
        <v>128</v>
      </c>
      <c r="B129">
        <v>655</v>
      </c>
      <c r="C129">
        <v>22</v>
      </c>
      <c r="D129">
        <v>52</v>
      </c>
      <c r="E129">
        <v>49</v>
      </c>
      <c r="G129">
        <f t="shared" si="4"/>
        <v>-1.5007420189914435</v>
      </c>
      <c r="H129">
        <f t="shared" si="5"/>
        <v>-1.2919601832963972</v>
      </c>
      <c r="I129">
        <f t="shared" si="6"/>
        <v>-1.6757041173602834</v>
      </c>
      <c r="J129" s="8"/>
      <c r="K129">
        <f t="shared" si="7"/>
        <v>-1.4894687732160417</v>
      </c>
      <c r="L129" s="2" t="s">
        <v>135</v>
      </c>
    </row>
    <row r="130" spans="1:12" ht="27">
      <c r="A130">
        <v>129</v>
      </c>
      <c r="B130">
        <v>972</v>
      </c>
      <c r="C130">
        <v>1321</v>
      </c>
      <c r="D130">
        <v>1461</v>
      </c>
      <c r="E130">
        <v>2295</v>
      </c>
      <c r="G130">
        <f t="shared" si="4"/>
        <v>0.1063131528663858</v>
      </c>
      <c r="H130">
        <f t="shared" si="5"/>
        <v>-1.4738275931391043E-2</v>
      </c>
      <c r="I130">
        <f t="shared" si="6"/>
        <v>-0.17654247245000854</v>
      </c>
      <c r="J130" s="8"/>
      <c r="K130">
        <f t="shared" si="7"/>
        <v>-2.8322531838337925E-2</v>
      </c>
      <c r="L130" s="2" t="s">
        <v>136</v>
      </c>
    </row>
    <row r="131" spans="1:12" ht="27">
      <c r="A131">
        <v>130</v>
      </c>
      <c r="B131">
        <v>621</v>
      </c>
      <c r="C131">
        <v>416</v>
      </c>
      <c r="D131">
        <v>554</v>
      </c>
      <c r="E131">
        <v>763</v>
      </c>
      <c r="G131">
        <f t="shared" ref="G131:G194" si="8">LOG10(C131/B131)-LOG10(20013/18810)</f>
        <v>-0.20092166937170425</v>
      </c>
      <c r="H131">
        <f t="shared" ref="H131:H194" si="9">LOG10(D131/B131)-LOG10(29249/18810)</f>
        <v>-0.24130406238756369</v>
      </c>
      <c r="I131">
        <f t="shared" ref="I131:I194" si="10">LOG10(E131/B131)-LOG10(66688/18810)</f>
        <v>-0.46022595961871376</v>
      </c>
      <c r="J131" s="8"/>
      <c r="K131">
        <f t="shared" ref="K131:K194" si="11">AVERAGE(G131:I131)</f>
        <v>-0.30081723045932723</v>
      </c>
      <c r="L131" s="2" t="s">
        <v>137</v>
      </c>
    </row>
    <row r="132" spans="1:12" ht="27">
      <c r="A132">
        <v>131</v>
      </c>
      <c r="B132">
        <v>545</v>
      </c>
      <c r="C132">
        <v>134</v>
      </c>
      <c r="D132">
        <v>222</v>
      </c>
      <c r="E132">
        <v>482</v>
      </c>
      <c r="G132">
        <f t="shared" si="8"/>
        <v>-0.63621510373370149</v>
      </c>
      <c r="H132">
        <f t="shared" si="9"/>
        <v>-0.58176575476541703</v>
      </c>
      <c r="I132">
        <f t="shared" si="10"/>
        <v>-0.60300836143480685</v>
      </c>
      <c r="J132" s="8"/>
      <c r="K132">
        <f t="shared" si="11"/>
        <v>-0.60699640664464172</v>
      </c>
      <c r="L132" s="2" t="s">
        <v>138</v>
      </c>
    </row>
    <row r="133" spans="1:12" ht="27">
      <c r="A133">
        <v>132</v>
      </c>
      <c r="B133">
        <v>532</v>
      </c>
      <c r="C133">
        <v>107</v>
      </c>
      <c r="D133">
        <v>136</v>
      </c>
      <c r="E133">
        <v>131</v>
      </c>
      <c r="G133">
        <f t="shared" si="8"/>
        <v>-0.72345125443170533</v>
      </c>
      <c r="H133">
        <f t="shared" si="9"/>
        <v>-0.78409495086424386</v>
      </c>
      <c r="I133">
        <f t="shared" si="10"/>
        <v>-1.1582992340362979</v>
      </c>
      <c r="J133" s="8"/>
      <c r="K133">
        <f t="shared" si="11"/>
        <v>-0.88861514644408235</v>
      </c>
      <c r="L133" s="2" t="s">
        <v>139</v>
      </c>
    </row>
    <row r="134" spans="1:12" ht="27">
      <c r="A134">
        <v>133</v>
      </c>
      <c r="B134">
        <v>553</v>
      </c>
      <c r="C134">
        <v>1206</v>
      </c>
      <c r="D134">
        <v>978</v>
      </c>
      <c r="E134">
        <v>1011</v>
      </c>
      <c r="G134">
        <f t="shared" si="8"/>
        <v>0.31169877667756746</v>
      </c>
      <c r="H134">
        <f t="shared" si="9"/>
        <v>5.589149654348996E-2</v>
      </c>
      <c r="I134">
        <f t="shared" si="10"/>
        <v>-0.28763287311071117</v>
      </c>
      <c r="J134" s="8"/>
      <c r="K134">
        <f t="shared" si="11"/>
        <v>2.6652466703448747E-2</v>
      </c>
      <c r="L134" s="2" t="s">
        <v>140</v>
      </c>
    </row>
    <row r="135" spans="1:12" ht="27">
      <c r="A135">
        <v>134</v>
      </c>
      <c r="B135">
        <v>600</v>
      </c>
      <c r="C135">
        <v>54</v>
      </c>
      <c r="D135">
        <v>135</v>
      </c>
      <c r="E135">
        <v>113</v>
      </c>
      <c r="G135">
        <f t="shared" si="8"/>
        <v>-1.072680890382542</v>
      </c>
      <c r="H135">
        <f t="shared" si="9"/>
        <v>-0.83953970882805073</v>
      </c>
      <c r="I135">
        <f t="shared" si="10"/>
        <v>-1.2747317042972379</v>
      </c>
      <c r="J135" s="8"/>
      <c r="K135">
        <f t="shared" si="11"/>
        <v>-1.0623174345026103</v>
      </c>
      <c r="L135" s="2" t="s">
        <v>141</v>
      </c>
    </row>
    <row r="136" spans="1:12" ht="27">
      <c r="A136">
        <v>135</v>
      </c>
      <c r="B136">
        <v>717</v>
      </c>
      <c r="C136">
        <v>25164</v>
      </c>
      <c r="D136">
        <v>21241</v>
      </c>
      <c r="E136">
        <v>14037</v>
      </c>
      <c r="G136">
        <f t="shared" si="8"/>
        <v>1.5183371210233019</v>
      </c>
      <c r="H136">
        <f t="shared" si="9"/>
        <v>1.2799335763304065</v>
      </c>
      <c r="I136">
        <f t="shared" si="10"/>
        <v>0.74209624684702846</v>
      </c>
      <c r="J136" s="8"/>
      <c r="K136">
        <f t="shared" si="11"/>
        <v>1.1801223147335789</v>
      </c>
      <c r="L136" s="2" t="s">
        <v>142</v>
      </c>
    </row>
    <row r="137" spans="1:12" ht="27">
      <c r="A137">
        <v>136</v>
      </c>
      <c r="B137">
        <v>532</v>
      </c>
      <c r="C137">
        <v>743</v>
      </c>
      <c r="D137">
        <v>1687</v>
      </c>
      <c r="E137">
        <v>755</v>
      </c>
      <c r="G137">
        <f t="shared" si="8"/>
        <v>0.11815378164366035</v>
      </c>
      <c r="H137">
        <f t="shared" si="9"/>
        <v>0.30948122335466377</v>
      </c>
      <c r="I137">
        <f t="shared" si="10"/>
        <v>-0.39762357806287396</v>
      </c>
      <c r="J137" s="8"/>
      <c r="K137">
        <f t="shared" si="11"/>
        <v>1.0003808978483389E-2</v>
      </c>
      <c r="L137" s="2" t="s">
        <v>143</v>
      </c>
    </row>
    <row r="138" spans="1:12" ht="27">
      <c r="A138">
        <v>137</v>
      </c>
      <c r="B138">
        <v>786</v>
      </c>
      <c r="C138">
        <v>622</v>
      </c>
      <c r="D138">
        <v>8229</v>
      </c>
      <c r="E138">
        <v>942</v>
      </c>
      <c r="G138">
        <f t="shared" si="8"/>
        <v>-0.12855556117045597</v>
      </c>
      <c r="H138">
        <f t="shared" si="9"/>
        <v>0.82820228934537088</v>
      </c>
      <c r="I138">
        <f t="shared" si="10"/>
        <v>-0.47103054064354449</v>
      </c>
      <c r="J138" s="8"/>
      <c r="K138">
        <f t="shared" si="11"/>
        <v>7.6205395843790144E-2</v>
      </c>
      <c r="L138" s="2" t="s">
        <v>144</v>
      </c>
    </row>
    <row r="139" spans="1:12" ht="27">
      <c r="A139">
        <v>138</v>
      </c>
      <c r="B139">
        <v>513</v>
      </c>
      <c r="C139">
        <v>135</v>
      </c>
      <c r="D139">
        <v>276</v>
      </c>
      <c r="E139">
        <v>136</v>
      </c>
      <c r="G139">
        <f t="shared" si="8"/>
        <v>-0.60670699643867698</v>
      </c>
      <c r="H139">
        <f t="shared" si="9"/>
        <v>-0.46093050998601182</v>
      </c>
      <c r="I139">
        <f t="shared" si="10"/>
        <v>-1.1262373541386128</v>
      </c>
      <c r="J139" s="8"/>
      <c r="K139">
        <f t="shared" si="11"/>
        <v>-0.73129162018776717</v>
      </c>
      <c r="L139" s="2" t="s">
        <v>145</v>
      </c>
    </row>
    <row r="140" spans="1:12" ht="27">
      <c r="A140">
        <v>139</v>
      </c>
      <c r="B140">
        <v>419</v>
      </c>
      <c r="C140">
        <v>706</v>
      </c>
      <c r="D140">
        <v>3447</v>
      </c>
      <c r="E140">
        <v>857</v>
      </c>
      <c r="G140">
        <f t="shared" si="8"/>
        <v>0.19966727826364161</v>
      </c>
      <c r="H140">
        <f t="shared" si="9"/>
        <v>0.72350503350223916</v>
      </c>
      <c r="I140">
        <f t="shared" si="10"/>
        <v>-0.23889209844011111</v>
      </c>
      <c r="J140" s="8"/>
      <c r="K140">
        <f t="shared" si="11"/>
        <v>0.22809340444192325</v>
      </c>
      <c r="L140" s="2" t="s">
        <v>146</v>
      </c>
    </row>
    <row r="141" spans="1:12" ht="27">
      <c r="A141">
        <v>140</v>
      </c>
      <c r="B141">
        <v>586</v>
      </c>
      <c r="C141">
        <v>4087</v>
      </c>
      <c r="D141">
        <v>2459</v>
      </c>
      <c r="E141">
        <v>4222</v>
      </c>
      <c r="G141">
        <f t="shared" si="8"/>
        <v>0.81658362187163602</v>
      </c>
      <c r="H141">
        <f t="shared" si="9"/>
        <v>0.43113868578121328</v>
      </c>
      <c r="I141">
        <f t="shared" si="10"/>
        <v>0.30796171555653296</v>
      </c>
      <c r="J141" s="8"/>
      <c r="K141">
        <f t="shared" si="11"/>
        <v>0.51856134106979412</v>
      </c>
      <c r="L141" s="2" t="s">
        <v>147</v>
      </c>
    </row>
    <row r="142" spans="1:12" ht="27">
      <c r="A142">
        <v>141</v>
      </c>
      <c r="B142">
        <v>786</v>
      </c>
      <c r="C142">
        <v>32</v>
      </c>
      <c r="D142">
        <v>31</v>
      </c>
      <c r="E142">
        <v>29</v>
      </c>
      <c r="G142">
        <f t="shared" si="8"/>
        <v>-1.4171959675413686</v>
      </c>
      <c r="H142">
        <f t="shared" si="9"/>
        <v>-1.5957830791445484</v>
      </c>
      <c r="I142">
        <f t="shared" si="10"/>
        <v>-1.9826834455374658</v>
      </c>
      <c r="J142" s="9" t="s">
        <v>822</v>
      </c>
      <c r="K142">
        <f t="shared" si="11"/>
        <v>-1.6652208307411278</v>
      </c>
      <c r="L142" s="2" t="s">
        <v>148</v>
      </c>
    </row>
    <row r="143" spans="1:12" ht="27">
      <c r="A143">
        <v>142</v>
      </c>
      <c r="B143">
        <v>971</v>
      </c>
      <c r="C143">
        <v>5</v>
      </c>
      <c r="D143">
        <v>8</v>
      </c>
      <c r="E143">
        <v>10</v>
      </c>
      <c r="G143">
        <f t="shared" si="8"/>
        <v>-2.3151726253938527</v>
      </c>
      <c r="H143">
        <f t="shared" si="9"/>
        <v>-2.2758514698554748</v>
      </c>
      <c r="I143">
        <f t="shared" si="10"/>
        <v>-2.5368781273050187</v>
      </c>
      <c r="J143" s="9"/>
      <c r="K143">
        <f t="shared" si="11"/>
        <v>-2.3759674075181154</v>
      </c>
      <c r="L143" s="2" t="s">
        <v>149</v>
      </c>
    </row>
    <row r="144" spans="1:12" ht="27">
      <c r="A144">
        <v>143</v>
      </c>
      <c r="B144">
        <v>428</v>
      </c>
      <c r="C144">
        <v>6</v>
      </c>
      <c r="D144">
        <v>20</v>
      </c>
      <c r="E144">
        <v>7</v>
      </c>
      <c r="G144">
        <f t="shared" si="8"/>
        <v>-1.8802159184513951</v>
      </c>
      <c r="H144">
        <f t="shared" si="9"/>
        <v>-1.522136000288604</v>
      </c>
      <c r="I144">
        <f t="shared" si="10"/>
        <v>-2.3360046263959293</v>
      </c>
      <c r="J144" s="9"/>
      <c r="K144">
        <f t="shared" si="11"/>
        <v>-1.9127855150453097</v>
      </c>
      <c r="L144" s="2" t="s">
        <v>150</v>
      </c>
    </row>
    <row r="145" spans="1:12" ht="27">
      <c r="A145">
        <v>144</v>
      </c>
      <c r="B145">
        <v>1145</v>
      </c>
      <c r="C145">
        <v>1</v>
      </c>
      <c r="D145">
        <v>16</v>
      </c>
      <c r="E145">
        <v>10</v>
      </c>
      <c r="G145">
        <f t="shared" si="8"/>
        <v>-3.0857288864977734</v>
      </c>
      <c r="H145">
        <f t="shared" si="9"/>
        <v>-2.0464077309593955</v>
      </c>
      <c r="I145">
        <f t="shared" si="10"/>
        <v>-2.6084643840729207</v>
      </c>
      <c r="J145" s="9"/>
      <c r="K145">
        <f t="shared" si="11"/>
        <v>-2.5802003338433632</v>
      </c>
      <c r="L145" s="2" t="s">
        <v>151</v>
      </c>
    </row>
    <row r="146" spans="1:12" ht="27">
      <c r="A146">
        <v>145</v>
      </c>
      <c r="B146">
        <v>381</v>
      </c>
      <c r="C146">
        <v>5</v>
      </c>
      <c r="D146">
        <v>6</v>
      </c>
      <c r="E146">
        <v>5</v>
      </c>
      <c r="G146">
        <f t="shared" si="8"/>
        <v>-1.9088783711614672</v>
      </c>
      <c r="H146">
        <f t="shared" si="9"/>
        <v>-1.994495952231389</v>
      </c>
      <c r="I146">
        <f t="shared" si="10"/>
        <v>-2.4316138687366147</v>
      </c>
      <c r="J146" s="9"/>
      <c r="K146">
        <f t="shared" si="11"/>
        <v>-2.1116627307098237</v>
      </c>
      <c r="L146" s="2" t="s">
        <v>152</v>
      </c>
    </row>
    <row r="147" spans="1:12" ht="27">
      <c r="A147">
        <v>146</v>
      </c>
      <c r="B147">
        <v>672</v>
      </c>
      <c r="C147">
        <v>5</v>
      </c>
      <c r="D147">
        <v>26</v>
      </c>
      <c r="E147">
        <v>15</v>
      </c>
      <c r="G147">
        <f t="shared" si="8"/>
        <v>-2.1553226685396734</v>
      </c>
      <c r="H147">
        <f t="shared" si="9"/>
        <v>-1.6041181520224206</v>
      </c>
      <c r="I147">
        <f t="shared" si="10"/>
        <v>-2.200936911395158</v>
      </c>
      <c r="J147" s="9"/>
      <c r="K147">
        <f t="shared" si="11"/>
        <v>-1.9867925773190838</v>
      </c>
      <c r="L147" s="2" t="s">
        <v>153</v>
      </c>
    </row>
    <row r="148" spans="1:12" ht="27">
      <c r="A148">
        <v>147</v>
      </c>
      <c r="B148">
        <v>829</v>
      </c>
      <c r="C148">
        <v>6</v>
      </c>
      <c r="D148">
        <v>15</v>
      </c>
      <c r="E148">
        <v>23</v>
      </c>
      <c r="G148">
        <f t="shared" si="8"/>
        <v>-2.1673266799884967</v>
      </c>
      <c r="H148">
        <f t="shared" si="9"/>
        <v>-1.9341854984340054</v>
      </c>
      <c r="I148">
        <f t="shared" si="10"/>
        <v>-2.1064855919296948</v>
      </c>
      <c r="J148" s="9"/>
      <c r="K148">
        <f t="shared" si="11"/>
        <v>-2.0693325901173991</v>
      </c>
      <c r="L148" s="2" t="s">
        <v>154</v>
      </c>
    </row>
    <row r="149" spans="1:12" ht="27">
      <c r="A149">
        <v>148</v>
      </c>
      <c r="B149">
        <v>331</v>
      </c>
      <c r="C149">
        <v>1</v>
      </c>
      <c r="D149">
        <v>7</v>
      </c>
      <c r="E149">
        <v>2</v>
      </c>
      <c r="G149">
        <f t="shared" si="8"/>
        <v>-2.5467513935975856</v>
      </c>
      <c r="H149">
        <f t="shared" si="9"/>
        <v>-1.8664521807008752</v>
      </c>
      <c r="I149">
        <f t="shared" si="10"/>
        <v>-2.7684568955087516</v>
      </c>
      <c r="J149" s="9"/>
      <c r="K149">
        <f t="shared" si="11"/>
        <v>-2.3938868232690709</v>
      </c>
      <c r="L149" s="2" t="s">
        <v>155</v>
      </c>
    </row>
    <row r="150" spans="1:12" ht="27">
      <c r="A150">
        <v>149</v>
      </c>
      <c r="B150">
        <v>673</v>
      </c>
      <c r="C150">
        <v>9</v>
      </c>
      <c r="D150">
        <v>9</v>
      </c>
      <c r="E150">
        <v>28</v>
      </c>
      <c r="G150">
        <f t="shared" si="8"/>
        <v>-1.9006959546065187</v>
      </c>
      <c r="H150">
        <f t="shared" si="9"/>
        <v>-2.0654947817240652</v>
      </c>
      <c r="I150">
        <f t="shared" si="10"/>
        <v>-1.9305159302787716</v>
      </c>
      <c r="J150" s="9"/>
      <c r="K150">
        <f t="shared" si="11"/>
        <v>-1.9655688888697853</v>
      </c>
      <c r="L150" s="2" t="s">
        <v>156</v>
      </c>
    </row>
    <row r="151" spans="1:12" ht="27">
      <c r="A151">
        <v>150</v>
      </c>
      <c r="B151">
        <v>939</v>
      </c>
      <c r="C151">
        <v>5</v>
      </c>
      <c r="D151">
        <v>44</v>
      </c>
      <c r="E151">
        <v>64</v>
      </c>
      <c r="G151">
        <f t="shared" si="8"/>
        <v>-2.3006189877519589</v>
      </c>
      <c r="H151">
        <f t="shared" si="9"/>
        <v>-1.5209351427193367</v>
      </c>
      <c r="I151">
        <f t="shared" si="10"/>
        <v>-1.7161445156792376</v>
      </c>
      <c r="J151" s="9"/>
      <c r="K151">
        <f t="shared" si="11"/>
        <v>-1.8458995487168446</v>
      </c>
      <c r="L151" s="2" t="s">
        <v>157</v>
      </c>
    </row>
    <row r="152" spans="1:12" ht="27">
      <c r="A152">
        <v>151</v>
      </c>
      <c r="B152">
        <v>438</v>
      </c>
      <c r="C152">
        <v>2</v>
      </c>
      <c r="D152">
        <v>6</v>
      </c>
      <c r="E152">
        <v>7</v>
      </c>
      <c r="G152">
        <f t="shared" si="8"/>
        <v>-2.3673675146619853</v>
      </c>
      <c r="H152">
        <f t="shared" si="9"/>
        <v>-2.0550450870598693</v>
      </c>
      <c r="I152">
        <f t="shared" si="10"/>
        <v>-2.3460349678868568</v>
      </c>
      <c r="J152" s="9"/>
      <c r="K152">
        <f t="shared" si="11"/>
        <v>-2.25614918986957</v>
      </c>
      <c r="L152" s="2" t="s">
        <v>158</v>
      </c>
    </row>
    <row r="153" spans="1:12" ht="27">
      <c r="A153">
        <v>152</v>
      </c>
      <c r="B153">
        <v>708</v>
      </c>
      <c r="C153">
        <v>13</v>
      </c>
      <c r="D153">
        <v>35</v>
      </c>
      <c r="E153">
        <v>36</v>
      </c>
      <c r="G153">
        <f t="shared" si="8"/>
        <v>-1.7630133052047989</v>
      </c>
      <c r="H153">
        <f t="shared" si="9"/>
        <v>-1.4976874402789067</v>
      </c>
      <c r="I153">
        <f t="shared" si="10"/>
        <v>-1.8433896543194956</v>
      </c>
      <c r="J153" s="9"/>
      <c r="K153">
        <f t="shared" si="11"/>
        <v>-1.7013634666010671</v>
      </c>
      <c r="L153" s="2" t="s">
        <v>159</v>
      </c>
    </row>
    <row r="154" spans="1:12" ht="27">
      <c r="A154">
        <v>153</v>
      </c>
      <c r="B154">
        <v>461</v>
      </c>
      <c r="C154">
        <v>23</v>
      </c>
      <c r="D154">
        <v>39</v>
      </c>
      <c r="E154">
        <v>11</v>
      </c>
      <c r="G154">
        <f t="shared" si="8"/>
        <v>-1.3288964891939221</v>
      </c>
      <c r="H154">
        <f t="shared" si="9"/>
        <v>-1.2643585453025621</v>
      </c>
      <c r="I154">
        <f t="shared" si="10"/>
        <v>-2.1719671376284371</v>
      </c>
      <c r="J154" s="9"/>
      <c r="K154">
        <f t="shared" si="11"/>
        <v>-1.5884073907083069</v>
      </c>
      <c r="L154" s="2" t="s">
        <v>160</v>
      </c>
    </row>
    <row r="155" spans="1:12" ht="27">
      <c r="A155">
        <v>154</v>
      </c>
      <c r="B155">
        <v>518</v>
      </c>
      <c r="C155">
        <v>4</v>
      </c>
      <c r="D155">
        <v>12</v>
      </c>
      <c r="E155">
        <v>16</v>
      </c>
      <c r="G155">
        <f t="shared" si="8"/>
        <v>-2.1391931682391374</v>
      </c>
      <c r="H155">
        <f t="shared" si="9"/>
        <v>-1.8268707406370215</v>
      </c>
      <c r="I155">
        <f t="shared" si="10"/>
        <v>-2.0598686744863222</v>
      </c>
      <c r="J155" s="9"/>
      <c r="K155">
        <f t="shared" si="11"/>
        <v>-2.0086441944541602</v>
      </c>
      <c r="L155" s="2" t="s">
        <v>161</v>
      </c>
    </row>
    <row r="156" spans="1:12" ht="27">
      <c r="A156">
        <v>155</v>
      </c>
      <c r="B156">
        <v>427</v>
      </c>
      <c r="C156">
        <v>6</v>
      </c>
      <c r="D156">
        <v>20</v>
      </c>
      <c r="E156">
        <v>11</v>
      </c>
      <c r="G156">
        <f t="shared" si="8"/>
        <v>-1.879200024463247</v>
      </c>
      <c r="H156">
        <f t="shared" si="9"/>
        <v>-1.5211201063004558</v>
      </c>
      <c r="I156">
        <f t="shared" si="10"/>
        <v>-2.1386940872638127</v>
      </c>
      <c r="J156" s="9"/>
      <c r="K156">
        <f t="shared" si="11"/>
        <v>-1.8463380726758387</v>
      </c>
      <c r="L156" s="2" t="s">
        <v>162</v>
      </c>
    </row>
    <row r="157" spans="1:12" ht="27">
      <c r="A157">
        <v>156</v>
      </c>
      <c r="B157">
        <v>498</v>
      </c>
      <c r="C157">
        <v>9</v>
      </c>
      <c r="D157">
        <v>19</v>
      </c>
      <c r="E157">
        <v>15</v>
      </c>
      <c r="G157">
        <f t="shared" si="8"/>
        <v>-1.7699102331422594</v>
      </c>
      <c r="H157">
        <f t="shared" si="9"/>
        <v>-1.6101979687463017</v>
      </c>
      <c r="I157">
        <f t="shared" si="10"/>
        <v>-2.0707969811010503</v>
      </c>
      <c r="J157" s="9"/>
      <c r="K157">
        <f t="shared" si="11"/>
        <v>-1.8169683943298705</v>
      </c>
      <c r="L157" s="2" t="s">
        <v>163</v>
      </c>
    </row>
    <row r="158" spans="1:12" ht="27">
      <c r="A158">
        <v>157</v>
      </c>
      <c r="B158">
        <v>815</v>
      </c>
      <c r="C158">
        <v>19</v>
      </c>
      <c r="D158">
        <v>33</v>
      </c>
      <c r="E158">
        <v>10</v>
      </c>
      <c r="G158">
        <f t="shared" si="8"/>
        <v>-1.6593274076090143</v>
      </c>
      <c r="H158">
        <f t="shared" si="9"/>
        <v>-1.5843658958015023</v>
      </c>
      <c r="I158">
        <f t="shared" si="10"/>
        <v>-2.4608165061369904</v>
      </c>
      <c r="J158" s="9"/>
      <c r="K158">
        <f t="shared" si="11"/>
        <v>-1.901503269849169</v>
      </c>
      <c r="L158" s="2" t="s">
        <v>164</v>
      </c>
    </row>
    <row r="159" spans="1:12" ht="27">
      <c r="A159">
        <v>158</v>
      </c>
      <c r="B159">
        <v>938</v>
      </c>
      <c r="C159">
        <v>9</v>
      </c>
      <c r="D159">
        <v>17</v>
      </c>
      <c r="E159">
        <v>4</v>
      </c>
      <c r="G159">
        <f t="shared" si="8"/>
        <v>-2.0448837287616062</v>
      </c>
      <c r="H159">
        <f t="shared" si="9"/>
        <v>-1.9334761439402037</v>
      </c>
      <c r="I159">
        <f t="shared" si="10"/>
        <v>-2.9198017444481161</v>
      </c>
      <c r="J159" s="9"/>
      <c r="K159">
        <f t="shared" si="11"/>
        <v>-2.2993872057166418</v>
      </c>
      <c r="L159" s="2" t="s">
        <v>165</v>
      </c>
    </row>
    <row r="160" spans="1:12" ht="27">
      <c r="A160">
        <v>159</v>
      </c>
      <c r="B160">
        <v>566</v>
      </c>
      <c r="C160">
        <v>12</v>
      </c>
      <c r="D160">
        <v>10</v>
      </c>
      <c r="E160">
        <v>3</v>
      </c>
      <c r="G160">
        <f t="shared" si="8"/>
        <v>-1.7005585849625133</v>
      </c>
      <c r="H160">
        <f t="shared" si="9"/>
        <v>-1.9445386581276847</v>
      </c>
      <c r="I160">
        <f t="shared" si="10"/>
        <v>-2.8253540738656229</v>
      </c>
      <c r="J160" s="9"/>
      <c r="K160">
        <f t="shared" si="11"/>
        <v>-2.1568171056519403</v>
      </c>
      <c r="L160" s="2" t="s">
        <v>166</v>
      </c>
    </row>
    <row r="161" spans="1:12" ht="27">
      <c r="A161">
        <v>160</v>
      </c>
      <c r="B161">
        <v>555</v>
      </c>
      <c r="C161">
        <v>5</v>
      </c>
      <c r="D161">
        <v>18</v>
      </c>
      <c r="E161">
        <v>30</v>
      </c>
      <c r="G161">
        <f t="shared" si="8"/>
        <v>-2.0722463786085243</v>
      </c>
      <c r="H161">
        <f t="shared" si="9"/>
        <v>-1.6807427049587833</v>
      </c>
      <c r="I161">
        <f t="shared" si="10"/>
        <v>-1.8168306258000277</v>
      </c>
      <c r="J161" s="9"/>
      <c r="K161">
        <f t="shared" si="11"/>
        <v>-1.8566065697891119</v>
      </c>
      <c r="L161" s="2" t="s">
        <v>167</v>
      </c>
    </row>
    <row r="162" spans="1:12" ht="27">
      <c r="A162">
        <v>161</v>
      </c>
      <c r="B162">
        <v>838</v>
      </c>
      <c r="C162">
        <v>8</v>
      </c>
      <c r="D162">
        <v>22</v>
      </c>
      <c r="E162">
        <v>10</v>
      </c>
      <c r="G162">
        <f t="shared" si="8"/>
        <v>-2.0470774314601998</v>
      </c>
      <c r="H162">
        <f t="shared" si="9"/>
        <v>-1.7725435647474834</v>
      </c>
      <c r="I162">
        <f t="shared" si="10"/>
        <v>-2.4729029160272908</v>
      </c>
      <c r="J162" s="9"/>
      <c r="K162">
        <f t="shared" si="11"/>
        <v>-2.0975079707449913</v>
      </c>
      <c r="L162" s="2" t="s">
        <v>168</v>
      </c>
    </row>
    <row r="163" spans="1:12" ht="27">
      <c r="A163">
        <v>162</v>
      </c>
      <c r="B163">
        <v>558</v>
      </c>
      <c r="C163">
        <v>6</v>
      </c>
      <c r="D163">
        <v>10</v>
      </c>
      <c r="E163">
        <v>13</v>
      </c>
      <c r="G163">
        <f t="shared" si="8"/>
        <v>-1.9954063483758018</v>
      </c>
      <c r="H163">
        <f t="shared" si="9"/>
        <v>-1.9383564258769921</v>
      </c>
      <c r="I163">
        <f t="shared" si="10"/>
        <v>-2.1823497440277562</v>
      </c>
      <c r="J163" s="9"/>
      <c r="K163">
        <f t="shared" si="11"/>
        <v>-2.0387041727601836</v>
      </c>
      <c r="L163" s="2" t="s">
        <v>169</v>
      </c>
    </row>
    <row r="164" spans="1:12" ht="27">
      <c r="A164">
        <v>163</v>
      </c>
      <c r="B164">
        <v>452</v>
      </c>
      <c r="C164">
        <v>3</v>
      </c>
      <c r="D164">
        <v>8</v>
      </c>
      <c r="E164">
        <v>3</v>
      </c>
      <c r="G164">
        <f t="shared" si="8"/>
        <v>-2.2049405799135866</v>
      </c>
      <c r="H164">
        <f t="shared" si="9"/>
        <v>-1.9437706747588517</v>
      </c>
      <c r="I164">
        <f t="shared" si="10"/>
        <v>-2.7276760774887339</v>
      </c>
      <c r="J164" s="9"/>
      <c r="K164">
        <f t="shared" si="11"/>
        <v>-2.2921291107203907</v>
      </c>
      <c r="L164" s="2" t="s">
        <v>170</v>
      </c>
    </row>
    <row r="165" spans="1:12" ht="27">
      <c r="A165">
        <v>164</v>
      </c>
      <c r="B165">
        <v>532</v>
      </c>
      <c r="C165">
        <v>2</v>
      </c>
      <c r="D165">
        <v>8</v>
      </c>
      <c r="E165">
        <v>1</v>
      </c>
      <c r="G165">
        <f t="shared" si="8"/>
        <v>-2.4518050364529338</v>
      </c>
      <c r="H165">
        <f t="shared" si="9"/>
        <v>-2.014543872242518</v>
      </c>
      <c r="I165">
        <f t="shared" si="10"/>
        <v>-3.2755705296920623</v>
      </c>
      <c r="J165" s="9"/>
      <c r="K165">
        <f t="shared" si="11"/>
        <v>-2.5806398127958379</v>
      </c>
      <c r="L165" s="2" t="s">
        <v>171</v>
      </c>
    </row>
    <row r="166" spans="1:12" ht="27">
      <c r="A166">
        <v>165</v>
      </c>
      <c r="B166">
        <v>694</v>
      </c>
      <c r="C166">
        <v>4</v>
      </c>
      <c r="D166">
        <v>9</v>
      </c>
      <c r="E166">
        <v>19</v>
      </c>
      <c r="G166">
        <f t="shared" si="8"/>
        <v>-2.2662228789487595</v>
      </c>
      <c r="H166">
        <f t="shared" si="9"/>
        <v>-2.0788391879549435</v>
      </c>
      <c r="I166">
        <f t="shared" si="10"/>
        <v>-2.11226476689904</v>
      </c>
      <c r="J166" s="9"/>
      <c r="K166">
        <f t="shared" si="11"/>
        <v>-2.1524422779342474</v>
      </c>
      <c r="L166" s="2" t="s">
        <v>172</v>
      </c>
    </row>
    <row r="167" spans="1:12" ht="27">
      <c r="A167">
        <v>166</v>
      </c>
      <c r="B167">
        <v>775</v>
      </c>
      <c r="C167">
        <v>9</v>
      </c>
      <c r="D167">
        <v>21</v>
      </c>
      <c r="E167">
        <v>21</v>
      </c>
      <c r="G167">
        <f t="shared" si="8"/>
        <v>-1.9619825928888521</v>
      </c>
      <c r="H167">
        <f t="shared" si="9"/>
        <v>-1.7588046347118043</v>
      </c>
      <c r="I167">
        <f t="shared" si="10"/>
        <v>-2.1167413051694051</v>
      </c>
      <c r="J167" s="9"/>
      <c r="K167">
        <f t="shared" si="11"/>
        <v>-1.9458428442566873</v>
      </c>
      <c r="L167" s="2" t="s">
        <v>173</v>
      </c>
    </row>
    <row r="168" spans="1:12" ht="27">
      <c r="A168">
        <v>167</v>
      </c>
      <c r="B168">
        <v>1028</v>
      </c>
      <c r="C168">
        <v>10</v>
      </c>
      <c r="D168">
        <v>37</v>
      </c>
      <c r="E168">
        <v>11</v>
      </c>
      <c r="G168">
        <f t="shared" si="8"/>
        <v>-2.0389165144811239</v>
      </c>
      <c r="H168">
        <f t="shared" si="9"/>
        <v>-1.6355136175316751</v>
      </c>
      <c r="I168">
        <f t="shared" si="10"/>
        <v>-2.5202593268980458</v>
      </c>
      <c r="J168" s="9"/>
      <c r="K168">
        <f t="shared" si="11"/>
        <v>-2.0648964863036148</v>
      </c>
      <c r="L168" s="2" t="s">
        <v>174</v>
      </c>
    </row>
    <row r="169" spans="1:12" ht="27">
      <c r="A169">
        <v>168</v>
      </c>
      <c r="B169">
        <v>516</v>
      </c>
      <c r="C169">
        <v>1</v>
      </c>
      <c r="D169">
        <v>18</v>
      </c>
      <c r="E169">
        <v>5</v>
      </c>
      <c r="G169">
        <f t="shared" si="8"/>
        <v>-2.7395731014490781</v>
      </c>
      <c r="H169">
        <f t="shared" si="9"/>
        <v>-1.6490994234633185</v>
      </c>
      <c r="I169">
        <f t="shared" si="10"/>
        <v>-2.5633385946882066</v>
      </c>
      <c r="J169" s="9"/>
      <c r="K169">
        <f t="shared" si="11"/>
        <v>-2.3173370398668678</v>
      </c>
      <c r="L169" s="2" t="s">
        <v>175</v>
      </c>
    </row>
    <row r="170" spans="1:12" ht="27">
      <c r="A170">
        <v>169</v>
      </c>
      <c r="B170">
        <v>176</v>
      </c>
      <c r="C170">
        <v>16</v>
      </c>
      <c r="D170">
        <v>19</v>
      </c>
      <c r="E170">
        <v>28</v>
      </c>
      <c r="G170">
        <f t="shared" si="8"/>
        <v>-1.0683160849800917</v>
      </c>
      <c r="H170">
        <f t="shared" si="9"/>
        <v>-1.1584812938007341</v>
      </c>
      <c r="I170">
        <f t="shared" si="10"/>
        <v>-1.3480135338689445</v>
      </c>
      <c r="J170" s="9"/>
      <c r="K170">
        <f t="shared" si="11"/>
        <v>-1.1916036375499235</v>
      </c>
      <c r="L170" s="2" t="s">
        <v>176</v>
      </c>
    </row>
    <row r="171" spans="1:12" ht="27">
      <c r="A171">
        <v>170</v>
      </c>
      <c r="B171">
        <v>817</v>
      </c>
      <c r="C171">
        <v>11</v>
      </c>
      <c r="D171">
        <v>15</v>
      </c>
      <c r="E171">
        <v>44</v>
      </c>
      <c r="G171">
        <f t="shared" si="8"/>
        <v>-1.8977527711960571</v>
      </c>
      <c r="H171">
        <f t="shared" si="9"/>
        <v>-1.9278530244161474</v>
      </c>
      <c r="I171">
        <f t="shared" si="10"/>
        <v>-1.8184282774432421</v>
      </c>
      <c r="J171" s="9"/>
      <c r="K171">
        <f t="shared" si="11"/>
        <v>-1.8813446910184821</v>
      </c>
      <c r="L171" s="2" t="s">
        <v>177</v>
      </c>
    </row>
    <row r="172" spans="1:12" ht="27">
      <c r="A172">
        <v>171</v>
      </c>
      <c r="B172">
        <v>609</v>
      </c>
      <c r="C172">
        <v>17</v>
      </c>
      <c r="D172">
        <v>15</v>
      </c>
      <c r="E172">
        <v>13</v>
      </c>
      <c r="G172">
        <f t="shared" si="8"/>
        <v>-1.5810917710764683</v>
      </c>
      <c r="H172">
        <f t="shared" si="9"/>
        <v>-1.8002482605166072</v>
      </c>
      <c r="I172">
        <f t="shared" si="10"/>
        <v>-2.2203328377230527</v>
      </c>
      <c r="J172" s="9"/>
      <c r="K172">
        <f t="shared" si="11"/>
        <v>-1.8672242897720428</v>
      </c>
      <c r="L172" s="2" t="s">
        <v>178</v>
      </c>
    </row>
    <row r="173" spans="1:12" ht="27">
      <c r="A173">
        <v>172</v>
      </c>
      <c r="B173">
        <v>655</v>
      </c>
      <c r="C173">
        <v>8</v>
      </c>
      <c r="D173">
        <v>8</v>
      </c>
      <c r="E173">
        <v>7</v>
      </c>
      <c r="G173">
        <f t="shared" si="8"/>
        <v>-1.9400747128217062</v>
      </c>
      <c r="H173">
        <f t="shared" si="9"/>
        <v>-2.1048735399392529</v>
      </c>
      <c r="I173">
        <f t="shared" si="10"/>
        <v>-2.5208021573745403</v>
      </c>
      <c r="J173" s="9"/>
      <c r="K173">
        <f t="shared" si="11"/>
        <v>-2.1885834700451663</v>
      </c>
      <c r="L173" s="2" t="s">
        <v>179</v>
      </c>
    </row>
    <row r="174" spans="1:12" ht="27">
      <c r="A174">
        <v>173</v>
      </c>
      <c r="B174">
        <v>447</v>
      </c>
      <c r="C174">
        <v>12</v>
      </c>
      <c r="D174">
        <v>36</v>
      </c>
      <c r="E174">
        <v>7</v>
      </c>
      <c r="G174">
        <f t="shared" si="8"/>
        <v>-1.5980496769061785</v>
      </c>
      <c r="H174">
        <f t="shared" si="9"/>
        <v>-1.2857272493040623</v>
      </c>
      <c r="I174">
        <f t="shared" si="10"/>
        <v>-2.3548683805146937</v>
      </c>
      <c r="J174" s="9"/>
      <c r="K174">
        <f t="shared" si="11"/>
        <v>-1.746215102241645</v>
      </c>
      <c r="L174" s="2" t="s">
        <v>180</v>
      </c>
    </row>
    <row r="175" spans="1:12" ht="27">
      <c r="A175">
        <v>174</v>
      </c>
      <c r="B175">
        <v>295</v>
      </c>
      <c r="C175">
        <v>5</v>
      </c>
      <c r="D175">
        <v>11</v>
      </c>
      <c r="E175">
        <v>11</v>
      </c>
      <c r="G175">
        <f t="shared" si="8"/>
        <v>-1.797775411464011</v>
      </c>
      <c r="H175">
        <f t="shared" si="9"/>
        <v>-1.620151557759351</v>
      </c>
      <c r="I175">
        <f t="shared" si="10"/>
        <v>-1.9780882282169518</v>
      </c>
      <c r="J175" s="9"/>
      <c r="K175">
        <f t="shared" si="11"/>
        <v>-1.7986717324801047</v>
      </c>
      <c r="L175" s="2" t="s">
        <v>181</v>
      </c>
    </row>
    <row r="176" spans="1:12" ht="27">
      <c r="A176">
        <v>175</v>
      </c>
      <c r="B176">
        <v>538</v>
      </c>
      <c r="C176">
        <v>2</v>
      </c>
      <c r="D176">
        <v>8</v>
      </c>
      <c r="E176">
        <v>6</v>
      </c>
      <c r="G176">
        <f t="shared" si="8"/>
        <v>-2.4566756798242748</v>
      </c>
      <c r="H176">
        <f t="shared" si="9"/>
        <v>-2.019414515613859</v>
      </c>
      <c r="I176">
        <f t="shared" si="10"/>
        <v>-2.5022899226797595</v>
      </c>
      <c r="J176" s="9"/>
      <c r="K176">
        <f t="shared" si="11"/>
        <v>-2.3261267060392981</v>
      </c>
      <c r="L176" s="2" t="s">
        <v>182</v>
      </c>
    </row>
    <row r="177" spans="1:12" ht="27">
      <c r="A177">
        <v>176</v>
      </c>
      <c r="B177">
        <v>707</v>
      </c>
      <c r="C177">
        <v>25</v>
      </c>
      <c r="D177">
        <v>28</v>
      </c>
      <c r="E177">
        <v>24</v>
      </c>
      <c r="G177">
        <f t="shared" si="8"/>
        <v>-1.4784028049467286</v>
      </c>
      <c r="H177">
        <f t="shared" si="9"/>
        <v>-1.5939836093940933</v>
      </c>
      <c r="I177">
        <f t="shared" si="10"/>
        <v>-2.0188670694823072</v>
      </c>
      <c r="J177" s="9"/>
      <c r="K177">
        <f t="shared" si="11"/>
        <v>-1.6970844946077097</v>
      </c>
      <c r="L177" s="2" t="s">
        <v>183</v>
      </c>
    </row>
    <row r="178" spans="1:12" ht="27">
      <c r="A178">
        <v>177</v>
      </c>
      <c r="B178">
        <v>702</v>
      </c>
      <c r="C178">
        <v>7</v>
      </c>
      <c r="D178">
        <v>4</v>
      </c>
      <c r="E178">
        <v>21</v>
      </c>
      <c r="G178">
        <f t="shared" si="8"/>
        <v>-2.0281624719374154</v>
      </c>
      <c r="H178">
        <f t="shared" si="9"/>
        <v>-2.4359993477412565</v>
      </c>
      <c r="I178">
        <f t="shared" si="10"/>
        <v>-2.0737767147929</v>
      </c>
      <c r="J178" s="9"/>
      <c r="K178">
        <f t="shared" si="11"/>
        <v>-2.1793128448238575</v>
      </c>
      <c r="L178" s="2" t="s">
        <v>184</v>
      </c>
    </row>
    <row r="179" spans="1:12" ht="27">
      <c r="A179">
        <v>178</v>
      </c>
      <c r="B179">
        <v>444</v>
      </c>
      <c r="C179">
        <v>5</v>
      </c>
      <c r="D179">
        <v>12</v>
      </c>
      <c r="E179">
        <v>2</v>
      </c>
      <c r="G179">
        <f t="shared" si="8"/>
        <v>-1.9753363656004679</v>
      </c>
      <c r="H179">
        <f t="shared" si="9"/>
        <v>-1.7599239510064082</v>
      </c>
      <c r="I179">
        <f t="shared" si="10"/>
        <v>-2.8960118718476529</v>
      </c>
      <c r="J179" s="9"/>
      <c r="K179">
        <f t="shared" si="11"/>
        <v>-2.2104240628181766</v>
      </c>
      <c r="L179" s="2" t="s">
        <v>185</v>
      </c>
    </row>
    <row r="180" spans="1:12" ht="27">
      <c r="A180">
        <v>179</v>
      </c>
      <c r="B180">
        <v>526</v>
      </c>
      <c r="C180">
        <v>7</v>
      </c>
      <c r="D180">
        <v>20</v>
      </c>
      <c r="E180">
        <v>25</v>
      </c>
      <c r="G180">
        <f t="shared" si="8"/>
        <v>-1.9028111039613491</v>
      </c>
      <c r="H180">
        <f t="shared" si="9"/>
        <v>-1.611677975429171</v>
      </c>
      <c r="I180">
        <f t="shared" si="10"/>
        <v>-1.8727046328787156</v>
      </c>
      <c r="J180" s="9"/>
      <c r="K180">
        <f t="shared" si="11"/>
        <v>-1.7957312374230785</v>
      </c>
      <c r="L180" s="2" t="s">
        <v>186</v>
      </c>
    </row>
    <row r="181" spans="1:12" ht="27">
      <c r="A181">
        <v>180</v>
      </c>
      <c r="B181">
        <v>567</v>
      </c>
      <c r="C181">
        <v>1</v>
      </c>
      <c r="D181">
        <v>8</v>
      </c>
      <c r="E181">
        <v>3</v>
      </c>
      <c r="G181">
        <f t="shared" si="8"/>
        <v>-2.7805064587147732</v>
      </c>
      <c r="H181">
        <f t="shared" si="9"/>
        <v>-2.0422152988403766</v>
      </c>
      <c r="I181">
        <f t="shared" si="10"/>
        <v>-2.8261207015702583</v>
      </c>
      <c r="J181" s="9"/>
      <c r="K181">
        <f t="shared" si="11"/>
        <v>-2.5496141530418028</v>
      </c>
      <c r="L181" s="2" t="s">
        <v>187</v>
      </c>
    </row>
    <row r="182" spans="1:12" ht="27">
      <c r="A182">
        <v>181</v>
      </c>
      <c r="B182">
        <v>709</v>
      </c>
      <c r="C182">
        <v>6</v>
      </c>
      <c r="D182">
        <v>16</v>
      </c>
      <c r="E182">
        <v>15</v>
      </c>
      <c r="G182">
        <f t="shared" si="8"/>
        <v>-2.0994183846212895</v>
      </c>
      <c r="H182">
        <f t="shared" si="9"/>
        <v>-1.838248479466555</v>
      </c>
      <c r="I182">
        <f t="shared" si="10"/>
        <v>-2.2242138735243993</v>
      </c>
      <c r="J182" s="9"/>
      <c r="K182">
        <f t="shared" si="11"/>
        <v>-2.0539602458707478</v>
      </c>
      <c r="L182" s="2" t="s">
        <v>188</v>
      </c>
    </row>
    <row r="183" spans="1:12" ht="27">
      <c r="A183">
        <v>182</v>
      </c>
      <c r="B183">
        <v>592</v>
      </c>
      <c r="C183">
        <v>8</v>
      </c>
      <c r="D183">
        <v>21</v>
      </c>
      <c r="E183">
        <v>7</v>
      </c>
      <c r="G183">
        <f t="shared" si="8"/>
        <v>-1.896155119552843</v>
      </c>
      <c r="H183">
        <f t="shared" si="9"/>
        <v>-1.6418246389284137</v>
      </c>
      <c r="I183">
        <f t="shared" si="10"/>
        <v>-2.4768825641056766</v>
      </c>
      <c r="J183" s="9"/>
      <c r="K183">
        <f t="shared" si="11"/>
        <v>-2.0049541075289778</v>
      </c>
      <c r="L183" s="2" t="s">
        <v>189</v>
      </c>
    </row>
    <row r="184" spans="1:12" ht="27">
      <c r="A184">
        <v>183</v>
      </c>
      <c r="B184">
        <v>617</v>
      </c>
      <c r="C184">
        <v>62</v>
      </c>
      <c r="D184">
        <v>104</v>
      </c>
      <c r="E184">
        <v>97</v>
      </c>
      <c r="G184">
        <f t="shared" si="8"/>
        <v>-1.0248168743568546</v>
      </c>
      <c r="H184">
        <f t="shared" si="9"/>
        <v>-0.96497405167387451</v>
      </c>
      <c r="I184">
        <f t="shared" si="10"/>
        <v>-1.3531723271640108</v>
      </c>
      <c r="J184" s="9"/>
      <c r="K184">
        <f t="shared" si="11"/>
        <v>-1.1143210843982467</v>
      </c>
      <c r="L184" s="2" t="s">
        <v>190</v>
      </c>
    </row>
    <row r="185" spans="1:12" ht="27">
      <c r="A185">
        <v>184</v>
      </c>
      <c r="B185">
        <v>1299</v>
      </c>
      <c r="C185">
        <v>15</v>
      </c>
      <c r="D185">
        <v>22</v>
      </c>
      <c r="E185">
        <v>41</v>
      </c>
      <c r="G185">
        <f t="shared" si="8"/>
        <v>-1.9644412918392133</v>
      </c>
      <c r="H185">
        <f t="shared" si="9"/>
        <v>-1.962908697190235</v>
      </c>
      <c r="I185">
        <f t="shared" si="10"/>
        <v>-2.0504841917503063</v>
      </c>
      <c r="J185" s="9"/>
      <c r="K185">
        <f t="shared" si="11"/>
        <v>-1.9926113935932515</v>
      </c>
      <c r="L185" s="2" t="s">
        <v>191</v>
      </c>
    </row>
    <row r="186" spans="1:12" ht="27">
      <c r="A186">
        <v>185</v>
      </c>
      <c r="B186">
        <v>620</v>
      </c>
      <c r="C186">
        <v>14</v>
      </c>
      <c r="D186">
        <v>28</v>
      </c>
      <c r="E186">
        <v>30</v>
      </c>
      <c r="G186">
        <f t="shared" si="8"/>
        <v>-1.6731870536418827</v>
      </c>
      <c r="H186">
        <f t="shared" si="9"/>
        <v>-1.5369558850954479</v>
      </c>
      <c r="I186">
        <f t="shared" si="10"/>
        <v>-1.8649293321756055</v>
      </c>
      <c r="J186" s="9"/>
      <c r="K186">
        <f t="shared" si="11"/>
        <v>-1.6916907569709787</v>
      </c>
      <c r="L186" s="2" t="s">
        <v>192</v>
      </c>
    </row>
    <row r="187" spans="1:12" ht="27">
      <c r="A187">
        <v>186</v>
      </c>
      <c r="B187">
        <v>662</v>
      </c>
      <c r="C187">
        <v>9</v>
      </c>
      <c r="D187">
        <v>13</v>
      </c>
      <c r="E187">
        <v>10</v>
      </c>
      <c r="G187">
        <f t="shared" si="8"/>
        <v>-1.8935388798222419</v>
      </c>
      <c r="H187">
        <f t="shared" si="9"/>
        <v>-1.8986368640722764</v>
      </c>
      <c r="I187">
        <f t="shared" si="10"/>
        <v>-2.3705168868367137</v>
      </c>
      <c r="J187" s="9"/>
      <c r="K187">
        <f t="shared" si="11"/>
        <v>-2.054230876910411</v>
      </c>
      <c r="L187" s="2" t="s">
        <v>193</v>
      </c>
    </row>
    <row r="188" spans="1:12" ht="27">
      <c r="A188">
        <v>187</v>
      </c>
      <c r="B188">
        <v>476</v>
      </c>
      <c r="C188">
        <v>6</v>
      </c>
      <c r="D188">
        <v>25</v>
      </c>
      <c r="E188">
        <v>11</v>
      </c>
      <c r="G188">
        <f t="shared" si="8"/>
        <v>-1.9263791021587162</v>
      </c>
      <c r="H188">
        <f t="shared" si="9"/>
        <v>-1.4713891709878688</v>
      </c>
      <c r="I188">
        <f t="shared" si="10"/>
        <v>-2.1858731649592822</v>
      </c>
      <c r="J188" s="9"/>
      <c r="K188">
        <f t="shared" si="11"/>
        <v>-1.8612138127019557</v>
      </c>
      <c r="L188" s="2" t="s">
        <v>194</v>
      </c>
    </row>
    <row r="189" spans="1:12" ht="27">
      <c r="A189">
        <v>188</v>
      </c>
      <c r="B189">
        <v>632</v>
      </c>
      <c r="C189">
        <v>15</v>
      </c>
      <c r="D189">
        <v>53</v>
      </c>
      <c r="E189">
        <v>44</v>
      </c>
      <c r="G189">
        <f t="shared" si="8"/>
        <v>-1.6515492190485705</v>
      </c>
      <c r="H189">
        <f t="shared" si="9"/>
        <v>-1.2681634356210092</v>
      </c>
      <c r="I189">
        <f t="shared" si="10"/>
        <v>-1.7069232991932115</v>
      </c>
      <c r="J189" s="9"/>
      <c r="K189">
        <f t="shared" si="11"/>
        <v>-1.5422119846209303</v>
      </c>
      <c r="L189" s="2" t="s">
        <v>195</v>
      </c>
    </row>
    <row r="190" spans="1:12" ht="27">
      <c r="A190">
        <v>189</v>
      </c>
      <c r="B190">
        <v>441</v>
      </c>
      <c r="C190">
        <v>2</v>
      </c>
      <c r="D190">
        <v>8</v>
      </c>
      <c r="E190">
        <v>10</v>
      </c>
      <c r="G190">
        <f t="shared" si="8"/>
        <v>-2.3703319936257241</v>
      </c>
      <c r="H190">
        <f t="shared" si="9"/>
        <v>-1.9330708294153081</v>
      </c>
      <c r="I190">
        <f t="shared" si="10"/>
        <v>-2.1940974868648526</v>
      </c>
      <c r="J190" s="9"/>
      <c r="K190">
        <f t="shared" si="11"/>
        <v>-2.1658334366352947</v>
      </c>
      <c r="L190" s="2" t="s">
        <v>196</v>
      </c>
    </row>
    <row r="191" spans="1:12" ht="27">
      <c r="A191">
        <v>190</v>
      </c>
      <c r="B191">
        <v>521</v>
      </c>
      <c r="C191">
        <v>2</v>
      </c>
      <c r="D191">
        <v>9</v>
      </c>
      <c r="E191">
        <v>13</v>
      </c>
      <c r="G191">
        <f t="shared" si="8"/>
        <v>-2.4427311274574102</v>
      </c>
      <c r="H191">
        <f t="shared" si="9"/>
        <v>-1.9543174407996129</v>
      </c>
      <c r="I191">
        <f t="shared" si="10"/>
        <v>-2.1525532683897017</v>
      </c>
      <c r="J191" s="9"/>
      <c r="K191">
        <f t="shared" si="11"/>
        <v>-2.1832006122155749</v>
      </c>
      <c r="L191" s="2" t="s">
        <v>197</v>
      </c>
    </row>
    <row r="192" spans="1:12" ht="27">
      <c r="A192">
        <v>191</v>
      </c>
      <c r="B192">
        <v>598</v>
      </c>
      <c r="C192">
        <v>3</v>
      </c>
      <c r="D192">
        <v>10</v>
      </c>
      <c r="E192">
        <v>11</v>
      </c>
      <c r="G192">
        <f t="shared" si="8"/>
        <v>-2.326503329090615</v>
      </c>
      <c r="H192">
        <f t="shared" si="9"/>
        <v>-1.968423410927824</v>
      </c>
      <c r="I192">
        <f t="shared" si="10"/>
        <v>-2.2849673962271995</v>
      </c>
      <c r="J192" s="9"/>
      <c r="K192">
        <f t="shared" si="11"/>
        <v>-2.1932980454152129</v>
      </c>
      <c r="L192" s="2" t="s">
        <v>198</v>
      </c>
    </row>
    <row r="193" spans="1:12" ht="27">
      <c r="A193">
        <v>192</v>
      </c>
      <c r="B193">
        <v>1039</v>
      </c>
      <c r="C193">
        <v>6</v>
      </c>
      <c r="D193">
        <v>18</v>
      </c>
      <c r="E193">
        <v>35</v>
      </c>
      <c r="G193">
        <f t="shared" si="8"/>
        <v>-2.2653876969954005</v>
      </c>
      <c r="H193">
        <f t="shared" si="9"/>
        <v>-1.9530652693932846</v>
      </c>
      <c r="I193">
        <f t="shared" si="10"/>
        <v>-2.022206400603916</v>
      </c>
      <c r="J193" s="9"/>
      <c r="K193">
        <f t="shared" si="11"/>
        <v>-2.080219788997534</v>
      </c>
      <c r="L193" s="2" t="s">
        <v>199</v>
      </c>
    </row>
    <row r="194" spans="1:12" ht="27">
      <c r="A194">
        <v>193</v>
      </c>
      <c r="B194">
        <v>461</v>
      </c>
      <c r="C194">
        <v>2</v>
      </c>
      <c r="D194">
        <v>11</v>
      </c>
      <c r="E194">
        <v>28</v>
      </c>
      <c r="G194">
        <f t="shared" si="8"/>
        <v>-2.3895943295475335</v>
      </c>
      <c r="H194">
        <f t="shared" si="9"/>
        <v>-1.8140304671708363</v>
      </c>
      <c r="I194">
        <f t="shared" si="10"/>
        <v>-1.766201791444443</v>
      </c>
      <c r="J194" s="9"/>
      <c r="K194">
        <f t="shared" si="11"/>
        <v>-1.9899421960542709</v>
      </c>
      <c r="L194" s="2" t="s">
        <v>200</v>
      </c>
    </row>
    <row r="195" spans="1:12" ht="27">
      <c r="A195">
        <v>194</v>
      </c>
      <c r="B195">
        <v>292</v>
      </c>
      <c r="C195">
        <v>3</v>
      </c>
      <c r="D195">
        <v>4</v>
      </c>
      <c r="E195">
        <v>11</v>
      </c>
      <c r="G195">
        <f t="shared" ref="G195:G258" si="12">LOG10(C195/B195)-LOG10(20013/18810)</f>
        <v>-2.0151849965506226</v>
      </c>
      <c r="H195">
        <f t="shared" ref="H195:H258" si="13">LOG10(D195/B195)-LOG10(29249/18810)</f>
        <v>-2.0550450870598693</v>
      </c>
      <c r="I195">
        <f t="shared" ref="I195:I258" si="14">LOG10(E195/B195)-LOG10(66688/18810)</f>
        <v>-1.9736490636872073</v>
      </c>
      <c r="J195" s="9"/>
      <c r="K195">
        <f t="shared" ref="K195:K258" si="15">AVERAGE(G195:I195)</f>
        <v>-2.0146263824325663</v>
      </c>
      <c r="L195" s="2" t="s">
        <v>201</v>
      </c>
    </row>
    <row r="196" spans="1:12" ht="27">
      <c r="A196">
        <v>195</v>
      </c>
      <c r="B196">
        <v>1005</v>
      </c>
      <c r="C196">
        <v>17</v>
      </c>
      <c r="D196">
        <v>53</v>
      </c>
      <c r="E196">
        <v>114</v>
      </c>
      <c r="G196">
        <f t="shared" si="12"/>
        <v>-1.7986405402001004</v>
      </c>
      <c r="H196">
        <f t="shared" si="13"/>
        <v>-1.4696124190951318</v>
      </c>
      <c r="I196">
        <f t="shared" si="14"/>
        <v>-1.4949201078170491</v>
      </c>
      <c r="J196" s="9"/>
      <c r="K196">
        <f t="shared" si="15"/>
        <v>-1.5877243557040936</v>
      </c>
      <c r="L196" s="2" t="s">
        <v>202</v>
      </c>
    </row>
    <row r="197" spans="1:12" ht="27">
      <c r="A197">
        <v>196</v>
      </c>
      <c r="B197">
        <v>526</v>
      </c>
      <c r="C197">
        <v>2</v>
      </c>
      <c r="D197">
        <v>8</v>
      </c>
      <c r="E197">
        <v>8</v>
      </c>
      <c r="G197">
        <f t="shared" si="12"/>
        <v>-2.4468791483116248</v>
      </c>
      <c r="H197">
        <f t="shared" si="13"/>
        <v>-2.009617984101209</v>
      </c>
      <c r="I197">
        <f t="shared" si="14"/>
        <v>-2.3675546545588095</v>
      </c>
      <c r="J197" s="9"/>
      <c r="K197">
        <f t="shared" si="15"/>
        <v>-2.2746839289905476</v>
      </c>
      <c r="L197" s="2" t="s">
        <v>203</v>
      </c>
    </row>
    <row r="198" spans="1:12" ht="27">
      <c r="A198">
        <v>197</v>
      </c>
      <c r="B198">
        <v>563</v>
      </c>
      <c r="C198">
        <v>7</v>
      </c>
      <c r="D198">
        <v>4</v>
      </c>
      <c r="E198">
        <v>7</v>
      </c>
      <c r="G198">
        <f t="shared" si="12"/>
        <v>-1.9323337546589561</v>
      </c>
      <c r="H198">
        <f t="shared" si="13"/>
        <v>-2.3401706304627972</v>
      </c>
      <c r="I198">
        <f t="shared" si="14"/>
        <v>-2.4550692522341033</v>
      </c>
      <c r="J198" s="9"/>
      <c r="K198">
        <f t="shared" si="15"/>
        <v>-2.2425245457852854</v>
      </c>
      <c r="L198" s="2" t="s">
        <v>204</v>
      </c>
    </row>
    <row r="199" spans="1:12" ht="27">
      <c r="A199">
        <v>198</v>
      </c>
      <c r="B199">
        <v>566</v>
      </c>
      <c r="C199">
        <v>2</v>
      </c>
      <c r="D199">
        <v>22</v>
      </c>
      <c r="E199">
        <v>6</v>
      </c>
      <c r="G199">
        <f t="shared" si="12"/>
        <v>-2.478709835346157</v>
      </c>
      <c r="H199">
        <f t="shared" si="13"/>
        <v>-1.6021159773054785</v>
      </c>
      <c r="I199">
        <f t="shared" si="14"/>
        <v>-2.5243240782016416</v>
      </c>
      <c r="J199" s="9"/>
      <c r="K199">
        <f t="shared" si="15"/>
        <v>-2.2017166302844258</v>
      </c>
      <c r="L199" s="2" t="s">
        <v>205</v>
      </c>
    </row>
    <row r="200" spans="1:12" ht="27">
      <c r="A200">
        <v>199</v>
      </c>
      <c r="B200">
        <v>360</v>
      </c>
      <c r="C200">
        <v>9</v>
      </c>
      <c r="D200">
        <v>8</v>
      </c>
      <c r="E200">
        <v>12</v>
      </c>
      <c r="G200">
        <f t="shared" si="12"/>
        <v>-1.628983391149829</v>
      </c>
      <c r="H200">
        <f t="shared" si="13"/>
        <v>-1.8449347407147569</v>
      </c>
      <c r="I200">
        <f t="shared" si="14"/>
        <v>-2.0267801521166762</v>
      </c>
      <c r="J200" s="9"/>
      <c r="K200">
        <f t="shared" si="15"/>
        <v>-1.8335660946604209</v>
      </c>
      <c r="L200" s="2" t="s">
        <v>206</v>
      </c>
    </row>
    <row r="201" spans="1:12" ht="27">
      <c r="A201">
        <v>200</v>
      </c>
      <c r="B201">
        <v>597</v>
      </c>
      <c r="C201">
        <v>15</v>
      </c>
      <c r="D201">
        <v>6</v>
      </c>
      <c r="E201">
        <v>18</v>
      </c>
      <c r="G201">
        <f t="shared" si="12"/>
        <v>-1.6268064718955546</v>
      </c>
      <c r="H201">
        <f t="shared" si="13"/>
        <v>-2.1895453076851386</v>
      </c>
      <c r="I201">
        <f t="shared" si="14"/>
        <v>-2.070360723423077</v>
      </c>
      <c r="J201" s="9"/>
      <c r="K201">
        <f t="shared" si="15"/>
        <v>-1.9622375010012567</v>
      </c>
      <c r="L201" s="2" t="s">
        <v>207</v>
      </c>
    </row>
    <row r="202" spans="1:12" ht="27">
      <c r="A202">
        <v>201</v>
      </c>
      <c r="B202">
        <v>657</v>
      </c>
      <c r="C202">
        <v>8</v>
      </c>
      <c r="D202">
        <v>19</v>
      </c>
      <c r="E202">
        <v>4</v>
      </c>
      <c r="G202">
        <f t="shared" si="12"/>
        <v>-1.9413987823897039</v>
      </c>
      <c r="H202">
        <f t="shared" si="13"/>
        <v>-1.730533995546365</v>
      </c>
      <c r="I202">
        <f t="shared" si="14"/>
        <v>-2.7651642756288326</v>
      </c>
      <c r="J202" s="9"/>
      <c r="K202">
        <f t="shared" si="15"/>
        <v>-2.1456990178549673</v>
      </c>
      <c r="L202" s="2" t="s">
        <v>208</v>
      </c>
    </row>
    <row r="203" spans="1:12" ht="27">
      <c r="A203">
        <v>202</v>
      </c>
      <c r="B203">
        <v>715</v>
      </c>
      <c r="C203">
        <v>1</v>
      </c>
      <c r="D203">
        <v>43</v>
      </c>
      <c r="E203">
        <v>54</v>
      </c>
      <c r="G203">
        <f t="shared" si="12"/>
        <v>-2.8812294416229474</v>
      </c>
      <c r="H203">
        <f t="shared" si="13"/>
        <v>-1.4125598131609074</v>
      </c>
      <c r="I203">
        <f t="shared" si="14"/>
        <v>-1.671571179375126</v>
      </c>
      <c r="J203" s="9"/>
      <c r="K203">
        <f t="shared" si="15"/>
        <v>-1.9884534780529937</v>
      </c>
      <c r="L203" s="2" t="s">
        <v>209</v>
      </c>
    </row>
    <row r="204" spans="1:12" ht="27">
      <c r="A204">
        <v>203</v>
      </c>
      <c r="B204">
        <v>334</v>
      </c>
      <c r="C204">
        <v>16</v>
      </c>
      <c r="D204">
        <v>45</v>
      </c>
      <c r="E204">
        <v>64</v>
      </c>
      <c r="G204">
        <f t="shared" si="12"/>
        <v>-1.3465498839775065</v>
      </c>
      <c r="H204">
        <f t="shared" si="13"/>
        <v>-1.062256179975634</v>
      </c>
      <c r="I204">
        <f t="shared" si="14"/>
        <v>-1.2672253902246913</v>
      </c>
      <c r="J204" s="9"/>
      <c r="K204">
        <f t="shared" si="15"/>
        <v>-1.2253438180592775</v>
      </c>
      <c r="L204" s="2" t="s">
        <v>210</v>
      </c>
    </row>
    <row r="205" spans="1:12" ht="27">
      <c r="A205">
        <v>204</v>
      </c>
      <c r="B205">
        <v>547</v>
      </c>
      <c r="C205">
        <v>20</v>
      </c>
      <c r="D205">
        <v>20</v>
      </c>
      <c r="E205">
        <v>15</v>
      </c>
      <c r="G205">
        <f t="shared" si="12"/>
        <v>-1.4638807304913164</v>
      </c>
      <c r="H205">
        <f t="shared" si="13"/>
        <v>-1.6286795576088628</v>
      </c>
      <c r="I205">
        <f t="shared" si="14"/>
        <v>-2.1115549646747636</v>
      </c>
      <c r="J205" s="9"/>
      <c r="K205">
        <f t="shared" si="15"/>
        <v>-1.734705084258314</v>
      </c>
      <c r="L205" s="2" t="s">
        <v>211</v>
      </c>
    </row>
    <row r="206" spans="1:12" ht="27">
      <c r="A206">
        <v>205</v>
      </c>
      <c r="B206">
        <v>684</v>
      </c>
      <c r="C206">
        <v>2</v>
      </c>
      <c r="D206">
        <v>15</v>
      </c>
      <c r="E206">
        <v>9</v>
      </c>
      <c r="G206">
        <f t="shared" si="12"/>
        <v>-2.5609495058780016</v>
      </c>
      <c r="H206">
        <f t="shared" si="13"/>
        <v>-1.8506870696038482</v>
      </c>
      <c r="I206">
        <f t="shared" si="14"/>
        <v>-2.4304724896778054</v>
      </c>
      <c r="J206" s="9"/>
      <c r="K206">
        <f t="shared" si="15"/>
        <v>-2.2807030217198854</v>
      </c>
      <c r="L206" s="2" t="s">
        <v>212</v>
      </c>
    </row>
    <row r="207" spans="1:12" ht="27">
      <c r="A207">
        <v>206</v>
      </c>
      <c r="B207">
        <v>788</v>
      </c>
      <c r="C207">
        <v>10</v>
      </c>
      <c r="D207">
        <v>28</v>
      </c>
      <c r="E207">
        <v>35</v>
      </c>
      <c r="G207">
        <f t="shared" si="12"/>
        <v>-1.9234496173114222</v>
      </c>
      <c r="H207">
        <f t="shared" si="13"/>
        <v>-1.6410904130867492</v>
      </c>
      <c r="I207">
        <f t="shared" si="14"/>
        <v>-1.9021170705362938</v>
      </c>
      <c r="J207" s="9"/>
      <c r="K207">
        <f t="shared" si="15"/>
        <v>-1.8222190336448216</v>
      </c>
      <c r="L207" s="2" t="s">
        <v>213</v>
      </c>
    </row>
    <row r="208" spans="1:12" ht="27">
      <c r="A208">
        <v>207</v>
      </c>
      <c r="B208">
        <v>288</v>
      </c>
      <c r="C208">
        <v>2</v>
      </c>
      <c r="D208">
        <v>8</v>
      </c>
      <c r="E208">
        <v>1</v>
      </c>
      <c r="G208">
        <f t="shared" si="12"/>
        <v>-2.1852858919171165</v>
      </c>
      <c r="H208">
        <f t="shared" si="13"/>
        <v>-1.7480247277067005</v>
      </c>
      <c r="I208">
        <f t="shared" si="14"/>
        <v>-3.009051385156245</v>
      </c>
      <c r="J208" s="9"/>
      <c r="K208">
        <f t="shared" si="15"/>
        <v>-2.3141206682600206</v>
      </c>
      <c r="L208" s="2" t="s">
        <v>214</v>
      </c>
    </row>
    <row r="209" spans="1:12" ht="27">
      <c r="A209">
        <v>208</v>
      </c>
      <c r="B209">
        <v>535</v>
      </c>
      <c r="C209">
        <v>5</v>
      </c>
      <c r="D209">
        <v>8</v>
      </c>
      <c r="E209">
        <v>9</v>
      </c>
      <c r="G209">
        <f t="shared" si="12"/>
        <v>-2.0563071775070765</v>
      </c>
      <c r="H209">
        <f t="shared" si="13"/>
        <v>-2.0169860219686981</v>
      </c>
      <c r="I209">
        <f t="shared" si="14"/>
        <v>-2.3237701699789177</v>
      </c>
      <c r="J209" s="9"/>
      <c r="K209">
        <f t="shared" si="15"/>
        <v>-2.1323544564848973</v>
      </c>
      <c r="L209" s="2" t="s">
        <v>215</v>
      </c>
    </row>
    <row r="210" spans="1:12" ht="27">
      <c r="A210">
        <v>209</v>
      </c>
      <c r="B210">
        <v>826</v>
      </c>
      <c r="C210">
        <v>24</v>
      </c>
      <c r="D210">
        <v>45</v>
      </c>
      <c r="E210">
        <v>46</v>
      </c>
      <c r="G210">
        <f t="shared" si="12"/>
        <v>-1.563692205430643</v>
      </c>
      <c r="H210">
        <f t="shared" si="13"/>
        <v>-1.4554897604844517</v>
      </c>
      <c r="I210">
        <f t="shared" si="14"/>
        <v>-1.8038811130358221</v>
      </c>
      <c r="J210" s="9"/>
      <c r="K210">
        <f t="shared" si="15"/>
        <v>-1.6076876929836388</v>
      </c>
      <c r="L210" s="2" t="s">
        <v>216</v>
      </c>
    </row>
    <row r="211" spans="1:12" ht="27">
      <c r="A211">
        <v>210</v>
      </c>
      <c r="B211">
        <v>777</v>
      </c>
      <c r="C211">
        <v>23</v>
      </c>
      <c r="D211">
        <v>43</v>
      </c>
      <c r="E211">
        <v>22</v>
      </c>
      <c r="G211">
        <f t="shared" si="12"/>
        <v>-1.5556165826051882</v>
      </c>
      <c r="H211">
        <f t="shared" si="13"/>
        <v>-1.4486747901607409</v>
      </c>
      <c r="I211">
        <f t="shared" si="14"/>
        <v>-2.0976572353757224</v>
      </c>
      <c r="J211" s="9"/>
      <c r="K211">
        <f t="shared" si="15"/>
        <v>-1.7006495360472169</v>
      </c>
      <c r="L211" s="2" t="s">
        <v>217</v>
      </c>
    </row>
    <row r="212" spans="1:12" ht="27">
      <c r="A212">
        <v>211</v>
      </c>
      <c r="B212">
        <v>758</v>
      </c>
      <c r="C212">
        <v>30</v>
      </c>
      <c r="D212">
        <v>35</v>
      </c>
      <c r="E212">
        <v>41</v>
      </c>
      <c r="G212">
        <f t="shared" si="12"/>
        <v>-1.4294713507342578</v>
      </c>
      <c r="H212">
        <f t="shared" si="13"/>
        <v>-1.5273233882211912</v>
      </c>
      <c r="I212">
        <f t="shared" si="14"/>
        <v>-1.816544246309332</v>
      </c>
      <c r="J212" s="9"/>
      <c r="K212">
        <f t="shared" si="15"/>
        <v>-1.5911129950882603</v>
      </c>
      <c r="L212" s="2" t="s">
        <v>218</v>
      </c>
    </row>
    <row r="213" spans="1:12" ht="27">
      <c r="A213">
        <v>212</v>
      </c>
      <c r="B213">
        <v>365</v>
      </c>
      <c r="C213">
        <v>2</v>
      </c>
      <c r="D213">
        <v>5</v>
      </c>
      <c r="E213">
        <v>22</v>
      </c>
      <c r="G213">
        <f t="shared" si="12"/>
        <v>-2.2881862686143601</v>
      </c>
      <c r="H213">
        <f t="shared" si="13"/>
        <v>-2.0550450870598693</v>
      </c>
      <c r="I213">
        <f t="shared" si="14"/>
        <v>-1.7695290810312825</v>
      </c>
      <c r="J213" s="9"/>
      <c r="K213">
        <f t="shared" si="15"/>
        <v>-2.0375868122351704</v>
      </c>
      <c r="L213" s="2" t="s">
        <v>219</v>
      </c>
    </row>
    <row r="214" spans="1:12" ht="27">
      <c r="A214">
        <v>213</v>
      </c>
      <c r="B214">
        <v>806</v>
      </c>
      <c r="C214">
        <v>17</v>
      </c>
      <c r="D214">
        <v>28</v>
      </c>
      <c r="E214">
        <v>14</v>
      </c>
      <c r="G214">
        <f t="shared" si="12"/>
        <v>-1.7028095202486835</v>
      </c>
      <c r="H214">
        <f t="shared" si="13"/>
        <v>-1.6508992374022846</v>
      </c>
      <c r="I214">
        <f t="shared" si="14"/>
        <v>-2.3098659035238667</v>
      </c>
      <c r="J214" s="9"/>
      <c r="K214">
        <f t="shared" si="15"/>
        <v>-1.8878582203916114</v>
      </c>
      <c r="L214" s="2" t="s">
        <v>220</v>
      </c>
    </row>
    <row r="215" spans="1:12" ht="27">
      <c r="A215">
        <v>214</v>
      </c>
      <c r="B215">
        <v>485</v>
      </c>
      <c r="C215">
        <v>3</v>
      </c>
      <c r="D215">
        <v>4</v>
      </c>
      <c r="E215">
        <v>4</v>
      </c>
      <c r="G215">
        <f t="shared" si="12"/>
        <v>-2.2355438837044681</v>
      </c>
      <c r="H215">
        <f t="shared" si="13"/>
        <v>-2.2754039742137149</v>
      </c>
      <c r="I215">
        <f t="shared" si="14"/>
        <v>-2.6333406446713155</v>
      </c>
      <c r="J215" s="9"/>
      <c r="K215">
        <f t="shared" si="15"/>
        <v>-2.3814295008631663</v>
      </c>
      <c r="L215" s="2" t="s">
        <v>221</v>
      </c>
    </row>
    <row r="216" spans="1:12" ht="27">
      <c r="A216">
        <v>215</v>
      </c>
      <c r="B216">
        <v>606</v>
      </c>
      <c r="C216">
        <v>6</v>
      </c>
      <c r="D216">
        <v>13</v>
      </c>
      <c r="E216">
        <v>4</v>
      </c>
      <c r="G216">
        <f t="shared" si="12"/>
        <v>-2.0312447736045094</v>
      </c>
      <c r="H216">
        <f t="shared" si="13"/>
        <v>-1.8602514987988628</v>
      </c>
      <c r="I216">
        <f t="shared" si="14"/>
        <v>-2.730071530235338</v>
      </c>
      <c r="J216" s="9"/>
      <c r="K216">
        <f t="shared" si="15"/>
        <v>-2.2071892675462368</v>
      </c>
      <c r="L216" s="2" t="s">
        <v>222</v>
      </c>
    </row>
    <row r="217" spans="1:12" ht="27">
      <c r="A217">
        <v>216</v>
      </c>
      <c r="B217">
        <v>356</v>
      </c>
      <c r="C217">
        <v>6</v>
      </c>
      <c r="D217">
        <v>24</v>
      </c>
      <c r="E217">
        <v>9</v>
      </c>
      <c r="G217">
        <f t="shared" si="12"/>
        <v>-1.8002221474110982</v>
      </c>
      <c r="H217">
        <f t="shared" si="13"/>
        <v>-1.3629609832006824</v>
      </c>
      <c r="I217">
        <f t="shared" si="14"/>
        <v>-2.1468663859305641</v>
      </c>
      <c r="J217" s="9"/>
      <c r="K217">
        <f t="shared" si="15"/>
        <v>-1.7700165055141148</v>
      </c>
      <c r="L217" s="2" t="s">
        <v>223</v>
      </c>
    </row>
    <row r="218" spans="1:12" ht="27">
      <c r="A218">
        <v>217</v>
      </c>
      <c r="B218">
        <v>587</v>
      </c>
      <c r="C218">
        <v>4</v>
      </c>
      <c r="D218">
        <v>12</v>
      </c>
      <c r="E218">
        <v>12</v>
      </c>
      <c r="G218">
        <f t="shared" si="12"/>
        <v>-2.1935015097415187</v>
      </c>
      <c r="H218">
        <f t="shared" si="13"/>
        <v>-1.881179082139403</v>
      </c>
      <c r="I218">
        <f t="shared" si="14"/>
        <v>-2.2391157525970038</v>
      </c>
      <c r="J218" s="9"/>
      <c r="K218">
        <f t="shared" si="15"/>
        <v>-2.1045987814926419</v>
      </c>
      <c r="L218" s="2" t="s">
        <v>224</v>
      </c>
    </row>
    <row r="219" spans="1:12" ht="27">
      <c r="A219">
        <v>218</v>
      </c>
      <c r="B219">
        <v>465</v>
      </c>
      <c r="C219">
        <v>7</v>
      </c>
      <c r="D219">
        <v>26</v>
      </c>
      <c r="E219">
        <v>4</v>
      </c>
      <c r="G219">
        <f t="shared" si="12"/>
        <v>-1.8492783126975638</v>
      </c>
      <c r="H219">
        <f t="shared" si="13"/>
        <v>-1.4442018318585492</v>
      </c>
      <c r="I219">
        <f t="shared" si="14"/>
        <v>-2.6150518589590055</v>
      </c>
      <c r="J219" s="9"/>
      <c r="K219">
        <f t="shared" si="15"/>
        <v>-1.9695106678383727</v>
      </c>
      <c r="L219" s="2" t="s">
        <v>225</v>
      </c>
    </row>
    <row r="220" spans="1:12" ht="27">
      <c r="A220">
        <v>219</v>
      </c>
      <c r="B220">
        <v>502</v>
      </c>
      <c r="C220">
        <v>9</v>
      </c>
      <c r="D220">
        <v>9</v>
      </c>
      <c r="E220">
        <v>2</v>
      </c>
      <c r="G220">
        <f t="shared" si="12"/>
        <v>-1.7733846075275612</v>
      </c>
      <c r="H220">
        <f t="shared" si="13"/>
        <v>-1.9381834346451077</v>
      </c>
      <c r="I220">
        <f t="shared" si="14"/>
        <v>-2.949332618878052</v>
      </c>
      <c r="J220" s="9"/>
      <c r="K220">
        <f t="shared" si="15"/>
        <v>-2.2203002203502402</v>
      </c>
      <c r="L220" s="2" t="s">
        <v>226</v>
      </c>
    </row>
    <row r="221" spans="1:12" ht="27">
      <c r="A221">
        <v>220</v>
      </c>
      <c r="B221">
        <v>371</v>
      </c>
      <c r="C221">
        <v>9</v>
      </c>
      <c r="D221">
        <v>17</v>
      </c>
      <c r="E221">
        <v>24</v>
      </c>
      <c r="G221">
        <f t="shared" si="12"/>
        <v>-1.6420547999975879</v>
      </c>
      <c r="H221">
        <f t="shared" si="13"/>
        <v>-1.5306472151761852</v>
      </c>
      <c r="I221">
        <f t="shared" si="14"/>
        <v>-1.738821565300454</v>
      </c>
      <c r="J221" s="9"/>
      <c r="K221">
        <f t="shared" si="15"/>
        <v>-1.6371745268247422</v>
      </c>
      <c r="L221" s="2" t="s">
        <v>227</v>
      </c>
    </row>
    <row r="222" spans="1:12" ht="27">
      <c r="A222">
        <v>221</v>
      </c>
      <c r="B222">
        <v>397</v>
      </c>
      <c r="C222">
        <v>7</v>
      </c>
      <c r="D222">
        <v>5</v>
      </c>
      <c r="E222">
        <v>4</v>
      </c>
      <c r="G222">
        <f t="shared" si="12"/>
        <v>-1.780615866570725</v>
      </c>
      <c r="H222">
        <f t="shared" si="13"/>
        <v>-2.0915427293665094</v>
      </c>
      <c r="I222">
        <f t="shared" si="14"/>
        <v>-2.5463894128321667</v>
      </c>
      <c r="J222" s="9"/>
      <c r="K222">
        <f t="shared" si="15"/>
        <v>-2.1395160029231337</v>
      </c>
      <c r="L222" s="2" t="s">
        <v>228</v>
      </c>
    </row>
    <row r="223" spans="1:12" ht="27">
      <c r="A223">
        <v>222</v>
      </c>
      <c r="B223">
        <v>442</v>
      </c>
      <c r="C223">
        <v>4</v>
      </c>
      <c r="D223">
        <v>14</v>
      </c>
      <c r="E223">
        <v>6</v>
      </c>
      <c r="G223">
        <f t="shared" si="12"/>
        <v>-2.0702856778429961</v>
      </c>
      <c r="H223">
        <f t="shared" si="13"/>
        <v>-1.6910164606102671</v>
      </c>
      <c r="I223">
        <f t="shared" si="14"/>
        <v>-2.416929916362462</v>
      </c>
      <c r="J223" s="9"/>
      <c r="K223">
        <f t="shared" si="15"/>
        <v>-2.0594106849385749</v>
      </c>
      <c r="L223" s="2" t="s">
        <v>229</v>
      </c>
    </row>
    <row r="224" spans="1:12" ht="27">
      <c r="A224">
        <v>223</v>
      </c>
      <c r="B224">
        <v>536</v>
      </c>
      <c r="C224">
        <v>4</v>
      </c>
      <c r="D224">
        <v>16</v>
      </c>
      <c r="E224">
        <v>3</v>
      </c>
      <c r="G224">
        <f t="shared" si="12"/>
        <v>-2.1540281981866745</v>
      </c>
      <c r="H224">
        <f t="shared" si="13"/>
        <v>-1.7167670339762584</v>
      </c>
      <c r="I224">
        <f t="shared" si="14"/>
        <v>-2.8017024323701216</v>
      </c>
      <c r="J224" s="9"/>
      <c r="K224">
        <f t="shared" si="15"/>
        <v>-2.2241658881776849</v>
      </c>
      <c r="L224" s="2" t="s">
        <v>230</v>
      </c>
    </row>
    <row r="225" spans="1:12" ht="27">
      <c r="A225">
        <v>224</v>
      </c>
      <c r="B225">
        <v>989</v>
      </c>
      <c r="C225">
        <v>10</v>
      </c>
      <c r="D225">
        <v>21</v>
      </c>
      <c r="E225">
        <v>51</v>
      </c>
      <c r="G225">
        <f t="shared" si="12"/>
        <v>-2.0221196914190465</v>
      </c>
      <c r="H225">
        <f t="shared" si="13"/>
        <v>-1.8646992238026734</v>
      </c>
      <c r="I225">
        <f t="shared" si="14"/>
        <v>-1.837285012896257</v>
      </c>
      <c r="J225" s="9"/>
      <c r="K225">
        <f t="shared" si="15"/>
        <v>-1.9080346427059922</v>
      </c>
      <c r="L225" s="2" t="s">
        <v>231</v>
      </c>
    </row>
    <row r="226" spans="1:12" ht="27">
      <c r="A226">
        <v>225</v>
      </c>
      <c r="B226">
        <v>648</v>
      </c>
      <c r="C226">
        <v>5</v>
      </c>
      <c r="D226">
        <v>6</v>
      </c>
      <c r="E226">
        <v>4</v>
      </c>
      <c r="G226">
        <f t="shared" si="12"/>
        <v>-2.1395284013564413</v>
      </c>
      <c r="H226">
        <f t="shared" si="13"/>
        <v>-2.2251459824263633</v>
      </c>
      <c r="I226">
        <f t="shared" si="14"/>
        <v>-2.7591739119396448</v>
      </c>
      <c r="J226" s="9"/>
      <c r="K226">
        <f t="shared" si="15"/>
        <v>-2.3746160985741498</v>
      </c>
      <c r="L226" s="2" t="s">
        <v>232</v>
      </c>
    </row>
    <row r="227" spans="1:12" ht="27">
      <c r="A227">
        <v>226</v>
      </c>
      <c r="B227">
        <v>851</v>
      </c>
      <c r="C227">
        <v>16</v>
      </c>
      <c r="D227">
        <v>14</v>
      </c>
      <c r="E227">
        <v>15</v>
      </c>
      <c r="G227">
        <f t="shared" si="12"/>
        <v>-1.7527329772505298</v>
      </c>
      <c r="H227">
        <f t="shared" si="13"/>
        <v>-1.9755237513457631</v>
      </c>
      <c r="I227">
        <f t="shared" si="14"/>
        <v>-2.3034971984259207</v>
      </c>
      <c r="J227" s="9"/>
      <c r="K227">
        <f t="shared" si="15"/>
        <v>-2.0105846423407381</v>
      </c>
      <c r="L227" s="2" t="s">
        <v>233</v>
      </c>
    </row>
    <row r="228" spans="1:12" ht="27">
      <c r="A228">
        <v>227</v>
      </c>
      <c r="B228">
        <v>306</v>
      </c>
      <c r="C228">
        <v>0</v>
      </c>
      <c r="D228">
        <v>6</v>
      </c>
      <c r="E228">
        <v>2</v>
      </c>
      <c r="G228" t="e">
        <f t="shared" si="12"/>
        <v>#NUM!</v>
      </c>
      <c r="H228">
        <f t="shared" si="13"/>
        <v>-1.8992924030373495</v>
      </c>
      <c r="I228">
        <f t="shared" si="14"/>
        <v>-2.7343503282146129</v>
      </c>
      <c r="J228" s="9"/>
      <c r="K228" t="e">
        <f t="shared" si="15"/>
        <v>#NUM!</v>
      </c>
      <c r="L228" s="2" t="s">
        <v>234</v>
      </c>
    </row>
    <row r="229" spans="1:12" ht="27">
      <c r="A229">
        <v>228</v>
      </c>
      <c r="B229">
        <v>673</v>
      </c>
      <c r="C229">
        <v>4</v>
      </c>
      <c r="D229">
        <v>15</v>
      </c>
      <c r="E229">
        <v>8</v>
      </c>
      <c r="G229">
        <f t="shared" si="12"/>
        <v>-2.2528784727178812</v>
      </c>
      <c r="H229">
        <f t="shared" si="13"/>
        <v>-1.8436460321077088</v>
      </c>
      <c r="I229">
        <f t="shared" si="14"/>
        <v>-2.4745839746290472</v>
      </c>
      <c r="J229" s="9"/>
      <c r="K229">
        <f t="shared" si="15"/>
        <v>-2.1903694931515454</v>
      </c>
      <c r="L229" s="2" t="s">
        <v>235</v>
      </c>
    </row>
    <row r="230" spans="1:12" ht="27">
      <c r="A230">
        <v>229</v>
      </c>
      <c r="B230">
        <v>477</v>
      </c>
      <c r="C230">
        <v>144</v>
      </c>
      <c r="D230">
        <v>357</v>
      </c>
      <c r="E230">
        <v>124</v>
      </c>
      <c r="G230">
        <f t="shared" si="12"/>
        <v>-0.54707928676673101</v>
      </c>
      <c r="H230">
        <f t="shared" si="13"/>
        <v>-0.31757238986733399</v>
      </c>
      <c r="I230">
        <f t="shared" si="14"/>
        <v>-1.1347555912748928</v>
      </c>
      <c r="J230" s="9"/>
      <c r="K230">
        <f t="shared" si="15"/>
        <v>-0.66646908930298598</v>
      </c>
      <c r="L230" s="2" t="s">
        <v>236</v>
      </c>
    </row>
    <row r="231" spans="1:12" ht="27">
      <c r="A231">
        <v>230</v>
      </c>
      <c r="B231">
        <v>548</v>
      </c>
      <c r="C231">
        <v>5</v>
      </c>
      <c r="D231">
        <v>29</v>
      </c>
      <c r="E231">
        <v>50</v>
      </c>
      <c r="G231">
        <f t="shared" si="12"/>
        <v>-2.0667339539702172</v>
      </c>
      <c r="H231">
        <f t="shared" si="13"/>
        <v>-1.4681047875248263</v>
      </c>
      <c r="I231">
        <f t="shared" si="14"/>
        <v>-1.5894694515453645</v>
      </c>
      <c r="J231" s="9"/>
      <c r="K231">
        <f t="shared" si="15"/>
        <v>-1.7081027310134693</v>
      </c>
      <c r="L231" s="2" t="s">
        <v>237</v>
      </c>
    </row>
    <row r="232" spans="1:12" ht="27">
      <c r="A232">
        <v>231</v>
      </c>
      <c r="B232">
        <v>617</v>
      </c>
      <c r="C232">
        <v>9</v>
      </c>
      <c r="D232">
        <v>13</v>
      </c>
      <c r="E232">
        <v>6</v>
      </c>
      <c r="G232">
        <f t="shared" si="12"/>
        <v>-1.8629660544157836</v>
      </c>
      <c r="H232">
        <f t="shared" si="13"/>
        <v>-1.868064038665818</v>
      </c>
      <c r="I232">
        <f t="shared" si="14"/>
        <v>-2.5617928110466122</v>
      </c>
      <c r="J232" s="9"/>
      <c r="K232">
        <f t="shared" si="15"/>
        <v>-2.0976076347094046</v>
      </c>
      <c r="L232" s="2" t="s">
        <v>238</v>
      </c>
    </row>
    <row r="233" spans="1:12" ht="27">
      <c r="A233">
        <v>232</v>
      </c>
      <c r="B233">
        <v>546</v>
      </c>
      <c r="C233">
        <v>6</v>
      </c>
      <c r="D233">
        <v>13</v>
      </c>
      <c r="E233">
        <v>3</v>
      </c>
      <c r="G233">
        <f t="shared" si="12"/>
        <v>-1.9859647921429604</v>
      </c>
      <c r="H233">
        <f t="shared" si="13"/>
        <v>-1.8149715173373138</v>
      </c>
      <c r="I233">
        <f t="shared" si="14"/>
        <v>-2.8097302853820887</v>
      </c>
      <c r="J233" s="9"/>
      <c r="K233">
        <f t="shared" si="15"/>
        <v>-2.2035555316207875</v>
      </c>
      <c r="L233" s="2" t="s">
        <v>239</v>
      </c>
    </row>
    <row r="234" spans="1:12" ht="27">
      <c r="A234">
        <v>233</v>
      </c>
      <c r="B234">
        <v>724</v>
      </c>
      <c r="C234">
        <v>7</v>
      </c>
      <c r="D234">
        <v>44</v>
      </c>
      <c r="E234">
        <v>4</v>
      </c>
      <c r="G234">
        <f t="shared" si="12"/>
        <v>-2.0415639260047569</v>
      </c>
      <c r="H234">
        <f t="shared" si="13"/>
        <v>-1.4080081166503726</v>
      </c>
      <c r="I234">
        <f t="shared" si="14"/>
        <v>-2.8073374722661986</v>
      </c>
      <c r="J234" s="9"/>
      <c r="K234">
        <f t="shared" si="15"/>
        <v>-2.0856365049737762</v>
      </c>
      <c r="L234" s="2" t="s">
        <v>240</v>
      </c>
    </row>
    <row r="235" spans="1:12" ht="27">
      <c r="A235">
        <v>234</v>
      </c>
      <c r="B235">
        <v>809</v>
      </c>
      <c r="C235">
        <v>6</v>
      </c>
      <c r="D235">
        <v>16</v>
      </c>
      <c r="E235">
        <v>11</v>
      </c>
      <c r="G235">
        <f t="shared" si="12"/>
        <v>-2.1567206710504956</v>
      </c>
      <c r="H235">
        <f t="shared" si="13"/>
        <v>-1.8955507658957609</v>
      </c>
      <c r="I235">
        <f t="shared" si="14"/>
        <v>-2.4162147338510613</v>
      </c>
      <c r="J235" s="9"/>
      <c r="K235">
        <f t="shared" si="15"/>
        <v>-2.1561620569324393</v>
      </c>
      <c r="L235" s="2" t="s">
        <v>241</v>
      </c>
    </row>
    <row r="236" spans="1:12" ht="27">
      <c r="A236">
        <v>235</v>
      </c>
      <c r="B236">
        <v>473</v>
      </c>
      <c r="C236">
        <v>7</v>
      </c>
      <c r="D236">
        <v>15</v>
      </c>
      <c r="E236">
        <v>1</v>
      </c>
      <c r="G236">
        <f t="shared" si="12"/>
        <v>-1.8566865005454216</v>
      </c>
      <c r="H236">
        <f t="shared" si="13"/>
        <v>-1.6904921086215436</v>
      </c>
      <c r="I236">
        <f t="shared" si="14"/>
        <v>-3.2245200381348256</v>
      </c>
      <c r="J236" s="9"/>
      <c r="K236">
        <f t="shared" si="15"/>
        <v>-2.2572328824339305</v>
      </c>
      <c r="L236" s="2" t="s">
        <v>242</v>
      </c>
    </row>
    <row r="237" spans="1:12" ht="27">
      <c r="A237">
        <v>236</v>
      </c>
      <c r="B237">
        <v>749</v>
      </c>
      <c r="C237">
        <v>4</v>
      </c>
      <c r="D237">
        <v>8</v>
      </c>
      <c r="E237">
        <v>6</v>
      </c>
      <c r="G237">
        <f t="shared" si="12"/>
        <v>-2.2993452261933709</v>
      </c>
      <c r="H237">
        <f t="shared" si="13"/>
        <v>-2.1631140576469363</v>
      </c>
      <c r="I237">
        <f t="shared" si="14"/>
        <v>-2.6459894647128368</v>
      </c>
      <c r="J237" s="9"/>
      <c r="K237">
        <f t="shared" si="15"/>
        <v>-2.3694829161843813</v>
      </c>
      <c r="L237" s="2" t="s">
        <v>243</v>
      </c>
    </row>
    <row r="238" spans="1:12" ht="27">
      <c r="A238">
        <v>237</v>
      </c>
      <c r="B238">
        <v>464</v>
      </c>
      <c r="C238">
        <v>1</v>
      </c>
      <c r="D238">
        <v>11</v>
      </c>
      <c r="E238">
        <v>3</v>
      </c>
      <c r="G238">
        <f t="shared" si="12"/>
        <v>-2.6934413803767479</v>
      </c>
      <c r="H238">
        <f t="shared" si="13"/>
        <v>-1.8168475223360692</v>
      </c>
      <c r="I238">
        <f t="shared" si="14"/>
        <v>-2.7390556232322325</v>
      </c>
      <c r="J238" s="9"/>
      <c r="K238">
        <f t="shared" si="15"/>
        <v>-2.4164481753150167</v>
      </c>
      <c r="L238" s="2" t="s">
        <v>244</v>
      </c>
    </row>
    <row r="239" spans="1:12" ht="27">
      <c r="A239">
        <v>238</v>
      </c>
      <c r="B239">
        <v>653</v>
      </c>
      <c r="C239">
        <v>5</v>
      </c>
      <c r="D239">
        <v>8</v>
      </c>
      <c r="E239">
        <v>9</v>
      </c>
      <c r="G239">
        <f t="shared" si="12"/>
        <v>-2.1428665767609218</v>
      </c>
      <c r="H239">
        <f t="shared" si="13"/>
        <v>-2.1035454212225435</v>
      </c>
      <c r="I239">
        <f t="shared" si="14"/>
        <v>-2.4103295692327631</v>
      </c>
      <c r="J239" s="9"/>
      <c r="K239">
        <f t="shared" si="15"/>
        <v>-2.2189138557387427</v>
      </c>
      <c r="L239" s="2" t="s">
        <v>245</v>
      </c>
    </row>
    <row r="240" spans="1:12" ht="27">
      <c r="A240">
        <v>239</v>
      </c>
      <c r="B240">
        <v>720</v>
      </c>
      <c r="C240">
        <v>29</v>
      </c>
      <c r="D240">
        <v>22</v>
      </c>
      <c r="E240">
        <v>7</v>
      </c>
      <c r="G240">
        <f t="shared" si="12"/>
        <v>-1.4218578983541792</v>
      </c>
      <c r="H240">
        <f t="shared" si="13"/>
        <v>-1.7066320425484756</v>
      </c>
      <c r="I240">
        <f t="shared" si="14"/>
        <v>-2.5618933538140256</v>
      </c>
      <c r="J240" s="9"/>
      <c r="K240">
        <f t="shared" si="15"/>
        <v>-1.8967944315722267</v>
      </c>
      <c r="L240" s="2" t="s">
        <v>246</v>
      </c>
    </row>
    <row r="241" spans="1:12" ht="27">
      <c r="A241">
        <v>240</v>
      </c>
      <c r="B241">
        <v>832</v>
      </c>
      <c r="C241">
        <v>27</v>
      </c>
      <c r="D241">
        <v>15</v>
      </c>
      <c r="E241">
        <v>47</v>
      </c>
      <c r="G241">
        <f t="shared" si="12"/>
        <v>-1.5156829619536034</v>
      </c>
      <c r="H241">
        <f t="shared" si="13"/>
        <v>-1.9357542941744559</v>
      </c>
      <c r="I241">
        <f t="shared" si="14"/>
        <v>-1.7976843657520205</v>
      </c>
      <c r="J241" s="9"/>
      <c r="K241">
        <f t="shared" si="15"/>
        <v>-1.7497072072933602</v>
      </c>
      <c r="L241" s="2" t="s">
        <v>247</v>
      </c>
    </row>
    <row r="242" spans="1:12" ht="27">
      <c r="A242">
        <v>241</v>
      </c>
      <c r="B242">
        <v>703</v>
      </c>
      <c r="C242">
        <v>3</v>
      </c>
      <c r="D242">
        <v>10</v>
      </c>
      <c r="E242">
        <v>6</v>
      </c>
      <c r="G242">
        <f t="shared" si="12"/>
        <v>-2.3967574701220284</v>
      </c>
      <c r="H242">
        <f t="shared" si="13"/>
        <v>-2.0386775519592373</v>
      </c>
      <c r="I242">
        <f t="shared" si="14"/>
        <v>-2.6184629720331944</v>
      </c>
      <c r="J242" s="9"/>
      <c r="K242">
        <f t="shared" si="15"/>
        <v>-2.3512993313714867</v>
      </c>
      <c r="L242" s="2" t="s">
        <v>248</v>
      </c>
    </row>
    <row r="243" spans="1:12" ht="27">
      <c r="A243">
        <v>242</v>
      </c>
      <c r="B243">
        <v>404</v>
      </c>
      <c r="C243">
        <v>5</v>
      </c>
      <c r="D243">
        <v>13</v>
      </c>
      <c r="E243">
        <v>12</v>
      </c>
      <c r="G243">
        <f t="shared" si="12"/>
        <v>-1.9343347605964529</v>
      </c>
      <c r="H243">
        <f t="shared" si="13"/>
        <v>-1.6841602397431814</v>
      </c>
      <c r="I243">
        <f t="shared" si="14"/>
        <v>-2.076859016459994</v>
      </c>
      <c r="J243" s="9"/>
      <c r="K243">
        <f t="shared" si="15"/>
        <v>-1.8984513389332094</v>
      </c>
      <c r="L243" s="2" t="s">
        <v>249</v>
      </c>
    </row>
    <row r="244" spans="1:12" ht="27">
      <c r="A244">
        <v>243</v>
      </c>
      <c r="B244">
        <v>638</v>
      </c>
      <c r="C244">
        <v>5</v>
      </c>
      <c r="D244">
        <v>24</v>
      </c>
      <c r="E244">
        <v>16</v>
      </c>
      <c r="G244">
        <f t="shared" si="12"/>
        <v>-2.1327740742070103</v>
      </c>
      <c r="H244">
        <f t="shared" si="13"/>
        <v>-1.6163316639489695</v>
      </c>
      <c r="I244">
        <f t="shared" si="14"/>
        <v>-2.1503595934622517</v>
      </c>
      <c r="J244" s="9"/>
      <c r="K244">
        <f t="shared" si="15"/>
        <v>-1.9664884438727439</v>
      </c>
      <c r="L244" s="2" t="s">
        <v>250</v>
      </c>
    </row>
    <row r="245" spans="1:12" ht="27">
      <c r="A245">
        <v>244</v>
      </c>
      <c r="B245">
        <v>659</v>
      </c>
      <c r="C245">
        <v>13</v>
      </c>
      <c r="D245">
        <v>17</v>
      </c>
      <c r="E245">
        <v>7</v>
      </c>
      <c r="G245">
        <f t="shared" si="12"/>
        <v>-1.7318654621090399</v>
      </c>
      <c r="H245">
        <f t="shared" si="13"/>
        <v>-1.7801587201551492</v>
      </c>
      <c r="I245">
        <f t="shared" si="14"/>
        <v>-2.5234462719767672</v>
      </c>
      <c r="J245" s="9"/>
      <c r="K245">
        <f t="shared" si="15"/>
        <v>-2.0118234847469854</v>
      </c>
      <c r="L245" s="2" t="s">
        <v>251</v>
      </c>
    </row>
    <row r="246" spans="1:12" ht="27">
      <c r="A246">
        <v>245</v>
      </c>
      <c r="B246">
        <v>869</v>
      </c>
      <c r="C246">
        <v>29</v>
      </c>
      <c r="D246">
        <v>25</v>
      </c>
      <c r="E246">
        <v>20</v>
      </c>
      <c r="G246">
        <f t="shared" si="12"/>
        <v>-1.5035451783715772</v>
      </c>
      <c r="H246">
        <f t="shared" si="13"/>
        <v>-1.732801994716042</v>
      </c>
      <c r="I246">
        <f t="shared" si="14"/>
        <v>-2.1876486781816995</v>
      </c>
      <c r="J246" s="9"/>
      <c r="K246">
        <f t="shared" si="15"/>
        <v>-1.8079986170897728</v>
      </c>
      <c r="L246" s="2" t="s">
        <v>252</v>
      </c>
    </row>
    <row r="247" spans="1:12" ht="27">
      <c r="A247">
        <v>246</v>
      </c>
      <c r="B247">
        <v>667</v>
      </c>
      <c r="C247">
        <v>4</v>
      </c>
      <c r="D247">
        <v>10</v>
      </c>
      <c r="E247">
        <v>6</v>
      </c>
      <c r="G247">
        <f t="shared" si="12"/>
        <v>-2.2489892424104534</v>
      </c>
      <c r="H247">
        <f t="shared" si="13"/>
        <v>-2.0158480608559621</v>
      </c>
      <c r="I247">
        <f t="shared" si="14"/>
        <v>-2.5956334809299193</v>
      </c>
      <c r="J247" s="9"/>
      <c r="K247">
        <f t="shared" si="15"/>
        <v>-2.2868235947321116</v>
      </c>
      <c r="L247" s="2" t="s">
        <v>253</v>
      </c>
    </row>
    <row r="248" spans="1:12" ht="27">
      <c r="A248">
        <v>247</v>
      </c>
      <c r="B248">
        <v>482</v>
      </c>
      <c r="C248">
        <v>6</v>
      </c>
      <c r="D248">
        <v>7</v>
      </c>
      <c r="E248">
        <v>49</v>
      </c>
      <c r="G248">
        <f t="shared" si="12"/>
        <v>-1.9318191876770727</v>
      </c>
      <c r="H248">
        <f t="shared" si="13"/>
        <v>-2.0296712251640061</v>
      </c>
      <c r="I248">
        <f t="shared" si="14"/>
        <v>-1.5425098556073498</v>
      </c>
      <c r="J248" s="9"/>
      <c r="K248">
        <f t="shared" si="15"/>
        <v>-1.8346667561494765</v>
      </c>
      <c r="L248" s="2" t="s">
        <v>254</v>
      </c>
    </row>
    <row r="249" spans="1:12" ht="27">
      <c r="A249">
        <v>248</v>
      </c>
      <c r="B249">
        <v>704</v>
      </c>
      <c r="C249">
        <v>7</v>
      </c>
      <c r="D249">
        <v>11</v>
      </c>
      <c r="E249">
        <v>3</v>
      </c>
      <c r="G249">
        <f t="shared" si="12"/>
        <v>-2.0293980189497223</v>
      </c>
      <c r="H249">
        <f t="shared" si="13"/>
        <v>-1.9979022009233003</v>
      </c>
      <c r="I249">
        <f t="shared" si="14"/>
        <v>-2.9201103018194638</v>
      </c>
      <c r="J249" s="9"/>
      <c r="K249">
        <f t="shared" si="15"/>
        <v>-2.3158035072308287</v>
      </c>
      <c r="L249" s="2" t="s">
        <v>255</v>
      </c>
    </row>
    <row r="250" spans="1:12" ht="27">
      <c r="A250">
        <v>249</v>
      </c>
      <c r="B250">
        <v>377</v>
      </c>
      <c r="C250">
        <v>6</v>
      </c>
      <c r="D250">
        <v>6</v>
      </c>
      <c r="E250">
        <v>3</v>
      </c>
      <c r="G250">
        <f t="shared" si="12"/>
        <v>-1.8251134996440159</v>
      </c>
      <c r="H250">
        <f t="shared" si="13"/>
        <v>-1.9899123267615624</v>
      </c>
      <c r="I250">
        <f t="shared" si="14"/>
        <v>-2.6488789928831444</v>
      </c>
      <c r="J250" s="9"/>
      <c r="K250">
        <f t="shared" si="15"/>
        <v>-2.1546349397629077</v>
      </c>
      <c r="L250" s="2" t="s">
        <v>256</v>
      </c>
    </row>
    <row r="251" spans="1:12" ht="27">
      <c r="A251">
        <v>250</v>
      </c>
      <c r="B251">
        <v>611</v>
      </c>
      <c r="C251">
        <v>4</v>
      </c>
      <c r="D251">
        <v>11</v>
      </c>
      <c r="E251">
        <v>23</v>
      </c>
      <c r="G251">
        <f t="shared" si="12"/>
        <v>-2.2109046187364587</v>
      </c>
      <c r="H251">
        <f t="shared" si="13"/>
        <v>-1.9363707520237423</v>
      </c>
      <c r="I251">
        <f t="shared" si="14"/>
        <v>-1.9739722716219754</v>
      </c>
      <c r="J251" s="9"/>
      <c r="K251">
        <f t="shared" si="15"/>
        <v>-2.0404158807940589</v>
      </c>
      <c r="L251" s="2" t="s">
        <v>257</v>
      </c>
    </row>
    <row r="252" spans="1:12" ht="27">
      <c r="A252">
        <v>251</v>
      </c>
      <c r="B252">
        <v>988</v>
      </c>
      <c r="C252">
        <v>4</v>
      </c>
      <c r="D252">
        <v>12</v>
      </c>
      <c r="E252">
        <v>8</v>
      </c>
      <c r="G252">
        <f t="shared" si="12"/>
        <v>-2.4196203530815326</v>
      </c>
      <c r="H252">
        <f t="shared" si="13"/>
        <v>-2.1072979254794166</v>
      </c>
      <c r="I252">
        <f t="shared" si="14"/>
        <v>-2.6413258549926986</v>
      </c>
      <c r="J252" s="9"/>
      <c r="K252">
        <f t="shared" si="15"/>
        <v>-2.3894147111845494</v>
      </c>
      <c r="L252" s="2" t="s">
        <v>258</v>
      </c>
    </row>
    <row r="253" spans="1:12" ht="27">
      <c r="A253">
        <v>252</v>
      </c>
      <c r="B253">
        <v>390</v>
      </c>
      <c r="C253">
        <v>2</v>
      </c>
      <c r="D253">
        <v>3</v>
      </c>
      <c r="E253">
        <v>27</v>
      </c>
      <c r="G253">
        <f t="shared" si="12"/>
        <v>-2.3169580111843846</v>
      </c>
      <c r="H253">
        <f t="shared" si="13"/>
        <v>-2.3056655792462504</v>
      </c>
      <c r="I253">
        <f t="shared" si="14"/>
        <v>-1.709359740264526</v>
      </c>
      <c r="J253" s="9"/>
      <c r="K253">
        <f t="shared" si="15"/>
        <v>-2.1106611102317205</v>
      </c>
      <c r="L253" s="2" t="s">
        <v>259</v>
      </c>
    </row>
    <row r="254" spans="1:12" ht="27">
      <c r="A254">
        <v>253</v>
      </c>
      <c r="B254">
        <v>750</v>
      </c>
      <c r="C254">
        <v>9</v>
      </c>
      <c r="D254">
        <v>39</v>
      </c>
      <c r="E254">
        <v>8</v>
      </c>
      <c r="G254">
        <f t="shared" si="12"/>
        <v>-1.9477421537742419</v>
      </c>
      <c r="H254">
        <f t="shared" si="13"/>
        <v>-1.475718883304614</v>
      </c>
      <c r="I254">
        <f t="shared" si="14"/>
        <v>-2.5216301737967708</v>
      </c>
      <c r="J254" s="9"/>
      <c r="K254">
        <f t="shared" si="15"/>
        <v>-1.9816970702918757</v>
      </c>
      <c r="L254" s="2" t="s">
        <v>260</v>
      </c>
    </row>
    <row r="255" spans="1:12" ht="27">
      <c r="A255">
        <v>254</v>
      </c>
      <c r="B255">
        <v>725</v>
      </c>
      <c r="C255">
        <v>36</v>
      </c>
      <c r="D255">
        <v>49</v>
      </c>
      <c r="E255">
        <v>60</v>
      </c>
      <c r="G255">
        <f t="shared" si="12"/>
        <v>-1.3309589056255733</v>
      </c>
      <c r="H255">
        <f t="shared" si="13"/>
        <v>-1.3618641534818934</v>
      </c>
      <c r="I255">
        <f t="shared" si="14"/>
        <v>-1.6318456535843642</v>
      </c>
      <c r="J255" s="9"/>
      <c r="K255">
        <f t="shared" si="15"/>
        <v>-1.4415562375639437</v>
      </c>
      <c r="L255" s="2" t="s">
        <v>261</v>
      </c>
    </row>
    <row r="256" spans="1:12" ht="27">
      <c r="A256">
        <v>255</v>
      </c>
      <c r="B256">
        <v>615</v>
      </c>
      <c r="C256">
        <v>11</v>
      </c>
      <c r="D256">
        <v>15</v>
      </c>
      <c r="E256">
        <v>11</v>
      </c>
      <c r="G256">
        <f t="shared" si="12"/>
        <v>-1.7744058304390584</v>
      </c>
      <c r="H256">
        <f t="shared" si="13"/>
        <v>-1.8045060836591487</v>
      </c>
      <c r="I256">
        <f t="shared" si="14"/>
        <v>-2.2971413280142059</v>
      </c>
      <c r="J256" s="9"/>
      <c r="K256">
        <f t="shared" si="15"/>
        <v>-1.9586844140374708</v>
      </c>
      <c r="L256" s="2" t="s">
        <v>262</v>
      </c>
    </row>
    <row r="257" spans="1:12" ht="27">
      <c r="A257">
        <v>256</v>
      </c>
      <c r="B257">
        <v>572</v>
      </c>
      <c r="C257">
        <v>4</v>
      </c>
      <c r="D257">
        <v>17</v>
      </c>
      <c r="E257">
        <v>46</v>
      </c>
      <c r="G257">
        <f t="shared" si="12"/>
        <v>-2.1822594372869286</v>
      </c>
      <c r="H257">
        <f t="shared" si="13"/>
        <v>-1.7186693343541635</v>
      </c>
      <c r="I257">
        <f t="shared" si="14"/>
        <v>-1.6442970945084641</v>
      </c>
      <c r="J257" s="9"/>
      <c r="K257">
        <f t="shared" si="15"/>
        <v>-1.8484086220498519</v>
      </c>
      <c r="L257" s="2" t="s">
        <v>263</v>
      </c>
    </row>
    <row r="258" spans="1:12" ht="27">
      <c r="A258">
        <v>257</v>
      </c>
      <c r="B258">
        <v>510</v>
      </c>
      <c r="C258">
        <v>10</v>
      </c>
      <c r="D258">
        <v>9</v>
      </c>
      <c r="E258">
        <v>39</v>
      </c>
      <c r="G258">
        <f t="shared" si="12"/>
        <v>-1.734493575919803</v>
      </c>
      <c r="H258">
        <f t="shared" si="13"/>
        <v>-1.9450498935980247</v>
      </c>
      <c r="I258">
        <f t="shared" si="14"/>
        <v>-1.6661644664684512</v>
      </c>
      <c r="J258" s="9"/>
      <c r="K258">
        <f t="shared" si="15"/>
        <v>-1.7819026453287599</v>
      </c>
      <c r="L258" s="2" t="s">
        <v>264</v>
      </c>
    </row>
    <row r="259" spans="1:12" ht="27">
      <c r="A259">
        <v>258</v>
      </c>
      <c r="B259">
        <v>662</v>
      </c>
      <c r="C259">
        <v>4</v>
      </c>
      <c r="D259">
        <v>7</v>
      </c>
      <c r="E259">
        <v>9</v>
      </c>
      <c r="G259">
        <f t="shared" ref="G259:G322" si="16">LOG10(C259/B259)-LOG10(20013/18810)</f>
        <v>-2.2457213979336044</v>
      </c>
      <c r="H259">
        <f t="shared" ref="H259:H322" si="17">LOG10(D259/B259)-LOG10(29249/18810)</f>
        <v>-2.1674821763648566</v>
      </c>
      <c r="I259">
        <f t="shared" ref="I259:I322" si="18">LOG10(E259/B259)-LOG10(66688/18810)</f>
        <v>-2.4162743773973894</v>
      </c>
      <c r="J259" s="9"/>
      <c r="K259">
        <f t="shared" ref="K259:K322" si="19">AVERAGE(G259:I259)</f>
        <v>-2.2764926505652832</v>
      </c>
      <c r="L259" s="2" t="s">
        <v>265</v>
      </c>
    </row>
    <row r="260" spans="1:12" ht="27">
      <c r="A260">
        <v>259</v>
      </c>
      <c r="B260">
        <v>672</v>
      </c>
      <c r="C260">
        <v>6</v>
      </c>
      <c r="D260">
        <v>6</v>
      </c>
      <c r="E260">
        <v>6</v>
      </c>
      <c r="G260">
        <f t="shared" si="16"/>
        <v>-2.0761414224920482</v>
      </c>
      <c r="H260">
        <f t="shared" si="17"/>
        <v>-2.2409402496095949</v>
      </c>
      <c r="I260">
        <f t="shared" si="18"/>
        <v>-2.5988769200671955</v>
      </c>
      <c r="J260" s="9"/>
      <c r="K260">
        <f t="shared" si="19"/>
        <v>-2.3053195307229464</v>
      </c>
      <c r="L260" s="2" t="s">
        <v>266</v>
      </c>
    </row>
    <row r="261" spans="1:12" ht="27">
      <c r="A261">
        <v>260</v>
      </c>
      <c r="B261">
        <v>387</v>
      </c>
      <c r="C261">
        <v>2</v>
      </c>
      <c r="D261">
        <v>14</v>
      </c>
      <c r="E261">
        <v>8</v>
      </c>
      <c r="G261">
        <f t="shared" si="16"/>
        <v>-2.3136043691767969</v>
      </c>
      <c r="H261">
        <f t="shared" si="17"/>
        <v>-1.6333051562800867</v>
      </c>
      <c r="I261">
        <f t="shared" si="18"/>
        <v>-2.2342798754239821</v>
      </c>
      <c r="J261" s="9"/>
      <c r="K261">
        <f t="shared" si="19"/>
        <v>-2.0603964669602886</v>
      </c>
      <c r="L261" s="2" t="s">
        <v>267</v>
      </c>
    </row>
    <row r="262" spans="1:12" ht="27">
      <c r="A262">
        <v>261</v>
      </c>
      <c r="B262">
        <v>426</v>
      </c>
      <c r="C262">
        <v>2</v>
      </c>
      <c r="D262">
        <v>9</v>
      </c>
      <c r="E262">
        <v>5</v>
      </c>
      <c r="G262">
        <f t="shared" si="16"/>
        <v>-2.3553030032606044</v>
      </c>
      <c r="H262">
        <f t="shared" si="17"/>
        <v>-1.8668893166028073</v>
      </c>
      <c r="I262">
        <f t="shared" si="18"/>
        <v>-2.4800984921637141</v>
      </c>
      <c r="J262" s="9"/>
      <c r="K262">
        <f t="shared" si="19"/>
        <v>-2.2340969373423754</v>
      </c>
      <c r="L262" s="2" t="s">
        <v>268</v>
      </c>
    </row>
    <row r="263" spans="1:12" ht="27">
      <c r="A263">
        <v>262</v>
      </c>
      <c r="B263">
        <v>645</v>
      </c>
      <c r="C263">
        <v>17</v>
      </c>
      <c r="D263">
        <v>9</v>
      </c>
      <c r="E263">
        <v>8</v>
      </c>
      <c r="G263">
        <f t="shared" si="16"/>
        <v>-1.6060341930788606</v>
      </c>
      <c r="H263">
        <f t="shared" si="17"/>
        <v>-2.0470394321353562</v>
      </c>
      <c r="I263">
        <f t="shared" si="18"/>
        <v>-2.4561286250403382</v>
      </c>
      <c r="J263" s="9"/>
      <c r="K263">
        <f t="shared" si="19"/>
        <v>-2.0364007500848516</v>
      </c>
      <c r="L263" s="2" t="s">
        <v>269</v>
      </c>
    </row>
    <row r="264" spans="1:12" ht="27">
      <c r="A264">
        <v>263</v>
      </c>
      <c r="B264">
        <v>264</v>
      </c>
      <c r="C264">
        <v>7</v>
      </c>
      <c r="D264">
        <v>14</v>
      </c>
      <c r="E264">
        <v>4</v>
      </c>
      <c r="G264">
        <f t="shared" si="16"/>
        <v>-1.6034292866774409</v>
      </c>
      <c r="H264">
        <f t="shared" si="17"/>
        <v>-1.4671981181310063</v>
      </c>
      <c r="I264">
        <f t="shared" si="18"/>
        <v>-2.3692028329388828</v>
      </c>
      <c r="J264" s="9"/>
      <c r="K264">
        <f t="shared" si="19"/>
        <v>-1.8132767459157766</v>
      </c>
      <c r="L264" s="2" t="s">
        <v>270</v>
      </c>
    </row>
    <row r="265" spans="1:12" ht="27">
      <c r="A265">
        <v>264</v>
      </c>
      <c r="B265">
        <v>248</v>
      </c>
      <c r="C265">
        <v>4</v>
      </c>
      <c r="D265">
        <v>8</v>
      </c>
      <c r="E265">
        <v>21</v>
      </c>
      <c r="G265">
        <f t="shared" si="16"/>
        <v>-1.8193150893201206</v>
      </c>
      <c r="H265">
        <f t="shared" si="17"/>
        <v>-1.6830839207736858</v>
      </c>
      <c r="I265">
        <f t="shared" si="18"/>
        <v>-1.6218912834893111</v>
      </c>
      <c r="J265" s="9"/>
      <c r="K265">
        <f t="shared" si="19"/>
        <v>-1.7080967645277056</v>
      </c>
      <c r="L265" s="2" t="s">
        <v>271</v>
      </c>
    </row>
    <row r="266" spans="1:12" ht="27">
      <c r="A266">
        <v>265</v>
      </c>
      <c r="B266">
        <v>556</v>
      </c>
      <c r="C266">
        <v>8</v>
      </c>
      <c r="D266">
        <v>7</v>
      </c>
      <c r="E266">
        <v>16</v>
      </c>
      <c r="G266">
        <f t="shared" si="16"/>
        <v>-1.8689082044119807</v>
      </c>
      <c r="H266">
        <f t="shared" si="17"/>
        <v>-2.091698978507214</v>
      </c>
      <c r="I266">
        <f t="shared" si="18"/>
        <v>-2.0906137063231469</v>
      </c>
      <c r="J266" s="9"/>
      <c r="K266">
        <f t="shared" si="19"/>
        <v>-2.0170736297474474</v>
      </c>
      <c r="L266" s="2" t="s">
        <v>272</v>
      </c>
    </row>
    <row r="267" spans="1:12" ht="27">
      <c r="A267">
        <v>266</v>
      </c>
      <c r="B267">
        <v>650</v>
      </c>
      <c r="C267">
        <v>9</v>
      </c>
      <c r="D267">
        <v>10</v>
      </c>
      <c r="E267">
        <v>9</v>
      </c>
      <c r="G267">
        <f t="shared" si="16"/>
        <v>-1.8855942470253975</v>
      </c>
      <c r="H267">
        <f t="shared" si="17"/>
        <v>-2.0046355835822687</v>
      </c>
      <c r="I267">
        <f t="shared" si="18"/>
        <v>-2.4083297446005449</v>
      </c>
      <c r="J267" s="9"/>
      <c r="K267">
        <f t="shared" si="19"/>
        <v>-2.0995198584027368</v>
      </c>
      <c r="L267" s="2" t="s">
        <v>273</v>
      </c>
    </row>
    <row r="268" spans="1:12" ht="27">
      <c r="A268">
        <v>267</v>
      </c>
      <c r="B268">
        <v>599</v>
      </c>
      <c r="C268">
        <v>7</v>
      </c>
      <c r="D268">
        <v>22</v>
      </c>
      <c r="E268">
        <v>2</v>
      </c>
      <c r="G268">
        <f t="shared" si="16"/>
        <v>-1.9592521821969213</v>
      </c>
      <c r="H268">
        <f t="shared" si="17"/>
        <v>-1.6267263685065183</v>
      </c>
      <c r="I268">
        <f t="shared" si="18"/>
        <v>-3.0260557241223442</v>
      </c>
      <c r="J268" s="9"/>
      <c r="K268">
        <f t="shared" si="19"/>
        <v>-2.2040114249419278</v>
      </c>
      <c r="L268" s="2" t="s">
        <v>274</v>
      </c>
    </row>
    <row r="269" spans="1:12" ht="27">
      <c r="A269">
        <v>268</v>
      </c>
      <c r="B269">
        <v>564</v>
      </c>
      <c r="C269">
        <v>15</v>
      </c>
      <c r="D269">
        <v>13</v>
      </c>
      <c r="E269">
        <v>21</v>
      </c>
      <c r="G269">
        <f t="shared" si="16"/>
        <v>-1.6021112447495278</v>
      </c>
      <c r="H269">
        <f t="shared" si="17"/>
        <v>-1.8290579786159187</v>
      </c>
      <c r="I269">
        <f t="shared" si="18"/>
        <v>-1.9787187066464371</v>
      </c>
      <c r="J269" s="9"/>
      <c r="K269">
        <f t="shared" si="19"/>
        <v>-1.803295976670628</v>
      </c>
      <c r="L269" s="2" t="s">
        <v>275</v>
      </c>
    </row>
    <row r="270" spans="1:12" ht="27">
      <c r="A270">
        <v>269</v>
      </c>
      <c r="B270">
        <v>537</v>
      </c>
      <c r="C270">
        <v>1</v>
      </c>
      <c r="D270">
        <v>5</v>
      </c>
      <c r="E270">
        <v>3</v>
      </c>
      <c r="G270">
        <f t="shared" si="16"/>
        <v>-2.7568976855214222</v>
      </c>
      <c r="H270">
        <f t="shared" si="17"/>
        <v>-2.2227265083029502</v>
      </c>
      <c r="I270">
        <f t="shared" si="18"/>
        <v>-2.8025119283769073</v>
      </c>
      <c r="J270" s="9"/>
      <c r="K270">
        <f t="shared" si="19"/>
        <v>-2.5940453740670932</v>
      </c>
      <c r="L270" s="2" t="s">
        <v>276</v>
      </c>
    </row>
    <row r="271" spans="1:12" ht="27">
      <c r="A271">
        <v>270</v>
      </c>
      <c r="B271">
        <v>878</v>
      </c>
      <c r="C271">
        <v>21</v>
      </c>
      <c r="D271">
        <v>44</v>
      </c>
      <c r="E271">
        <v>55</v>
      </c>
      <c r="G271">
        <f t="shared" si="16"/>
        <v>-1.64819862099405</v>
      </c>
      <c r="H271">
        <f t="shared" si="17"/>
        <v>-1.4917640663593283</v>
      </c>
      <c r="I271">
        <f t="shared" si="18"/>
        <v>-1.7527907238088727</v>
      </c>
      <c r="J271" s="9"/>
      <c r="K271">
        <f t="shared" si="19"/>
        <v>-1.6309178037207503</v>
      </c>
      <c r="L271" s="2" t="s">
        <v>277</v>
      </c>
    </row>
    <row r="272" spans="1:12" ht="27">
      <c r="A272">
        <v>271</v>
      </c>
      <c r="B272">
        <v>540</v>
      </c>
      <c r="C272">
        <v>7</v>
      </c>
      <c r="D272">
        <v>13</v>
      </c>
      <c r="E272">
        <v>15</v>
      </c>
      <c r="G272">
        <f t="shared" si="16"/>
        <v>-1.9142191196305784</v>
      </c>
      <c r="H272">
        <f t="shared" si="17"/>
        <v>-1.8101726344555449</v>
      </c>
      <c r="I272">
        <f t="shared" si="18"/>
        <v>-2.1059613981643013</v>
      </c>
      <c r="J272" s="9"/>
      <c r="K272">
        <f t="shared" si="19"/>
        <v>-1.9434510507501415</v>
      </c>
      <c r="L272" s="2" t="s">
        <v>278</v>
      </c>
    </row>
    <row r="273" spans="1:12" ht="27">
      <c r="A273">
        <v>272</v>
      </c>
      <c r="B273">
        <v>638</v>
      </c>
      <c r="C273">
        <v>4</v>
      </c>
      <c r="D273">
        <v>19</v>
      </c>
      <c r="E273">
        <v>11</v>
      </c>
      <c r="G273">
        <f t="shared" si="16"/>
        <v>-2.2296840872150665</v>
      </c>
      <c r="H273">
        <f t="shared" si="17"/>
        <v>-1.7177893047077466</v>
      </c>
      <c r="I273">
        <f t="shared" si="18"/>
        <v>-2.3130868909599513</v>
      </c>
      <c r="J273" s="9"/>
      <c r="K273">
        <f t="shared" si="19"/>
        <v>-2.0868534276275881</v>
      </c>
      <c r="L273" s="2" t="s">
        <v>279</v>
      </c>
    </row>
    <row r="274" spans="1:12" ht="27">
      <c r="A274">
        <v>273</v>
      </c>
      <c r="B274">
        <v>702</v>
      </c>
      <c r="C274">
        <v>5</v>
      </c>
      <c r="D274">
        <v>26</v>
      </c>
      <c r="E274">
        <v>34</v>
      </c>
      <c r="G274">
        <f t="shared" si="16"/>
        <v>-2.1742905076156531</v>
      </c>
      <c r="H274">
        <f t="shared" si="17"/>
        <v>-1.6230859910984006</v>
      </c>
      <c r="I274">
        <f t="shared" si="18"/>
        <v>-1.8645170924845642</v>
      </c>
      <c r="J274" s="9"/>
      <c r="K274">
        <f t="shared" si="19"/>
        <v>-1.8872978637328728</v>
      </c>
      <c r="L274" s="2" t="s">
        <v>280</v>
      </c>
    </row>
    <row r="275" spans="1:12" ht="27">
      <c r="A275">
        <v>274</v>
      </c>
      <c r="B275">
        <v>299</v>
      </c>
      <c r="C275">
        <v>28</v>
      </c>
      <c r="D275">
        <v>39</v>
      </c>
      <c r="E275">
        <v>19</v>
      </c>
      <c r="G275">
        <f t="shared" si="16"/>
        <v>-1.0554365568040771</v>
      </c>
      <c r="H275">
        <f t="shared" si="17"/>
        <v>-1.0763288082373437</v>
      </c>
      <c r="I275">
        <f t="shared" si="18"/>
        <v>-1.7465764847686147</v>
      </c>
      <c r="J275" s="9"/>
      <c r="K275">
        <f t="shared" si="19"/>
        <v>-1.2927806166033451</v>
      </c>
      <c r="L275" s="2" t="s">
        <v>281</v>
      </c>
    </row>
    <row r="276" spans="1:12" ht="27">
      <c r="A276">
        <v>275</v>
      </c>
      <c r="B276">
        <v>812</v>
      </c>
      <c r="C276">
        <v>16</v>
      </c>
      <c r="D276">
        <v>32</v>
      </c>
      <c r="E276">
        <v>46</v>
      </c>
      <c r="G276">
        <f t="shared" si="16"/>
        <v>-1.7323594464071173</v>
      </c>
      <c r="H276">
        <f t="shared" si="17"/>
        <v>-1.5961282778606825</v>
      </c>
      <c r="I276">
        <f t="shared" si="18"/>
        <v>-1.7964570949566152</v>
      </c>
      <c r="J276" s="9"/>
      <c r="K276">
        <f t="shared" si="19"/>
        <v>-1.7083149397414716</v>
      </c>
      <c r="L276" s="2" t="s">
        <v>282</v>
      </c>
    </row>
    <row r="277" spans="1:12" ht="27">
      <c r="A277">
        <v>276</v>
      </c>
      <c r="B277">
        <v>193</v>
      </c>
      <c r="C277">
        <v>1</v>
      </c>
      <c r="D277">
        <v>4</v>
      </c>
      <c r="E277">
        <v>1</v>
      </c>
      <c r="G277">
        <f t="shared" si="16"/>
        <v>-2.3124807088296406</v>
      </c>
      <c r="H277">
        <f t="shared" si="17"/>
        <v>-1.8752195446192246</v>
      </c>
      <c r="I277">
        <f t="shared" si="18"/>
        <v>-2.8352162064047879</v>
      </c>
      <c r="J277" s="9"/>
      <c r="K277">
        <f t="shared" si="19"/>
        <v>-2.3409721532845507</v>
      </c>
      <c r="L277" s="2" t="s">
        <v>283</v>
      </c>
    </row>
    <row r="278" spans="1:12" ht="27">
      <c r="A278">
        <v>277</v>
      </c>
      <c r="B278">
        <v>614</v>
      </c>
      <c r="C278">
        <v>15</v>
      </c>
      <c r="D278">
        <v>45</v>
      </c>
      <c r="E278">
        <v>43</v>
      </c>
      <c r="G278">
        <f t="shared" si="16"/>
        <v>-1.6390005119073532</v>
      </c>
      <c r="H278">
        <f t="shared" si="17"/>
        <v>-1.3266780843052373</v>
      </c>
      <c r="I278">
        <f t="shared" si="18"/>
        <v>-1.7043588129585951</v>
      </c>
      <c r="J278" s="9"/>
      <c r="K278">
        <f t="shared" si="19"/>
        <v>-1.5566791363903951</v>
      </c>
      <c r="L278" s="2" t="s">
        <v>284</v>
      </c>
    </row>
    <row r="279" spans="1:12" ht="27">
      <c r="A279">
        <v>278</v>
      </c>
      <c r="B279">
        <v>832</v>
      </c>
      <c r="C279">
        <v>11</v>
      </c>
      <c r="D279">
        <v>52</v>
      </c>
      <c r="E279">
        <v>14</v>
      </c>
      <c r="G279">
        <f t="shared" si="16"/>
        <v>-1.9056540409543656</v>
      </c>
      <c r="H279">
        <f t="shared" si="17"/>
        <v>-1.395842209595338</v>
      </c>
      <c r="I279">
        <f t="shared" si="18"/>
        <v>-2.3236541880094999</v>
      </c>
      <c r="J279" s="9"/>
      <c r="K279">
        <f t="shared" si="19"/>
        <v>-1.8750501461864013</v>
      </c>
      <c r="L279" s="2" t="s">
        <v>285</v>
      </c>
    </row>
    <row r="280" spans="1:12" ht="27">
      <c r="A280">
        <v>279</v>
      </c>
      <c r="B280">
        <v>1100</v>
      </c>
      <c r="C280">
        <v>23</v>
      </c>
      <c r="D280">
        <v>50</v>
      </c>
      <c r="E280">
        <v>30</v>
      </c>
      <c r="G280">
        <f t="shared" si="16"/>
        <v>-1.7065882489624988</v>
      </c>
      <c r="H280">
        <f t="shared" si="17"/>
        <v>-1.5341449077616194</v>
      </c>
      <c r="I280">
        <f t="shared" si="18"/>
        <v>-2.1139303278355763</v>
      </c>
      <c r="J280" s="9"/>
      <c r="K280">
        <f t="shared" si="19"/>
        <v>-1.7848878281865648</v>
      </c>
      <c r="L280" s="2" t="s">
        <v>286</v>
      </c>
    </row>
    <row r="281" spans="1:12" ht="27">
      <c r="A281">
        <v>280</v>
      </c>
      <c r="B281">
        <v>357</v>
      </c>
      <c r="C281">
        <v>9</v>
      </c>
      <c r="D281">
        <v>6</v>
      </c>
      <c r="E281">
        <v>5</v>
      </c>
      <c r="G281">
        <f t="shared" si="16"/>
        <v>-1.625349106494735</v>
      </c>
      <c r="H281">
        <f t="shared" si="17"/>
        <v>-1.9662391926679628</v>
      </c>
      <c r="I281">
        <f t="shared" si="18"/>
        <v>-2.4033571091731885</v>
      </c>
      <c r="J281" s="9"/>
      <c r="K281">
        <f t="shared" si="19"/>
        <v>-1.9983151361119622</v>
      </c>
      <c r="L281" s="2" t="s">
        <v>287</v>
      </c>
    </row>
    <row r="282" spans="1:12" ht="27">
      <c r="A282">
        <v>281</v>
      </c>
      <c r="B282">
        <v>655</v>
      </c>
      <c r="C282">
        <v>15</v>
      </c>
      <c r="D282">
        <v>7</v>
      </c>
      <c r="E282">
        <v>92</v>
      </c>
      <c r="G282">
        <f t="shared" si="16"/>
        <v>-1.6670734407579686</v>
      </c>
      <c r="H282">
        <f t="shared" si="17"/>
        <v>-2.1628654869169397</v>
      </c>
      <c r="I282">
        <f t="shared" si="18"/>
        <v>-1.4021123700432416</v>
      </c>
      <c r="J282" s="9"/>
      <c r="K282">
        <f t="shared" si="19"/>
        <v>-1.7440170992393833</v>
      </c>
      <c r="L282" s="2" t="s">
        <v>288</v>
      </c>
    </row>
    <row r="283" spans="1:12" ht="27">
      <c r="A283">
        <v>282</v>
      </c>
      <c r="B283">
        <v>753</v>
      </c>
      <c r="C283">
        <v>6</v>
      </c>
      <c r="D283">
        <v>11</v>
      </c>
      <c r="E283">
        <v>5</v>
      </c>
      <c r="G283">
        <f t="shared" si="16"/>
        <v>-2.1255671256389239</v>
      </c>
      <c r="H283">
        <f t="shared" si="17"/>
        <v>-2.0271245179818891</v>
      </c>
      <c r="I283">
        <f t="shared" si="18"/>
        <v>-2.7274838692616958</v>
      </c>
      <c r="J283" s="9"/>
      <c r="K283">
        <f t="shared" si="19"/>
        <v>-2.2933918376275026</v>
      </c>
      <c r="L283" s="2" t="s">
        <v>289</v>
      </c>
    </row>
    <row r="284" spans="1:12" ht="27">
      <c r="A284">
        <v>283</v>
      </c>
      <c r="B284">
        <v>775</v>
      </c>
      <c r="C284">
        <v>4</v>
      </c>
      <c r="D284">
        <v>14</v>
      </c>
      <c r="E284">
        <v>10</v>
      </c>
      <c r="G284">
        <f t="shared" si="16"/>
        <v>-2.3141651110002148</v>
      </c>
      <c r="H284">
        <f t="shared" si="17"/>
        <v>-1.9348958937674854</v>
      </c>
      <c r="I284">
        <f t="shared" si="18"/>
        <v>-2.4389605999033241</v>
      </c>
      <c r="J284" s="9"/>
      <c r="K284">
        <f t="shared" si="19"/>
        <v>-2.2293405348903415</v>
      </c>
      <c r="L284" s="2" t="s">
        <v>290</v>
      </c>
    </row>
    <row r="285" spans="1:12" ht="27">
      <c r="A285">
        <v>284</v>
      </c>
      <c r="B285">
        <v>463</v>
      </c>
      <c r="C285">
        <v>1</v>
      </c>
      <c r="D285">
        <v>4</v>
      </c>
      <c r="E285">
        <v>5</v>
      </c>
      <c r="G285">
        <f t="shared" si="16"/>
        <v>-2.6925043908398201</v>
      </c>
      <c r="H285">
        <f t="shared" si="17"/>
        <v>-2.2552432266294042</v>
      </c>
      <c r="I285">
        <f t="shared" si="18"/>
        <v>-2.5162698840789481</v>
      </c>
      <c r="J285" s="9"/>
      <c r="K285">
        <f t="shared" si="19"/>
        <v>-2.4880058338493907</v>
      </c>
      <c r="L285" s="2" t="s">
        <v>291</v>
      </c>
    </row>
    <row r="286" spans="1:12" ht="27">
      <c r="A286">
        <v>285</v>
      </c>
      <c r="B286">
        <v>668</v>
      </c>
      <c r="C286">
        <v>8</v>
      </c>
      <c r="D286">
        <v>41</v>
      </c>
      <c r="E286">
        <v>11</v>
      </c>
      <c r="G286">
        <f t="shared" si="16"/>
        <v>-1.9486098753054688</v>
      </c>
      <c r="H286">
        <f t="shared" si="17"/>
        <v>-1.4037148326952233</v>
      </c>
      <c r="I286">
        <f t="shared" si="18"/>
        <v>-2.3330426747143349</v>
      </c>
      <c r="J286" s="9"/>
      <c r="K286">
        <f t="shared" si="19"/>
        <v>-1.895122460905009</v>
      </c>
      <c r="L286" s="2" t="s">
        <v>292</v>
      </c>
    </row>
    <row r="287" spans="1:12" ht="27">
      <c r="A287">
        <v>286</v>
      </c>
      <c r="B287">
        <v>715</v>
      </c>
      <c r="C287">
        <v>9</v>
      </c>
      <c r="D287">
        <v>19</v>
      </c>
      <c r="E287">
        <v>50</v>
      </c>
      <c r="G287">
        <f t="shared" si="16"/>
        <v>-1.9269869321836224</v>
      </c>
      <c r="H287">
        <f t="shared" si="17"/>
        <v>-1.767274667787665</v>
      </c>
      <c r="I287">
        <f t="shared" si="18"/>
        <v>-1.7049949348620759</v>
      </c>
      <c r="J287" s="9"/>
      <c r="K287">
        <f t="shared" si="19"/>
        <v>-1.7997521782777877</v>
      </c>
      <c r="L287" s="2" t="s">
        <v>293</v>
      </c>
    </row>
    <row r="288" spans="1:12" ht="27">
      <c r="A288">
        <v>287</v>
      </c>
      <c r="B288">
        <v>402</v>
      </c>
      <c r="C288">
        <v>5</v>
      </c>
      <c r="D288">
        <v>15</v>
      </c>
      <c r="E288">
        <v>9</v>
      </c>
      <c r="G288">
        <f t="shared" si="16"/>
        <v>-1.9321794485703181</v>
      </c>
      <c r="H288">
        <f t="shared" si="17"/>
        <v>-1.6198570209682022</v>
      </c>
      <c r="I288">
        <f t="shared" si="18"/>
        <v>-2.1996424410421591</v>
      </c>
      <c r="J288" s="9"/>
      <c r="K288">
        <f t="shared" si="19"/>
        <v>-1.917226303526893</v>
      </c>
      <c r="L288" s="2" t="s">
        <v>294</v>
      </c>
    </row>
    <row r="289" spans="1:12" ht="27">
      <c r="A289">
        <v>288</v>
      </c>
      <c r="B289">
        <v>435</v>
      </c>
      <c r="C289">
        <v>4</v>
      </c>
      <c r="D289">
        <v>26</v>
      </c>
      <c r="E289">
        <v>9</v>
      </c>
      <c r="G289">
        <f t="shared" si="16"/>
        <v>-2.0633526654485417</v>
      </c>
      <c r="H289">
        <f t="shared" si="17"/>
        <v>-1.4152381359232327</v>
      </c>
      <c r="I289">
        <f t="shared" si="18"/>
        <v>-2.2339056449123262</v>
      </c>
      <c r="J289" s="9"/>
      <c r="K289">
        <f t="shared" si="19"/>
        <v>-1.9041654820947003</v>
      </c>
      <c r="L289" s="2" t="s">
        <v>295</v>
      </c>
    </row>
    <row r="290" spans="1:12" ht="27">
      <c r="A290">
        <v>289</v>
      </c>
      <c r="B290">
        <v>736</v>
      </c>
      <c r="C290">
        <v>7</v>
      </c>
      <c r="D290">
        <v>18</v>
      </c>
      <c r="E290">
        <v>8</v>
      </c>
      <c r="G290">
        <f t="shared" si="16"/>
        <v>-2.0487031741451087</v>
      </c>
      <c r="H290">
        <f t="shared" si="17"/>
        <v>-1.8033275361736061</v>
      </c>
      <c r="I290">
        <f t="shared" si="18"/>
        <v>-2.5134467247425691</v>
      </c>
      <c r="J290" s="9"/>
      <c r="K290">
        <f t="shared" si="19"/>
        <v>-2.1218258116870947</v>
      </c>
      <c r="L290" s="2" t="s">
        <v>296</v>
      </c>
    </row>
    <row r="291" spans="1:12" ht="27">
      <c r="A291">
        <v>290</v>
      </c>
      <c r="B291">
        <v>258</v>
      </c>
      <c r="C291">
        <v>0</v>
      </c>
      <c r="D291">
        <v>7</v>
      </c>
      <c r="E291">
        <v>4</v>
      </c>
      <c r="G291" t="e">
        <f t="shared" si="16"/>
        <v>#NUM!</v>
      </c>
      <c r="H291">
        <f t="shared" si="17"/>
        <v>-1.7582438928883866</v>
      </c>
      <c r="I291">
        <f t="shared" si="18"/>
        <v>-2.359218612032282</v>
      </c>
      <c r="J291" s="9"/>
      <c r="K291" t="e">
        <f t="shared" si="19"/>
        <v>#NUM!</v>
      </c>
      <c r="L291" s="2" t="s">
        <v>297</v>
      </c>
    </row>
    <row r="292" spans="1:12" ht="27">
      <c r="A292">
        <v>291</v>
      </c>
      <c r="B292">
        <v>529</v>
      </c>
      <c r="C292">
        <v>1</v>
      </c>
      <c r="D292">
        <v>18</v>
      </c>
      <c r="E292">
        <v>18</v>
      </c>
      <c r="G292">
        <f t="shared" si="16"/>
        <v>-2.7503790718570524</v>
      </c>
      <c r="H292">
        <f t="shared" si="17"/>
        <v>-1.6599053938712929</v>
      </c>
      <c r="I292">
        <f t="shared" si="18"/>
        <v>-2.0178420643288937</v>
      </c>
      <c r="J292" s="9"/>
      <c r="K292">
        <f t="shared" si="19"/>
        <v>-2.1427088433524131</v>
      </c>
      <c r="L292" s="2" t="s">
        <v>298</v>
      </c>
    </row>
    <row r="293" spans="1:12" ht="27">
      <c r="A293">
        <v>292</v>
      </c>
      <c r="B293">
        <v>684</v>
      </c>
      <c r="C293">
        <v>7</v>
      </c>
      <c r="D293">
        <v>31</v>
      </c>
      <c r="E293">
        <v>20</v>
      </c>
      <c r="G293">
        <f t="shared" si="16"/>
        <v>-2.0168814615277264</v>
      </c>
      <c r="H293">
        <f t="shared" si="17"/>
        <v>-1.5354166348252567</v>
      </c>
      <c r="I293">
        <f t="shared" si="18"/>
        <v>-2.0836850034531489</v>
      </c>
      <c r="J293" s="9"/>
      <c r="K293">
        <f t="shared" si="19"/>
        <v>-1.8786610332687106</v>
      </c>
      <c r="L293" s="2" t="s">
        <v>299</v>
      </c>
    </row>
    <row r="294" spans="1:12" ht="27">
      <c r="A294">
        <v>293</v>
      </c>
      <c r="B294">
        <v>374</v>
      </c>
      <c r="C294">
        <v>11</v>
      </c>
      <c r="D294">
        <v>27</v>
      </c>
      <c r="E294">
        <v>12</v>
      </c>
      <c r="G294">
        <f t="shared" si="16"/>
        <v>-1.5584023168641219</v>
      </c>
      <c r="H294">
        <f t="shared" si="17"/>
        <v>-1.3332300649809061</v>
      </c>
      <c r="I294">
        <f t="shared" si="18"/>
        <v>-2.0433492535498692</v>
      </c>
      <c r="J294" s="9"/>
      <c r="K294">
        <f t="shared" si="19"/>
        <v>-1.6449938784649658</v>
      </c>
      <c r="L294" s="2" t="s">
        <v>300</v>
      </c>
    </row>
    <row r="295" spans="1:12" ht="27">
      <c r="A295">
        <v>294</v>
      </c>
      <c r="B295">
        <v>670</v>
      </c>
      <c r="C295">
        <v>14</v>
      </c>
      <c r="D295">
        <v>12</v>
      </c>
      <c r="E295">
        <v>45</v>
      </c>
      <c r="G295">
        <f t="shared" si="16"/>
        <v>-1.7068701668444552</v>
      </c>
      <c r="H295">
        <f t="shared" si="17"/>
        <v>-1.9386157835926148</v>
      </c>
      <c r="I295">
        <f t="shared" si="18"/>
        <v>-1.7225211863224967</v>
      </c>
      <c r="J295" s="9"/>
      <c r="K295">
        <f t="shared" si="19"/>
        <v>-1.789335712253189</v>
      </c>
      <c r="L295" s="2" t="s">
        <v>301</v>
      </c>
    </row>
    <row r="296" spans="1:12" ht="27">
      <c r="A296">
        <v>295</v>
      </c>
      <c r="B296">
        <v>402</v>
      </c>
      <c r="C296">
        <v>12</v>
      </c>
      <c r="D296">
        <v>41</v>
      </c>
      <c r="E296">
        <v>22</v>
      </c>
      <c r="G296">
        <f t="shared" si="16"/>
        <v>-1.551968206858712</v>
      </c>
      <c r="H296">
        <f t="shared" si="17"/>
        <v>-1.1831644233041478</v>
      </c>
      <c r="I296">
        <f t="shared" si="18"/>
        <v>-1.8114622696592779</v>
      </c>
      <c r="J296" s="9"/>
      <c r="K296">
        <f t="shared" si="19"/>
        <v>-1.5155316332740458</v>
      </c>
      <c r="L296" s="2" t="s">
        <v>302</v>
      </c>
    </row>
    <row r="297" spans="1:12" ht="27">
      <c r="A297">
        <v>296</v>
      </c>
      <c r="B297">
        <v>422</v>
      </c>
      <c r="C297">
        <v>1</v>
      </c>
      <c r="D297">
        <v>10</v>
      </c>
      <c r="E297">
        <v>7</v>
      </c>
      <c r="G297">
        <f t="shared" si="16"/>
        <v>-2.6522358507835406</v>
      </c>
      <c r="H297">
        <f t="shared" si="17"/>
        <v>-1.8170346779010871</v>
      </c>
      <c r="I297">
        <f t="shared" si="18"/>
        <v>-2.329873308344431</v>
      </c>
      <c r="J297" s="9"/>
      <c r="K297">
        <f t="shared" si="19"/>
        <v>-2.266381279009686</v>
      </c>
      <c r="L297" s="2" t="s">
        <v>303</v>
      </c>
    </row>
    <row r="298" spans="1:12" ht="27">
      <c r="A298">
        <v>297</v>
      </c>
      <c r="B298">
        <v>751</v>
      </c>
      <c r="C298">
        <v>14</v>
      </c>
      <c r="D298">
        <v>8</v>
      </c>
      <c r="E298">
        <v>15</v>
      </c>
      <c r="G298">
        <f t="shared" si="16"/>
        <v>-1.7564353011477971</v>
      </c>
      <c r="H298">
        <f t="shared" si="17"/>
        <v>-2.1642721769516382</v>
      </c>
      <c r="I298">
        <f t="shared" si="18"/>
        <v>-2.2492075753455012</v>
      </c>
      <c r="J298" s="9"/>
      <c r="K298">
        <f t="shared" si="19"/>
        <v>-2.0566383511483122</v>
      </c>
      <c r="L298" s="2" t="s">
        <v>304</v>
      </c>
    </row>
    <row r="299" spans="1:12" ht="27">
      <c r="A299">
        <v>298</v>
      </c>
      <c r="B299">
        <v>533</v>
      </c>
      <c r="C299">
        <v>8</v>
      </c>
      <c r="D299">
        <v>33</v>
      </c>
      <c r="E299">
        <v>33</v>
      </c>
      <c r="G299">
        <f t="shared" si="16"/>
        <v>-1.8505606218564954</v>
      </c>
      <c r="H299">
        <f t="shared" si="17"/>
        <v>-1.3999354960880981</v>
      </c>
      <c r="I299">
        <f t="shared" si="18"/>
        <v>-1.7578721665456989</v>
      </c>
      <c r="J299" s="9"/>
      <c r="K299">
        <f t="shared" si="19"/>
        <v>-1.6694560948300976</v>
      </c>
      <c r="L299" s="2" t="s">
        <v>305</v>
      </c>
    </row>
    <row r="300" spans="1:12" ht="27">
      <c r="A300">
        <v>299</v>
      </c>
      <c r="B300">
        <v>429</v>
      </c>
      <c r="C300">
        <v>8</v>
      </c>
      <c r="D300">
        <v>18</v>
      </c>
      <c r="E300">
        <v>26</v>
      </c>
      <c r="G300">
        <f t="shared" si="16"/>
        <v>-1.7562907050146475</v>
      </c>
      <c r="H300">
        <f t="shared" si="17"/>
        <v>-1.5689070140208314</v>
      </c>
      <c r="I300">
        <f t="shared" si="18"/>
        <v>-1.7671428416109203</v>
      </c>
      <c r="J300" s="9"/>
      <c r="K300">
        <f t="shared" si="19"/>
        <v>-1.6974468535487997</v>
      </c>
      <c r="L300" s="2" t="s">
        <v>306</v>
      </c>
    </row>
    <row r="301" spans="1:12" ht="27">
      <c r="A301">
        <v>300</v>
      </c>
      <c r="B301">
        <v>466</v>
      </c>
      <c r="C301">
        <v>5</v>
      </c>
      <c r="D301">
        <v>9</v>
      </c>
      <c r="E301">
        <v>1</v>
      </c>
      <c r="G301">
        <f t="shared" si="16"/>
        <v>-1.9963393121758481</v>
      </c>
      <c r="H301">
        <f t="shared" si="17"/>
        <v>-1.9058656341900884</v>
      </c>
      <c r="I301">
        <f t="shared" si="18"/>
        <v>-3.2180448140870141</v>
      </c>
      <c r="J301" s="9"/>
      <c r="K301">
        <f t="shared" si="19"/>
        <v>-2.3734165868176502</v>
      </c>
      <c r="L301" s="2" t="s">
        <v>307</v>
      </c>
    </row>
    <row r="302" spans="1:12" ht="27">
      <c r="A302">
        <v>301</v>
      </c>
      <c r="B302">
        <v>679</v>
      </c>
      <c r="C302">
        <v>4</v>
      </c>
      <c r="D302">
        <v>9</v>
      </c>
      <c r="E302">
        <v>12</v>
      </c>
      <c r="G302">
        <f t="shared" si="16"/>
        <v>-2.2567331827744059</v>
      </c>
      <c r="H302">
        <f t="shared" si="17"/>
        <v>-2.0693494917805904</v>
      </c>
      <c r="I302">
        <f t="shared" si="18"/>
        <v>-2.3023474256298906</v>
      </c>
      <c r="J302" s="9"/>
      <c r="K302">
        <f t="shared" si="19"/>
        <v>-2.2094767000616291</v>
      </c>
      <c r="L302" s="2" t="s">
        <v>308</v>
      </c>
    </row>
    <row r="303" spans="1:12" ht="27">
      <c r="A303">
        <v>302</v>
      </c>
      <c r="B303">
        <v>569</v>
      </c>
      <c r="C303">
        <v>6</v>
      </c>
      <c r="D303">
        <v>10</v>
      </c>
      <c r="E303">
        <v>2</v>
      </c>
      <c r="G303">
        <f t="shared" si="16"/>
        <v>-2.0038844158332942</v>
      </c>
      <c r="H303">
        <f t="shared" si="17"/>
        <v>-1.9468344933344843</v>
      </c>
      <c r="I303">
        <f t="shared" si="18"/>
        <v>-3.0037411681281041</v>
      </c>
      <c r="J303" s="9"/>
      <c r="K303">
        <f t="shared" si="19"/>
        <v>-2.3181533590986274</v>
      </c>
      <c r="L303" s="2" t="s">
        <v>309</v>
      </c>
    </row>
    <row r="304" spans="1:12" ht="27">
      <c r="A304">
        <v>303</v>
      </c>
      <c r="B304">
        <v>332</v>
      </c>
      <c r="C304">
        <v>6</v>
      </c>
      <c r="D304">
        <v>6</v>
      </c>
      <c r="E304">
        <v>7</v>
      </c>
      <c r="G304">
        <f t="shared" si="16"/>
        <v>-1.7699102331422594</v>
      </c>
      <c r="H304">
        <f t="shared" si="17"/>
        <v>-1.9347090602598058</v>
      </c>
      <c r="I304">
        <f t="shared" si="18"/>
        <v>-2.2256989410867938</v>
      </c>
      <c r="J304" s="9"/>
      <c r="K304">
        <f t="shared" si="19"/>
        <v>-1.9767727448296197</v>
      </c>
      <c r="L304" s="2" t="s">
        <v>310</v>
      </c>
    </row>
    <row r="305" spans="1:12" ht="27">
      <c r="A305">
        <v>304</v>
      </c>
      <c r="B305">
        <v>480</v>
      </c>
      <c r="C305">
        <v>2</v>
      </c>
      <c r="D305">
        <v>11</v>
      </c>
      <c r="E305">
        <v>0</v>
      </c>
      <c r="G305">
        <f t="shared" si="16"/>
        <v>-2.4071346415334727</v>
      </c>
      <c r="H305">
        <f t="shared" si="17"/>
        <v>-1.8315707791567755</v>
      </c>
      <c r="I305" t="e">
        <f t="shared" si="18"/>
        <v>#NUM!</v>
      </c>
      <c r="J305" s="9"/>
      <c r="K305" t="e">
        <f t="shared" si="19"/>
        <v>#NUM!</v>
      </c>
      <c r="L305" s="2" t="s">
        <v>311</v>
      </c>
    </row>
    <row r="306" spans="1:12" ht="27">
      <c r="A306">
        <v>305</v>
      </c>
      <c r="B306">
        <v>406</v>
      </c>
      <c r="C306">
        <v>4</v>
      </c>
      <c r="D306">
        <v>15</v>
      </c>
      <c r="E306">
        <v>5</v>
      </c>
      <c r="G306">
        <f t="shared" si="16"/>
        <v>-2.0333894420710985</v>
      </c>
      <c r="H306">
        <f t="shared" si="17"/>
        <v>-1.6241570014609261</v>
      </c>
      <c r="I306">
        <f t="shared" si="18"/>
        <v>-2.4592149266381895</v>
      </c>
      <c r="J306" s="9"/>
      <c r="K306">
        <f t="shared" si="19"/>
        <v>-2.0389204567234045</v>
      </c>
      <c r="L306" s="2" t="s">
        <v>312</v>
      </c>
    </row>
    <row r="307" spans="1:12" ht="27">
      <c r="A307">
        <v>306</v>
      </c>
      <c r="B307">
        <v>523</v>
      </c>
      <c r="C307">
        <v>6</v>
      </c>
      <c r="D307">
        <v>4</v>
      </c>
      <c r="E307">
        <v>5</v>
      </c>
      <c r="G307">
        <f t="shared" si="16"/>
        <v>-1.9672738383054973</v>
      </c>
      <c r="H307">
        <f t="shared" si="17"/>
        <v>-2.3081639244787251</v>
      </c>
      <c r="I307">
        <f t="shared" si="18"/>
        <v>-2.5691905819282694</v>
      </c>
      <c r="J307" s="9"/>
      <c r="K307">
        <f t="shared" si="19"/>
        <v>-2.2815427815708307</v>
      </c>
      <c r="L307" s="2" t="s">
        <v>313</v>
      </c>
    </row>
    <row r="308" spans="1:12" ht="27">
      <c r="A308">
        <v>307</v>
      </c>
      <c r="B308">
        <v>582</v>
      </c>
      <c r="C308">
        <v>11</v>
      </c>
      <c r="D308">
        <v>14</v>
      </c>
      <c r="E308">
        <v>10</v>
      </c>
      <c r="G308">
        <f t="shared" si="16"/>
        <v>-1.7504536993135302</v>
      </c>
      <c r="H308">
        <f t="shared" si="17"/>
        <v>-1.8105171759110636</v>
      </c>
      <c r="I308">
        <f t="shared" si="18"/>
        <v>-2.3145818820469026</v>
      </c>
      <c r="J308" s="9"/>
      <c r="K308">
        <f t="shared" si="19"/>
        <v>-1.9585175857571653</v>
      </c>
      <c r="L308" s="2" t="s">
        <v>314</v>
      </c>
    </row>
    <row r="309" spans="1:12" ht="27">
      <c r="A309">
        <v>308</v>
      </c>
      <c r="B309">
        <v>547</v>
      </c>
      <c r="C309">
        <v>5</v>
      </c>
      <c r="D309">
        <v>8</v>
      </c>
      <c r="E309">
        <v>3</v>
      </c>
      <c r="G309">
        <f t="shared" si="16"/>
        <v>-2.0659407218192789</v>
      </c>
      <c r="H309">
        <f t="shared" si="17"/>
        <v>-2.0266195662809006</v>
      </c>
      <c r="I309">
        <f t="shared" si="18"/>
        <v>-2.8105249690107823</v>
      </c>
      <c r="J309" s="9"/>
      <c r="K309">
        <f t="shared" si="19"/>
        <v>-2.301028419036987</v>
      </c>
      <c r="L309" s="2" t="s">
        <v>315</v>
      </c>
    </row>
    <row r="310" spans="1:12" ht="27">
      <c r="A310">
        <v>309</v>
      </c>
      <c r="B310">
        <v>478</v>
      </c>
      <c r="C310">
        <v>1</v>
      </c>
      <c r="D310">
        <v>11</v>
      </c>
      <c r="E310">
        <v>3</v>
      </c>
      <c r="G310">
        <f t="shared" si="16"/>
        <v>-2.7063512964339855</v>
      </c>
      <c r="H310">
        <f t="shared" si="17"/>
        <v>-1.8297574383933071</v>
      </c>
      <c r="I310">
        <f t="shared" si="18"/>
        <v>-2.7519655392894706</v>
      </c>
      <c r="J310" s="9"/>
      <c r="K310">
        <f t="shared" si="19"/>
        <v>-2.4293580913722543</v>
      </c>
      <c r="L310" s="2" t="s">
        <v>316</v>
      </c>
    </row>
    <row r="311" spans="1:12" ht="27">
      <c r="A311">
        <v>310</v>
      </c>
      <c r="B311">
        <v>596</v>
      </c>
      <c r="C311">
        <v>4</v>
      </c>
      <c r="D311">
        <v>5</v>
      </c>
      <c r="E311">
        <v>15</v>
      </c>
      <c r="G311">
        <f t="shared" si="16"/>
        <v>-2.2001096682341408</v>
      </c>
      <c r="H311">
        <f t="shared" si="17"/>
        <v>-2.2679984823436312</v>
      </c>
      <c r="I311">
        <f t="shared" si="18"/>
        <v>-2.1488138980815692</v>
      </c>
      <c r="J311" s="9"/>
      <c r="K311">
        <f t="shared" si="19"/>
        <v>-2.2056406828864468</v>
      </c>
      <c r="L311" s="2" t="s">
        <v>317</v>
      </c>
    </row>
    <row r="312" spans="1:12" ht="27">
      <c r="A312">
        <v>311</v>
      </c>
      <c r="B312">
        <v>650</v>
      </c>
      <c r="C312">
        <v>9</v>
      </c>
      <c r="D312">
        <v>13</v>
      </c>
      <c r="E312">
        <v>9</v>
      </c>
      <c r="G312">
        <f t="shared" si="16"/>
        <v>-1.8855942470253975</v>
      </c>
      <c r="H312">
        <f t="shared" si="17"/>
        <v>-1.890692231275432</v>
      </c>
      <c r="I312">
        <f t="shared" si="18"/>
        <v>-2.4083297446005449</v>
      </c>
      <c r="J312" s="9"/>
      <c r="K312">
        <f t="shared" si="19"/>
        <v>-2.0615387409671246</v>
      </c>
      <c r="L312" s="2" t="s">
        <v>318</v>
      </c>
    </row>
    <row r="313" spans="1:12" ht="27">
      <c r="A313">
        <v>312</v>
      </c>
      <c r="B313">
        <v>612</v>
      </c>
      <c r="C313">
        <v>5</v>
      </c>
      <c r="D313">
        <v>12</v>
      </c>
      <c r="E313">
        <v>5</v>
      </c>
      <c r="G313">
        <f t="shared" si="16"/>
        <v>-2.1147048176314089</v>
      </c>
      <c r="H313">
        <f t="shared" si="17"/>
        <v>-1.8992924030373495</v>
      </c>
      <c r="I313">
        <f t="shared" si="18"/>
        <v>-2.6374403152065562</v>
      </c>
      <c r="J313" s="9"/>
      <c r="K313">
        <f t="shared" si="19"/>
        <v>-2.2171458452917716</v>
      </c>
      <c r="L313" s="2" t="s">
        <v>319</v>
      </c>
    </row>
    <row r="314" spans="1:12" ht="27">
      <c r="A314">
        <v>313</v>
      </c>
      <c r="B314">
        <v>382</v>
      </c>
      <c r="C314">
        <v>12</v>
      </c>
      <c r="D314">
        <v>10</v>
      </c>
      <c r="E314">
        <v>11</v>
      </c>
      <c r="G314">
        <f t="shared" si="16"/>
        <v>-1.5298055166859508</v>
      </c>
      <c r="H314">
        <f t="shared" si="17"/>
        <v>-1.7737855898511219</v>
      </c>
      <c r="I314">
        <f t="shared" si="18"/>
        <v>-2.0903295751504976</v>
      </c>
      <c r="J314" s="9"/>
      <c r="K314">
        <f t="shared" si="19"/>
        <v>-1.7979735605625233</v>
      </c>
      <c r="L314" s="2" t="s">
        <v>320</v>
      </c>
    </row>
    <row r="315" spans="1:12" ht="27">
      <c r="A315">
        <v>314</v>
      </c>
      <c r="B315">
        <v>274</v>
      </c>
      <c r="C315">
        <v>1</v>
      </c>
      <c r="D315">
        <v>2</v>
      </c>
      <c r="E315">
        <v>2</v>
      </c>
      <c r="G315">
        <f t="shared" si="16"/>
        <v>-2.4646739626422547</v>
      </c>
      <c r="H315">
        <f t="shared" si="17"/>
        <v>-2.3284427940958201</v>
      </c>
      <c r="I315">
        <f t="shared" si="18"/>
        <v>-2.6863794645534207</v>
      </c>
      <c r="J315" s="9"/>
      <c r="K315">
        <f t="shared" si="19"/>
        <v>-2.4931654070971647</v>
      </c>
      <c r="L315" s="2" t="s">
        <v>321</v>
      </c>
    </row>
    <row r="316" spans="1:12" ht="27">
      <c r="A316">
        <v>315</v>
      </c>
      <c r="B316">
        <v>654</v>
      </c>
      <c r="C316">
        <v>10</v>
      </c>
      <c r="D316">
        <v>22</v>
      </c>
      <c r="E316">
        <v>24</v>
      </c>
      <c r="G316">
        <f t="shared" si="16"/>
        <v>-1.842501148146134</v>
      </c>
      <c r="H316">
        <f t="shared" si="17"/>
        <v>-1.6648772944414743</v>
      </c>
      <c r="I316">
        <f t="shared" si="18"/>
        <v>-1.9850254040096753</v>
      </c>
      <c r="J316" s="9"/>
      <c r="K316">
        <f t="shared" si="19"/>
        <v>-1.8308012821990947</v>
      </c>
      <c r="L316" s="2" t="s">
        <v>322</v>
      </c>
    </row>
    <row r="317" spans="1:12" ht="27">
      <c r="A317">
        <v>316</v>
      </c>
      <c r="B317">
        <v>452</v>
      </c>
      <c r="C317">
        <v>4</v>
      </c>
      <c r="D317">
        <v>8</v>
      </c>
      <c r="E317">
        <v>4</v>
      </c>
      <c r="G317">
        <f t="shared" si="16"/>
        <v>-2.0800018433052867</v>
      </c>
      <c r="H317">
        <f t="shared" si="17"/>
        <v>-1.9437706747588517</v>
      </c>
      <c r="I317">
        <f t="shared" si="18"/>
        <v>-2.602737340880434</v>
      </c>
      <c r="J317" s="9"/>
      <c r="K317">
        <f t="shared" si="19"/>
        <v>-2.2088366196481908</v>
      </c>
      <c r="L317" s="2" t="s">
        <v>323</v>
      </c>
    </row>
    <row r="318" spans="1:12" ht="27">
      <c r="A318">
        <v>317</v>
      </c>
      <c r="B318">
        <v>514</v>
      </c>
      <c r="C318">
        <v>6</v>
      </c>
      <c r="D318">
        <v>19</v>
      </c>
      <c r="E318">
        <v>22</v>
      </c>
      <c r="G318">
        <f t="shared" si="16"/>
        <v>-1.9597352684334988</v>
      </c>
      <c r="H318">
        <f t="shared" si="17"/>
        <v>-1.62393174498186</v>
      </c>
      <c r="I318">
        <f t="shared" si="18"/>
        <v>-1.9181993355700835</v>
      </c>
      <c r="J318" s="9"/>
      <c r="K318">
        <f t="shared" si="19"/>
        <v>-1.833955449661814</v>
      </c>
      <c r="L318" s="2" t="s">
        <v>324</v>
      </c>
    </row>
    <row r="319" spans="1:12" ht="27">
      <c r="A319">
        <v>318</v>
      </c>
      <c r="B319">
        <v>484</v>
      </c>
      <c r="C319">
        <v>5</v>
      </c>
      <c r="D319">
        <v>7</v>
      </c>
      <c r="E319">
        <v>6</v>
      </c>
      <c r="G319">
        <f t="shared" si="16"/>
        <v>-2.0127987571302604</v>
      </c>
      <c r="H319">
        <f t="shared" si="17"/>
        <v>-2.0314695485695689</v>
      </c>
      <c r="I319">
        <f t="shared" si="18"/>
        <v>-2.4563530086577829</v>
      </c>
      <c r="J319" s="9"/>
      <c r="K319">
        <f t="shared" si="19"/>
        <v>-2.1668737714525372</v>
      </c>
      <c r="L319" s="2" t="s">
        <v>325</v>
      </c>
    </row>
    <row r="320" spans="1:12" ht="27">
      <c r="A320">
        <v>319</v>
      </c>
      <c r="B320">
        <v>237</v>
      </c>
      <c r="C320">
        <v>1</v>
      </c>
      <c r="D320">
        <v>2</v>
      </c>
      <c r="E320">
        <v>3</v>
      </c>
      <c r="G320">
        <f t="shared" si="16"/>
        <v>-2.4016717458319707</v>
      </c>
      <c r="H320">
        <f t="shared" si="17"/>
        <v>-2.2654405772855362</v>
      </c>
      <c r="I320">
        <f t="shared" si="18"/>
        <v>-2.4472859886874554</v>
      </c>
      <c r="J320" s="9"/>
      <c r="K320">
        <f t="shared" si="19"/>
        <v>-2.3714661039349876</v>
      </c>
      <c r="L320" s="2" t="s">
        <v>326</v>
      </c>
    </row>
    <row r="321" spans="1:12" ht="27">
      <c r="A321">
        <v>320</v>
      </c>
      <c r="B321">
        <v>680</v>
      </c>
      <c r="C321">
        <v>4</v>
      </c>
      <c r="D321">
        <v>16</v>
      </c>
      <c r="E321">
        <v>7</v>
      </c>
      <c r="G321">
        <f t="shared" si="16"/>
        <v>-2.2573723212001409</v>
      </c>
      <c r="H321">
        <f t="shared" si="17"/>
        <v>-1.8201111569897248</v>
      </c>
      <c r="I321">
        <f t="shared" si="18"/>
        <v>-2.5370697700889933</v>
      </c>
      <c r="J321" s="9"/>
      <c r="K321">
        <f t="shared" si="19"/>
        <v>-2.2048510827596197</v>
      </c>
      <c r="L321" s="2" t="s">
        <v>327</v>
      </c>
    </row>
    <row r="322" spans="1:12" ht="27">
      <c r="A322">
        <v>321</v>
      </c>
      <c r="B322">
        <v>691</v>
      </c>
      <c r="C322">
        <v>16</v>
      </c>
      <c r="D322">
        <v>20</v>
      </c>
      <c r="E322">
        <v>26</v>
      </c>
      <c r="G322">
        <f t="shared" si="16"/>
        <v>-1.6622814645401405</v>
      </c>
      <c r="H322">
        <f t="shared" si="17"/>
        <v>-1.7301702786496305</v>
      </c>
      <c r="I322">
        <f t="shared" si="18"/>
        <v>-1.9741635968003945</v>
      </c>
      <c r="J322" s="9"/>
      <c r="K322">
        <f t="shared" si="19"/>
        <v>-1.7888717799967218</v>
      </c>
      <c r="L322" s="2" t="s">
        <v>328</v>
      </c>
    </row>
    <row r="323" spans="1:12" ht="27">
      <c r="A323">
        <v>322</v>
      </c>
      <c r="B323">
        <v>640</v>
      </c>
      <c r="C323">
        <v>9</v>
      </c>
      <c r="D323">
        <v>22</v>
      </c>
      <c r="E323">
        <v>9</v>
      </c>
      <c r="G323">
        <f t="shared" ref="G323:G386" si="20">LOG10(C323/B323)-LOG10(20013/18810)</f>
        <v>-1.8788608643664291</v>
      </c>
      <c r="H323">
        <f t="shared" ref="H323:H386" si="21">LOG10(D323/B323)-LOG10(29249/18810)</f>
        <v>-1.6554795201010941</v>
      </c>
      <c r="I323">
        <f t="shared" ref="I323:I386" si="22">LOG10(E323/B323)-LOG10(66688/18810)</f>
        <v>-2.4015963619415763</v>
      </c>
      <c r="J323" s="9"/>
      <c r="K323">
        <f t="shared" ref="K323:K386" si="23">AVERAGE(G323:I323)</f>
        <v>-1.9786455821363667</v>
      </c>
      <c r="L323" s="2" t="s">
        <v>329</v>
      </c>
    </row>
    <row r="324" spans="1:12" ht="27">
      <c r="A324">
        <v>323</v>
      </c>
      <c r="B324">
        <v>652</v>
      </c>
      <c r="C324">
        <v>6</v>
      </c>
      <c r="D324">
        <v>13</v>
      </c>
      <c r="E324">
        <v>23</v>
      </c>
      <c r="G324">
        <f t="shared" si="20"/>
        <v>-2.0630197451701431</v>
      </c>
      <c r="H324">
        <f t="shared" si="21"/>
        <v>-1.8920264703644967</v>
      </c>
      <c r="I324">
        <f t="shared" si="22"/>
        <v>-2.0021786571113411</v>
      </c>
      <c r="J324" s="9"/>
      <c r="K324">
        <f t="shared" si="23"/>
        <v>-1.9857416242153267</v>
      </c>
      <c r="L324" s="2" t="s">
        <v>330</v>
      </c>
    </row>
    <row r="325" spans="1:12" ht="27">
      <c r="A325">
        <v>324</v>
      </c>
      <c r="B325">
        <v>352</v>
      </c>
      <c r="C325">
        <v>1</v>
      </c>
      <c r="D325">
        <v>3</v>
      </c>
      <c r="E325">
        <v>2</v>
      </c>
      <c r="G325">
        <f t="shared" si="20"/>
        <v>-2.5734660632999979</v>
      </c>
      <c r="H325">
        <f t="shared" si="21"/>
        <v>-2.261143635697882</v>
      </c>
      <c r="I325">
        <f t="shared" si="22"/>
        <v>-2.7951715652111639</v>
      </c>
      <c r="J325" s="9"/>
      <c r="K325">
        <f t="shared" si="23"/>
        <v>-2.5432604214030148</v>
      </c>
      <c r="L325" s="2" t="s">
        <v>331</v>
      </c>
    </row>
    <row r="326" spans="1:12" ht="27">
      <c r="A326">
        <v>325</v>
      </c>
      <c r="B326">
        <v>514</v>
      </c>
      <c r="C326">
        <v>14</v>
      </c>
      <c r="D326">
        <v>4</v>
      </c>
      <c r="E326">
        <v>12</v>
      </c>
      <c r="G326">
        <f t="shared" si="20"/>
        <v>-1.5917584831389044</v>
      </c>
      <c r="H326">
        <f t="shared" si="21"/>
        <v>-2.3006253546067268</v>
      </c>
      <c r="I326">
        <f t="shared" si="22"/>
        <v>-2.1814407703446648</v>
      </c>
      <c r="J326" s="9"/>
      <c r="K326">
        <f t="shared" si="23"/>
        <v>-2.0246082026967653</v>
      </c>
      <c r="L326" s="2" t="s">
        <v>332</v>
      </c>
    </row>
    <row r="327" spans="1:12" ht="27">
      <c r="A327">
        <v>326</v>
      </c>
      <c r="B327">
        <v>201</v>
      </c>
      <c r="C327">
        <v>1</v>
      </c>
      <c r="D327">
        <v>10</v>
      </c>
      <c r="E327">
        <v>0</v>
      </c>
      <c r="G327">
        <f t="shared" si="20"/>
        <v>-2.3301194572423558</v>
      </c>
      <c r="H327">
        <f t="shared" si="21"/>
        <v>-1.494918284359902</v>
      </c>
      <c r="I327" t="e">
        <f t="shared" si="22"/>
        <v>#NUM!</v>
      </c>
      <c r="J327" s="9"/>
      <c r="K327" t="e">
        <f t="shared" si="23"/>
        <v>#NUM!</v>
      </c>
      <c r="L327" s="2" t="s">
        <v>333</v>
      </c>
    </row>
    <row r="328" spans="1:12" ht="27">
      <c r="A328">
        <v>327</v>
      </c>
      <c r="B328">
        <v>220</v>
      </c>
      <c r="C328">
        <v>0</v>
      </c>
      <c r="D328">
        <v>3</v>
      </c>
      <c r="E328">
        <v>2</v>
      </c>
      <c r="G328" t="e">
        <f t="shared" si="20"/>
        <v>#NUM!</v>
      </c>
      <c r="H328">
        <f t="shared" si="21"/>
        <v>-2.057023653041957</v>
      </c>
      <c r="I328">
        <f t="shared" si="22"/>
        <v>-2.5910515825552389</v>
      </c>
      <c r="J328" s="9"/>
      <c r="K328" t="e">
        <f t="shared" si="23"/>
        <v>#NUM!</v>
      </c>
      <c r="L328" s="2" t="s">
        <v>334</v>
      </c>
    </row>
    <row r="329" spans="1:12" ht="27">
      <c r="A329">
        <v>328</v>
      </c>
      <c r="B329">
        <v>663</v>
      </c>
      <c r="C329">
        <v>10</v>
      </c>
      <c r="D329">
        <v>10</v>
      </c>
      <c r="E329">
        <v>3</v>
      </c>
      <c r="G329">
        <f t="shared" si="20"/>
        <v>-1.84843692822664</v>
      </c>
      <c r="H329">
        <f t="shared" si="21"/>
        <v>-2.0132357553441866</v>
      </c>
      <c r="I329">
        <f t="shared" si="22"/>
        <v>-2.8940511710821246</v>
      </c>
      <c r="J329" s="9"/>
      <c r="K329">
        <f t="shared" si="23"/>
        <v>-2.2519079515509834</v>
      </c>
      <c r="L329" s="2" t="s">
        <v>335</v>
      </c>
    </row>
    <row r="330" spans="1:12" ht="27">
      <c r="A330">
        <v>329</v>
      </c>
      <c r="B330">
        <v>384</v>
      </c>
      <c r="C330">
        <v>3</v>
      </c>
      <c r="D330">
        <v>4</v>
      </c>
      <c r="E330">
        <v>12</v>
      </c>
      <c r="G330">
        <f t="shared" si="20"/>
        <v>-2.1341333694697351</v>
      </c>
      <c r="H330">
        <f t="shared" si="21"/>
        <v>-2.1739934599789819</v>
      </c>
      <c r="I330">
        <f t="shared" si="22"/>
        <v>-2.0548088757169198</v>
      </c>
      <c r="J330" s="9"/>
      <c r="K330">
        <f t="shared" si="23"/>
        <v>-2.1209785683885456</v>
      </c>
      <c r="L330" s="2" t="s">
        <v>336</v>
      </c>
    </row>
    <row r="331" spans="1:12" ht="27">
      <c r="A331">
        <v>330</v>
      </c>
      <c r="B331">
        <v>426</v>
      </c>
      <c r="C331">
        <v>5</v>
      </c>
      <c r="D331">
        <v>7</v>
      </c>
      <c r="E331">
        <v>2</v>
      </c>
      <c r="G331">
        <f t="shared" si="20"/>
        <v>-1.9573629945885669</v>
      </c>
      <c r="H331">
        <f t="shared" si="21"/>
        <v>-1.9760337860278752</v>
      </c>
      <c r="I331">
        <f t="shared" si="22"/>
        <v>-2.8780385008357516</v>
      </c>
      <c r="J331" s="9"/>
      <c r="K331">
        <f t="shared" si="23"/>
        <v>-2.270478427150731</v>
      </c>
      <c r="L331" s="2" t="s">
        <v>337</v>
      </c>
    </row>
    <row r="332" spans="1:12" ht="27">
      <c r="A332">
        <v>331</v>
      </c>
      <c r="B332">
        <v>497</v>
      </c>
      <c r="C332">
        <v>7</v>
      </c>
      <c r="D332">
        <v>14</v>
      </c>
      <c r="E332">
        <v>9</v>
      </c>
      <c r="G332">
        <f t="shared" si="20"/>
        <v>-1.878181748540942</v>
      </c>
      <c r="H332">
        <f t="shared" si="21"/>
        <v>-1.7419505799945072</v>
      </c>
      <c r="I332">
        <f t="shared" si="22"/>
        <v>-2.2917727766910212</v>
      </c>
      <c r="J332" s="9"/>
      <c r="K332">
        <f t="shared" si="23"/>
        <v>-1.97063503507549</v>
      </c>
      <c r="L332" s="2" t="s">
        <v>338</v>
      </c>
    </row>
    <row r="333" spans="1:12" ht="27">
      <c r="A333">
        <v>332</v>
      </c>
      <c r="B333">
        <v>365</v>
      </c>
      <c r="C333">
        <v>1</v>
      </c>
      <c r="D333">
        <v>12</v>
      </c>
      <c r="E333">
        <v>2</v>
      </c>
      <c r="G333">
        <f t="shared" si="20"/>
        <v>-2.5892162642783414</v>
      </c>
      <c r="H333">
        <f t="shared" si="21"/>
        <v>-1.6748338453482632</v>
      </c>
      <c r="I333">
        <f t="shared" si="22"/>
        <v>-2.8109217661895074</v>
      </c>
      <c r="J333" s="9"/>
      <c r="K333">
        <f t="shared" si="23"/>
        <v>-2.358323958605371</v>
      </c>
      <c r="L333" s="2" t="s">
        <v>339</v>
      </c>
    </row>
    <row r="334" spans="1:12" ht="27">
      <c r="A334">
        <v>333</v>
      </c>
      <c r="B334">
        <v>392</v>
      </c>
      <c r="C334">
        <v>2</v>
      </c>
      <c r="D334">
        <v>9</v>
      </c>
      <c r="E334">
        <v>6</v>
      </c>
      <c r="G334">
        <f t="shared" si="20"/>
        <v>-2.3191794711783427</v>
      </c>
      <c r="H334">
        <f t="shared" si="21"/>
        <v>-1.8307657845205456</v>
      </c>
      <c r="I334">
        <f t="shared" si="22"/>
        <v>-2.3647937140338273</v>
      </c>
      <c r="J334" s="9"/>
      <c r="K334">
        <f t="shared" si="23"/>
        <v>-2.1715796565775718</v>
      </c>
      <c r="L334" s="2" t="s">
        <v>340</v>
      </c>
    </row>
    <row r="335" spans="1:12" ht="27">
      <c r="A335">
        <v>334</v>
      </c>
      <c r="B335">
        <v>363</v>
      </c>
      <c r="C335">
        <v>1</v>
      </c>
      <c r="D335">
        <v>2</v>
      </c>
      <c r="E335">
        <v>3</v>
      </c>
      <c r="G335">
        <f t="shared" si="20"/>
        <v>-2.5868300248579792</v>
      </c>
      <c r="H335">
        <f t="shared" si="21"/>
        <v>-2.4505988563115446</v>
      </c>
      <c r="I335">
        <f t="shared" si="22"/>
        <v>-2.6324442677134643</v>
      </c>
      <c r="J335" s="9"/>
      <c r="K335">
        <f t="shared" si="23"/>
        <v>-2.556624382960996</v>
      </c>
      <c r="L335" s="2" t="s">
        <v>341</v>
      </c>
    </row>
    <row r="336" spans="1:12" ht="27">
      <c r="A336">
        <v>335</v>
      </c>
      <c r="B336">
        <v>670</v>
      </c>
      <c r="C336">
        <v>1</v>
      </c>
      <c r="D336">
        <v>3</v>
      </c>
      <c r="E336">
        <v>1</v>
      </c>
      <c r="G336">
        <f t="shared" si="20"/>
        <v>-2.8529982025226932</v>
      </c>
      <c r="H336">
        <f t="shared" si="21"/>
        <v>-2.5406757749205773</v>
      </c>
      <c r="I336">
        <f t="shared" si="22"/>
        <v>-3.3757337000978405</v>
      </c>
      <c r="J336" s="9"/>
      <c r="K336">
        <f t="shared" si="23"/>
        <v>-2.9231358925137036</v>
      </c>
      <c r="L336" s="2" t="s">
        <v>342</v>
      </c>
    </row>
    <row r="337" spans="1:12" ht="27">
      <c r="A337">
        <v>336</v>
      </c>
      <c r="B337">
        <v>705</v>
      </c>
      <c r="C337">
        <v>5</v>
      </c>
      <c r="D337">
        <v>10</v>
      </c>
      <c r="E337">
        <v>5</v>
      </c>
      <c r="G337">
        <f t="shared" si="20"/>
        <v>-2.1761425124772469</v>
      </c>
      <c r="H337">
        <f t="shared" si="21"/>
        <v>-2.0399113439308119</v>
      </c>
      <c r="I337">
        <f t="shared" si="22"/>
        <v>-2.6988780100523941</v>
      </c>
      <c r="J337" s="9"/>
      <c r="K337">
        <f t="shared" si="23"/>
        <v>-2.304977288820151</v>
      </c>
      <c r="L337" s="2" t="s">
        <v>343</v>
      </c>
    </row>
    <row r="338" spans="1:12" ht="27">
      <c r="A338">
        <v>337</v>
      </c>
      <c r="B338">
        <v>311</v>
      </c>
      <c r="C338">
        <v>2</v>
      </c>
      <c r="D338">
        <v>9</v>
      </c>
      <c r="E338">
        <v>26</v>
      </c>
      <c r="G338">
        <f t="shared" si="20"/>
        <v>-2.218653793184723</v>
      </c>
      <c r="H338">
        <f t="shared" si="21"/>
        <v>-1.7302401065269259</v>
      </c>
      <c r="I338">
        <f t="shared" si="22"/>
        <v>-1.6274459384530335</v>
      </c>
      <c r="J338" s="9"/>
      <c r="K338">
        <f t="shared" si="23"/>
        <v>-1.8587799460548942</v>
      </c>
      <c r="L338" s="2" t="s">
        <v>344</v>
      </c>
    </row>
    <row r="339" spans="1:12" ht="27">
      <c r="A339">
        <v>338</v>
      </c>
      <c r="B339">
        <v>406</v>
      </c>
      <c r="C339">
        <v>8</v>
      </c>
      <c r="D339">
        <v>19</v>
      </c>
      <c r="E339">
        <v>14</v>
      </c>
      <c r="G339">
        <f t="shared" si="20"/>
        <v>-1.7323594464071173</v>
      </c>
      <c r="H339">
        <f t="shared" si="21"/>
        <v>-1.5214946595637784</v>
      </c>
      <c r="I339">
        <f t="shared" si="22"/>
        <v>-2.0120568952959701</v>
      </c>
      <c r="J339" s="9"/>
      <c r="K339">
        <f t="shared" si="23"/>
        <v>-1.7553036670889552</v>
      </c>
      <c r="L339" s="2" t="s">
        <v>345</v>
      </c>
    </row>
    <row r="340" spans="1:12" ht="27">
      <c r="A340">
        <v>339</v>
      </c>
      <c r="B340">
        <v>508</v>
      </c>
      <c r="C340">
        <v>14</v>
      </c>
      <c r="D340">
        <v>26</v>
      </c>
      <c r="E340">
        <v>81</v>
      </c>
      <c r="G340">
        <f t="shared" si="20"/>
        <v>-1.5866590764275479</v>
      </c>
      <c r="H340">
        <f t="shared" si="21"/>
        <v>-1.4826125912525145</v>
      </c>
      <c r="I340">
        <f t="shared" si="22"/>
        <v>-1.3470375908022836</v>
      </c>
      <c r="J340" s="9"/>
      <c r="K340">
        <f t="shared" si="23"/>
        <v>-1.472103086160782</v>
      </c>
      <c r="L340" s="2" t="s">
        <v>346</v>
      </c>
    </row>
    <row r="341" spans="1:12" ht="27">
      <c r="A341">
        <v>340</v>
      </c>
      <c r="B341">
        <v>599</v>
      </c>
      <c r="C341">
        <v>6</v>
      </c>
      <c r="D341">
        <v>11</v>
      </c>
      <c r="E341">
        <v>6</v>
      </c>
      <c r="G341">
        <f t="shared" si="20"/>
        <v>-2.0261989718275348</v>
      </c>
      <c r="H341">
        <f t="shared" si="21"/>
        <v>-1.9277563641704996</v>
      </c>
      <c r="I341">
        <f t="shared" si="22"/>
        <v>-2.5489344694026821</v>
      </c>
      <c r="J341" s="9"/>
      <c r="K341">
        <f t="shared" si="23"/>
        <v>-2.1676299351335722</v>
      </c>
      <c r="L341" s="2" t="s">
        <v>347</v>
      </c>
    </row>
    <row r="342" spans="1:12" ht="27">
      <c r="A342">
        <v>341</v>
      </c>
      <c r="B342">
        <v>183</v>
      </c>
      <c r="C342">
        <v>0</v>
      </c>
      <c r="D342">
        <v>3</v>
      </c>
      <c r="E342">
        <v>3</v>
      </c>
      <c r="G342" t="e">
        <f t="shared" si="20"/>
        <v>#NUM!</v>
      </c>
      <c r="H342">
        <f t="shared" si="21"/>
        <v>-1.9770520619501801</v>
      </c>
      <c r="I342">
        <f t="shared" si="22"/>
        <v>-2.3349887324077807</v>
      </c>
      <c r="J342" s="9"/>
      <c r="K342" t="e">
        <f t="shared" si="23"/>
        <v>#NUM!</v>
      </c>
      <c r="L342" s="2" t="s">
        <v>348</v>
      </c>
    </row>
    <row r="343" spans="1:12" ht="27">
      <c r="A343">
        <v>342</v>
      </c>
      <c r="B343">
        <v>423</v>
      </c>
      <c r="C343">
        <v>0</v>
      </c>
      <c r="D343">
        <v>10</v>
      </c>
      <c r="E343">
        <v>2</v>
      </c>
      <c r="G343" t="e">
        <f t="shared" si="20"/>
        <v>#NUM!</v>
      </c>
      <c r="H343">
        <f t="shared" si="21"/>
        <v>-1.8180625943144555</v>
      </c>
      <c r="I343">
        <f t="shared" si="22"/>
        <v>-2.874969269108075</v>
      </c>
      <c r="J343" s="9"/>
      <c r="K343" t="e">
        <f t="shared" si="23"/>
        <v>#NUM!</v>
      </c>
      <c r="L343" s="2" t="s">
        <v>349</v>
      </c>
    </row>
    <row r="344" spans="1:12" ht="27">
      <c r="A344">
        <v>343</v>
      </c>
      <c r="B344">
        <v>518</v>
      </c>
      <c r="C344">
        <v>4</v>
      </c>
      <c r="D344">
        <v>24</v>
      </c>
      <c r="E344">
        <v>7</v>
      </c>
      <c r="G344">
        <f t="shared" si="20"/>
        <v>-2.1391931682391374</v>
      </c>
      <c r="H344">
        <f t="shared" si="21"/>
        <v>-1.5258407449730402</v>
      </c>
      <c r="I344">
        <f t="shared" si="22"/>
        <v>-2.4188906171279903</v>
      </c>
      <c r="J344" s="9"/>
      <c r="K344">
        <f t="shared" si="23"/>
        <v>-2.0279748434467226</v>
      </c>
      <c r="L344" s="2" t="s">
        <v>350</v>
      </c>
    </row>
    <row r="345" spans="1:12" ht="27">
      <c r="A345">
        <v>344</v>
      </c>
      <c r="B345">
        <v>379</v>
      </c>
      <c r="C345">
        <v>3</v>
      </c>
      <c r="D345">
        <v>8</v>
      </c>
      <c r="E345">
        <v>3</v>
      </c>
      <c r="G345">
        <f t="shared" si="20"/>
        <v>-2.1284413550702768</v>
      </c>
      <c r="H345">
        <f t="shared" si="21"/>
        <v>-1.8672714499155421</v>
      </c>
      <c r="I345">
        <f t="shared" si="22"/>
        <v>-2.651176852645424</v>
      </c>
      <c r="J345" s="9"/>
      <c r="K345">
        <f t="shared" si="23"/>
        <v>-2.2156298858770809</v>
      </c>
      <c r="L345" s="2" t="s">
        <v>351</v>
      </c>
    </row>
    <row r="346" spans="1:12" ht="27">
      <c r="A346">
        <v>345</v>
      </c>
      <c r="B346">
        <v>741</v>
      </c>
      <c r="C346">
        <v>5</v>
      </c>
      <c r="D346">
        <v>14</v>
      </c>
      <c r="E346">
        <v>4</v>
      </c>
      <c r="G346">
        <f t="shared" si="20"/>
        <v>-2.197771603465176</v>
      </c>
      <c r="H346">
        <f t="shared" si="21"/>
        <v>-1.9154123992405032</v>
      </c>
      <c r="I346">
        <f t="shared" si="22"/>
        <v>-2.8174171140483799</v>
      </c>
      <c r="J346" s="9"/>
      <c r="K346">
        <f t="shared" si="23"/>
        <v>-2.3102003722513533</v>
      </c>
      <c r="L346" s="2" t="s">
        <v>352</v>
      </c>
    </row>
    <row r="347" spans="1:12" ht="27">
      <c r="A347">
        <v>346</v>
      </c>
      <c r="B347">
        <v>574</v>
      </c>
      <c r="C347">
        <v>8</v>
      </c>
      <c r="D347">
        <v>10</v>
      </c>
      <c r="E347">
        <v>4</v>
      </c>
      <c r="G347">
        <f t="shared" si="20"/>
        <v>-1.8827453052278966</v>
      </c>
      <c r="H347">
        <f t="shared" si="21"/>
        <v>-1.9506341193373868</v>
      </c>
      <c r="I347">
        <f t="shared" si="22"/>
        <v>-2.7065107984670251</v>
      </c>
      <c r="J347" s="9"/>
      <c r="K347">
        <f t="shared" si="23"/>
        <v>-2.1799634076774361</v>
      </c>
      <c r="L347" s="2" t="s">
        <v>353</v>
      </c>
    </row>
    <row r="348" spans="1:12" ht="27">
      <c r="A348">
        <v>347</v>
      </c>
      <c r="B348">
        <v>416</v>
      </c>
      <c r="C348">
        <v>3</v>
      </c>
      <c r="D348">
        <v>1</v>
      </c>
      <c r="E348">
        <v>16</v>
      </c>
      <c r="G348">
        <f t="shared" si="20"/>
        <v>-2.1688954757289469</v>
      </c>
      <c r="H348">
        <f t="shared" si="21"/>
        <v>-2.8108155575661562</v>
      </c>
      <c r="I348">
        <f t="shared" si="22"/>
        <v>-1.964632245367832</v>
      </c>
      <c r="J348" s="9"/>
      <c r="K348">
        <f t="shared" si="23"/>
        <v>-2.3147810928876451</v>
      </c>
      <c r="L348" s="2" t="s">
        <v>354</v>
      </c>
    </row>
    <row r="349" spans="1:12" ht="27">
      <c r="A349">
        <v>348</v>
      </c>
      <c r="B349">
        <v>411</v>
      </c>
      <c r="C349">
        <v>3</v>
      </c>
      <c r="D349">
        <v>13</v>
      </c>
      <c r="E349">
        <v>1</v>
      </c>
      <c r="G349">
        <f t="shared" si="20"/>
        <v>-2.1636439669782734</v>
      </c>
      <c r="H349">
        <f t="shared" si="21"/>
        <v>-1.6916206965086455</v>
      </c>
      <c r="I349">
        <f t="shared" si="22"/>
        <v>-3.1635007192730833</v>
      </c>
      <c r="J349" s="9"/>
      <c r="K349">
        <f t="shared" si="23"/>
        <v>-2.3395884609200004</v>
      </c>
      <c r="L349" s="2" t="s">
        <v>355</v>
      </c>
    </row>
    <row r="350" spans="1:12" ht="27">
      <c r="A350">
        <v>349</v>
      </c>
      <c r="B350">
        <v>662</v>
      </c>
      <c r="C350">
        <v>4</v>
      </c>
      <c r="D350">
        <v>9</v>
      </c>
      <c r="E350">
        <v>6</v>
      </c>
      <c r="G350">
        <f t="shared" si="20"/>
        <v>-2.2457213979336044</v>
      </c>
      <c r="H350">
        <f t="shared" si="21"/>
        <v>-2.0583377069397883</v>
      </c>
      <c r="I350">
        <f t="shared" si="22"/>
        <v>-2.5923656364530703</v>
      </c>
      <c r="J350" s="9"/>
      <c r="K350">
        <f t="shared" si="23"/>
        <v>-2.2988082471088211</v>
      </c>
      <c r="L350" s="2" t="s">
        <v>356</v>
      </c>
    </row>
    <row r="351" spans="1:12" ht="27">
      <c r="A351">
        <v>350</v>
      </c>
      <c r="B351">
        <v>591</v>
      </c>
      <c r="C351">
        <v>4</v>
      </c>
      <c r="D351">
        <v>9</v>
      </c>
      <c r="E351">
        <v>4</v>
      </c>
      <c r="G351">
        <f t="shared" si="20"/>
        <v>-2.1964508893751598</v>
      </c>
      <c r="H351">
        <f t="shared" si="21"/>
        <v>-2.0090671983813437</v>
      </c>
      <c r="I351">
        <f t="shared" si="22"/>
        <v>-2.719186386950307</v>
      </c>
      <c r="J351" s="9"/>
      <c r="K351">
        <f t="shared" si="23"/>
        <v>-2.3082348249022702</v>
      </c>
      <c r="L351" s="2" t="s">
        <v>357</v>
      </c>
    </row>
    <row r="352" spans="1:12" ht="27">
      <c r="A352">
        <v>351</v>
      </c>
      <c r="B352">
        <v>355</v>
      </c>
      <c r="C352">
        <v>4</v>
      </c>
      <c r="D352">
        <v>4</v>
      </c>
      <c r="E352">
        <v>4</v>
      </c>
      <c r="G352">
        <f t="shared" si="20"/>
        <v>-1.9750917615489985</v>
      </c>
      <c r="H352">
        <f t="shared" si="21"/>
        <v>-2.1398905886665451</v>
      </c>
      <c r="I352">
        <f t="shared" si="22"/>
        <v>-2.4978272591241457</v>
      </c>
      <c r="J352" s="9"/>
      <c r="K352">
        <f t="shared" si="23"/>
        <v>-2.2042698697798961</v>
      </c>
      <c r="L352" s="2" t="s">
        <v>358</v>
      </c>
    </row>
    <row r="353" spans="1:12" ht="27">
      <c r="A353">
        <v>352</v>
      </c>
      <c r="B353">
        <v>233</v>
      </c>
      <c r="C353">
        <v>2</v>
      </c>
      <c r="D353">
        <v>2</v>
      </c>
      <c r="E353">
        <v>4</v>
      </c>
      <c r="G353">
        <f t="shared" si="20"/>
        <v>-2.0932493251839044</v>
      </c>
      <c r="H353">
        <f t="shared" si="21"/>
        <v>-2.2580481523014511</v>
      </c>
      <c r="I353">
        <f t="shared" si="22"/>
        <v>-2.3149548270950708</v>
      </c>
      <c r="J353" s="9"/>
      <c r="K353">
        <f t="shared" si="23"/>
        <v>-2.2220841015268085</v>
      </c>
      <c r="L353" s="2" t="s">
        <v>359</v>
      </c>
    </row>
    <row r="354" spans="1:12" ht="27">
      <c r="A354">
        <v>353</v>
      </c>
      <c r="B354">
        <v>660</v>
      </c>
      <c r="C354">
        <v>15</v>
      </c>
      <c r="D354">
        <v>21</v>
      </c>
      <c r="E354">
        <v>39</v>
      </c>
      <c r="G354">
        <f t="shared" si="20"/>
        <v>-1.6703760763080542</v>
      </c>
      <c r="H354">
        <f t="shared" si="21"/>
        <v>-1.6890468677473627</v>
      </c>
      <c r="I354">
        <f t="shared" si="22"/>
        <v>-1.7781382259123835</v>
      </c>
      <c r="J354" s="9"/>
      <c r="K354">
        <f t="shared" si="23"/>
        <v>-1.7125203899892669</v>
      </c>
      <c r="L354" s="2" t="s">
        <v>360</v>
      </c>
    </row>
    <row r="355" spans="1:12" ht="27">
      <c r="A355">
        <v>354</v>
      </c>
      <c r="B355">
        <v>792</v>
      </c>
      <c r="C355">
        <v>28</v>
      </c>
      <c r="D355">
        <v>14</v>
      </c>
      <c r="E355">
        <v>19</v>
      </c>
      <c r="G355">
        <f t="shared" si="20"/>
        <v>-1.478490550069141</v>
      </c>
      <c r="H355">
        <f t="shared" si="21"/>
        <v>-1.9443193728506687</v>
      </c>
      <c r="I355">
        <f t="shared" si="22"/>
        <v>-2.1696304780336786</v>
      </c>
      <c r="J355" s="9"/>
      <c r="K355">
        <f t="shared" si="23"/>
        <v>-1.8641468003178296</v>
      </c>
      <c r="L355" s="2" t="s">
        <v>361</v>
      </c>
    </row>
    <row r="356" spans="1:12" ht="27">
      <c r="A356">
        <v>355</v>
      </c>
      <c r="B356">
        <v>557</v>
      </c>
      <c r="C356">
        <v>23</v>
      </c>
      <c r="D356">
        <v>33</v>
      </c>
      <c r="E356">
        <v>32</v>
      </c>
      <c r="G356">
        <f t="shared" si="20"/>
        <v>-1.4110507589780028</v>
      </c>
      <c r="H356">
        <f t="shared" si="21"/>
        <v>-1.4190634822352546</v>
      </c>
      <c r="I356">
        <f t="shared" si="22"/>
        <v>-1.7903641142508369</v>
      </c>
      <c r="J356" s="9"/>
      <c r="K356">
        <f t="shared" si="23"/>
        <v>-1.5401594518213646</v>
      </c>
      <c r="L356" s="2" t="s">
        <v>362</v>
      </c>
    </row>
    <row r="357" spans="1:12" ht="27">
      <c r="A357">
        <v>356</v>
      </c>
      <c r="B357">
        <v>601</v>
      </c>
      <c r="C357">
        <v>2</v>
      </c>
      <c r="D357">
        <v>24</v>
      </c>
      <c r="E357">
        <v>47</v>
      </c>
      <c r="G357">
        <f t="shared" si="20"/>
        <v>-2.5047678761606251</v>
      </c>
      <c r="H357">
        <f t="shared" si="21"/>
        <v>-1.5903854572305467</v>
      </c>
      <c r="I357">
        <f t="shared" si="22"/>
        <v>-1.6564355114640361</v>
      </c>
      <c r="J357" s="9"/>
      <c r="K357">
        <f t="shared" si="23"/>
        <v>-1.9171962816184027</v>
      </c>
      <c r="L357" s="2" t="s">
        <v>363</v>
      </c>
    </row>
    <row r="358" spans="1:12" ht="27">
      <c r="A358">
        <v>357</v>
      </c>
      <c r="B358">
        <v>725</v>
      </c>
      <c r="C358">
        <v>5</v>
      </c>
      <c r="D358">
        <v>10</v>
      </c>
      <c r="E358">
        <v>5</v>
      </c>
      <c r="G358">
        <f t="shared" si="20"/>
        <v>-2.1882914020568416</v>
      </c>
      <c r="H358">
        <f t="shared" si="21"/>
        <v>-2.052060233510407</v>
      </c>
      <c r="I358">
        <f t="shared" si="22"/>
        <v>-2.7110268996319888</v>
      </c>
      <c r="J358" s="9"/>
      <c r="K358">
        <f t="shared" si="23"/>
        <v>-2.3171261783997461</v>
      </c>
      <c r="L358" s="2" t="s">
        <v>364</v>
      </c>
    </row>
    <row r="359" spans="1:12" ht="27">
      <c r="A359">
        <v>358</v>
      </c>
      <c r="B359">
        <v>442</v>
      </c>
      <c r="C359">
        <v>2</v>
      </c>
      <c r="D359">
        <v>6</v>
      </c>
      <c r="E359">
        <v>2</v>
      </c>
      <c r="G359">
        <f t="shared" si="20"/>
        <v>-2.3713156735069774</v>
      </c>
      <c r="H359">
        <f t="shared" si="21"/>
        <v>-2.0589932459048614</v>
      </c>
      <c r="I359">
        <f t="shared" si="22"/>
        <v>-2.8940511710821246</v>
      </c>
      <c r="J359" s="9"/>
      <c r="K359">
        <f t="shared" si="23"/>
        <v>-2.4414533634979878</v>
      </c>
      <c r="L359" s="2" t="s">
        <v>365</v>
      </c>
    </row>
    <row r="360" spans="1:12" ht="27">
      <c r="A360">
        <v>359</v>
      </c>
      <c r="B360">
        <v>329</v>
      </c>
      <c r="C360">
        <v>7</v>
      </c>
      <c r="D360">
        <v>3</v>
      </c>
      <c r="E360">
        <v>4</v>
      </c>
      <c r="G360">
        <f t="shared" si="20"/>
        <v>-1.6990212577575843</v>
      </c>
      <c r="H360">
        <f t="shared" si="21"/>
        <v>-2.2317968701697253</v>
      </c>
      <c r="I360">
        <f t="shared" si="22"/>
        <v>-2.464794804019026</v>
      </c>
      <c r="J360" s="9"/>
      <c r="K360">
        <f t="shared" si="23"/>
        <v>-2.1318709773154452</v>
      </c>
      <c r="L360" s="2" t="s">
        <v>366</v>
      </c>
    </row>
    <row r="361" spans="1:12" ht="27">
      <c r="A361">
        <v>360</v>
      </c>
      <c r="B361">
        <v>263</v>
      </c>
      <c r="C361">
        <v>3</v>
      </c>
      <c r="D361">
        <v>10</v>
      </c>
      <c r="E361">
        <v>0</v>
      </c>
      <c r="G361">
        <f t="shared" si="20"/>
        <v>-1.9697578935919622</v>
      </c>
      <c r="H361">
        <f t="shared" si="21"/>
        <v>-1.611677975429171</v>
      </c>
      <c r="I361" t="e">
        <f t="shared" si="22"/>
        <v>#NUM!</v>
      </c>
      <c r="J361" s="9"/>
      <c r="K361" t="e">
        <f t="shared" si="23"/>
        <v>#NUM!</v>
      </c>
      <c r="L361" s="2" t="s">
        <v>367</v>
      </c>
    </row>
    <row r="362" spans="1:12" ht="27">
      <c r="A362">
        <v>361</v>
      </c>
      <c r="B362">
        <v>378</v>
      </c>
      <c r="C362">
        <v>2</v>
      </c>
      <c r="D362">
        <v>10</v>
      </c>
      <c r="E362">
        <v>5</v>
      </c>
      <c r="G362">
        <f t="shared" si="20"/>
        <v>-2.303385203995111</v>
      </c>
      <c r="H362">
        <f t="shared" si="21"/>
        <v>-1.7692140267766385</v>
      </c>
      <c r="I362">
        <f t="shared" si="22"/>
        <v>-2.4281806928982208</v>
      </c>
      <c r="J362" s="9"/>
      <c r="K362">
        <f t="shared" si="23"/>
        <v>-2.1669266412233235</v>
      </c>
      <c r="L362" s="2" t="s">
        <v>368</v>
      </c>
    </row>
    <row r="363" spans="1:12" ht="27">
      <c r="A363">
        <v>362</v>
      </c>
      <c r="B363">
        <v>439</v>
      </c>
      <c r="C363">
        <v>14</v>
      </c>
      <c r="D363">
        <v>23</v>
      </c>
      <c r="E363">
        <v>6</v>
      </c>
      <c r="G363">
        <f t="shared" si="20"/>
        <v>-1.5232598843857501</v>
      </c>
      <c r="H363">
        <f t="shared" si="21"/>
        <v>-1.4724589111639417</v>
      </c>
      <c r="I363">
        <f t="shared" si="22"/>
        <v>-2.4139721672554915</v>
      </c>
      <c r="J363" s="9"/>
      <c r="K363">
        <f t="shared" si="23"/>
        <v>-1.8032303209350611</v>
      </c>
      <c r="L363" s="2" t="s">
        <v>369</v>
      </c>
    </row>
    <row r="364" spans="1:12" ht="27">
      <c r="A364">
        <v>363</v>
      </c>
      <c r="B364">
        <v>599</v>
      </c>
      <c r="C364">
        <v>10</v>
      </c>
      <c r="D364">
        <v>7</v>
      </c>
      <c r="E364">
        <v>3</v>
      </c>
      <c r="G364">
        <f t="shared" si="20"/>
        <v>-1.8043502222111782</v>
      </c>
      <c r="H364">
        <f t="shared" si="21"/>
        <v>-2.124051009314468</v>
      </c>
      <c r="I364">
        <f t="shared" si="22"/>
        <v>-2.8499644650666629</v>
      </c>
      <c r="J364" s="9"/>
      <c r="K364">
        <f t="shared" si="23"/>
        <v>-2.2594552321974364</v>
      </c>
      <c r="L364" s="2" t="s">
        <v>370</v>
      </c>
    </row>
    <row r="365" spans="1:12" ht="27">
      <c r="A365">
        <v>364</v>
      </c>
      <c r="B365">
        <v>552</v>
      </c>
      <c r="C365">
        <v>8</v>
      </c>
      <c r="D365">
        <v>10</v>
      </c>
      <c r="E365">
        <v>18</v>
      </c>
      <c r="G365">
        <f t="shared" si="20"/>
        <v>-1.865772490559122</v>
      </c>
      <c r="H365">
        <f t="shared" si="21"/>
        <v>-1.9336613046686122</v>
      </c>
      <c r="I365">
        <f t="shared" si="22"/>
        <v>-2.0363254700229065</v>
      </c>
      <c r="J365" s="9"/>
      <c r="K365">
        <f t="shared" si="23"/>
        <v>-1.9452530884168802</v>
      </c>
      <c r="L365" s="2" t="s">
        <v>371</v>
      </c>
    </row>
    <row r="366" spans="1:12" ht="27">
      <c r="A366">
        <v>365</v>
      </c>
      <c r="B366">
        <v>452</v>
      </c>
      <c r="C366">
        <v>1</v>
      </c>
      <c r="D366">
        <v>7</v>
      </c>
      <c r="E366">
        <v>7</v>
      </c>
      <c r="G366">
        <f t="shared" si="20"/>
        <v>-2.6820618346332488</v>
      </c>
      <c r="H366">
        <f t="shared" si="21"/>
        <v>-2.0017626217365385</v>
      </c>
      <c r="I366">
        <f t="shared" si="22"/>
        <v>-2.3596992921941391</v>
      </c>
      <c r="J366" s="9"/>
      <c r="K366">
        <f t="shared" si="23"/>
        <v>-2.3478412495213088</v>
      </c>
      <c r="L366" s="2" t="s">
        <v>372</v>
      </c>
    </row>
    <row r="367" spans="1:12" ht="27">
      <c r="A367">
        <v>366</v>
      </c>
      <c r="B367">
        <v>498</v>
      </c>
      <c r="C367">
        <v>3</v>
      </c>
      <c r="D367">
        <v>16</v>
      </c>
      <c r="E367">
        <v>12</v>
      </c>
      <c r="G367">
        <f t="shared" si="20"/>
        <v>-2.2470314878619218</v>
      </c>
      <c r="H367">
        <f t="shared" si="21"/>
        <v>-1.684831587043206</v>
      </c>
      <c r="I367">
        <f t="shared" si="22"/>
        <v>-2.1677069941091069</v>
      </c>
      <c r="J367" s="9"/>
      <c r="K367">
        <f t="shared" si="23"/>
        <v>-2.0331900230047446</v>
      </c>
      <c r="L367" s="2" t="s">
        <v>373</v>
      </c>
    </row>
    <row r="368" spans="1:12" ht="27">
      <c r="A368">
        <v>367</v>
      </c>
      <c r="B368">
        <v>212</v>
      </c>
      <c r="C368">
        <v>1</v>
      </c>
      <c r="D368">
        <v>8</v>
      </c>
      <c r="E368">
        <v>11</v>
      </c>
      <c r="G368">
        <f t="shared" si="20"/>
        <v>-2.3532592607506184</v>
      </c>
      <c r="H368">
        <f t="shared" si="21"/>
        <v>-1.6149681008762211</v>
      </c>
      <c r="I368">
        <f t="shared" si="22"/>
        <v>-1.8346020731675403</v>
      </c>
      <c r="J368" s="9"/>
      <c r="K368">
        <f t="shared" si="23"/>
        <v>-1.934276478264793</v>
      </c>
      <c r="L368" s="2" t="s">
        <v>374</v>
      </c>
    </row>
    <row r="369" spans="1:12" ht="27">
      <c r="A369">
        <v>368</v>
      </c>
      <c r="B369">
        <v>473</v>
      </c>
      <c r="C369">
        <v>5</v>
      </c>
      <c r="D369">
        <v>15</v>
      </c>
      <c r="E369">
        <v>19</v>
      </c>
      <c r="G369">
        <f t="shared" si="20"/>
        <v>-2.0028145362236596</v>
      </c>
      <c r="H369">
        <f t="shared" si="21"/>
        <v>-1.6904921086215436</v>
      </c>
      <c r="I369">
        <f t="shared" si="22"/>
        <v>-1.9457664371819967</v>
      </c>
      <c r="J369" s="9"/>
      <c r="K369">
        <f t="shared" si="23"/>
        <v>-1.8796910273423999</v>
      </c>
      <c r="L369" s="2" t="s">
        <v>375</v>
      </c>
    </row>
    <row r="370" spans="1:12" ht="27">
      <c r="A370">
        <v>369</v>
      </c>
      <c r="B370">
        <v>356</v>
      </c>
      <c r="C370">
        <v>0</v>
      </c>
      <c r="D370">
        <v>3</v>
      </c>
      <c r="E370">
        <v>1</v>
      </c>
      <c r="G370" t="e">
        <f t="shared" si="20"/>
        <v>#NUM!</v>
      </c>
      <c r="H370">
        <f t="shared" si="21"/>
        <v>-2.2660509701926261</v>
      </c>
      <c r="I370">
        <f t="shared" si="22"/>
        <v>-3.1011088953698893</v>
      </c>
      <c r="J370" s="9"/>
      <c r="K370" t="e">
        <f t="shared" si="23"/>
        <v>#NUM!</v>
      </c>
      <c r="L370" s="2" t="s">
        <v>376</v>
      </c>
    </row>
    <row r="371" spans="1:12" ht="27">
      <c r="A371">
        <v>370</v>
      </c>
      <c r="B371">
        <v>436</v>
      </c>
      <c r="C371">
        <v>1</v>
      </c>
      <c r="D371">
        <v>21</v>
      </c>
      <c r="E371">
        <v>3</v>
      </c>
      <c r="G371">
        <f t="shared" si="20"/>
        <v>-2.6664098890904526</v>
      </c>
      <c r="H371">
        <f t="shared" si="21"/>
        <v>-1.50898942147408</v>
      </c>
      <c r="I371">
        <f t="shared" si="22"/>
        <v>-2.7120241319459377</v>
      </c>
      <c r="J371" s="9"/>
      <c r="K371">
        <f t="shared" si="23"/>
        <v>-2.295807814170157</v>
      </c>
      <c r="L371" s="2" t="s">
        <v>377</v>
      </c>
    </row>
    <row r="372" spans="1:12" ht="27">
      <c r="A372">
        <v>371</v>
      </c>
      <c r="B372">
        <v>434</v>
      </c>
      <c r="C372">
        <v>4</v>
      </c>
      <c r="D372">
        <v>4</v>
      </c>
      <c r="E372">
        <v>7</v>
      </c>
      <c r="G372">
        <f t="shared" si="20"/>
        <v>-2.0623531380064151</v>
      </c>
      <c r="H372">
        <f t="shared" si="21"/>
        <v>-2.2271519651239617</v>
      </c>
      <c r="I372">
        <f t="shared" si="22"/>
        <v>-2.3420505868952679</v>
      </c>
      <c r="J372" s="9"/>
      <c r="K372">
        <f t="shared" si="23"/>
        <v>-2.2105185633418816</v>
      </c>
      <c r="L372" s="2" t="s">
        <v>378</v>
      </c>
    </row>
    <row r="373" spans="1:12" ht="27">
      <c r="A373">
        <v>372</v>
      </c>
      <c r="B373">
        <v>313</v>
      </c>
      <c r="C373">
        <v>0</v>
      </c>
      <c r="D373">
        <v>3</v>
      </c>
      <c r="E373">
        <v>4</v>
      </c>
      <c r="G373" t="e">
        <f t="shared" si="20"/>
        <v>#NUM!</v>
      </c>
      <c r="H373">
        <f t="shared" si="21"/>
        <v>-2.2101453097661996</v>
      </c>
      <c r="I373">
        <f t="shared" si="22"/>
        <v>-2.4431432436155003</v>
      </c>
      <c r="J373" s="9"/>
      <c r="K373" t="e">
        <f t="shared" si="23"/>
        <v>#NUM!</v>
      </c>
      <c r="L373" s="2" t="s">
        <v>379</v>
      </c>
    </row>
    <row r="374" spans="1:12" ht="27">
      <c r="A374">
        <v>373</v>
      </c>
      <c r="B374">
        <v>847</v>
      </c>
      <c r="C374">
        <v>5</v>
      </c>
      <c r="D374">
        <v>19</v>
      </c>
      <c r="E374">
        <v>41</v>
      </c>
      <c r="G374">
        <f t="shared" si="20"/>
        <v>-2.2558368058165548</v>
      </c>
      <c r="H374">
        <f t="shared" si="21"/>
        <v>-1.8408520363172911</v>
      </c>
      <c r="I374">
        <f t="shared" si="22"/>
        <v>-1.8647584510079853</v>
      </c>
      <c r="J374" s="9"/>
      <c r="K374">
        <f t="shared" si="23"/>
        <v>-1.9871490977139434</v>
      </c>
      <c r="L374" s="2" t="s">
        <v>380</v>
      </c>
    </row>
    <row r="375" spans="1:12" ht="27">
      <c r="A375">
        <v>374</v>
      </c>
      <c r="B375">
        <v>441</v>
      </c>
      <c r="C375">
        <v>1</v>
      </c>
      <c r="D375">
        <v>13</v>
      </c>
      <c r="E375">
        <v>3</v>
      </c>
      <c r="G375">
        <f t="shared" si="20"/>
        <v>-2.6713619892897054</v>
      </c>
      <c r="H375">
        <f t="shared" si="21"/>
        <v>-1.7222174641004149</v>
      </c>
      <c r="I375">
        <f t="shared" si="22"/>
        <v>-2.71697623214519</v>
      </c>
      <c r="J375" s="9"/>
      <c r="K375">
        <f t="shared" si="23"/>
        <v>-2.3701852285117702</v>
      </c>
      <c r="L375" s="2" t="s">
        <v>381</v>
      </c>
    </row>
    <row r="376" spans="1:12" ht="27">
      <c r="A376">
        <v>375</v>
      </c>
      <c r="B376">
        <v>241</v>
      </c>
      <c r="C376">
        <v>2</v>
      </c>
      <c r="D376">
        <v>2</v>
      </c>
      <c r="E376">
        <v>1</v>
      </c>
      <c r="G376">
        <f t="shared" si="20"/>
        <v>-2.1079104467327539</v>
      </c>
      <c r="H376">
        <f t="shared" si="21"/>
        <v>-2.2727092738503005</v>
      </c>
      <c r="I376">
        <f t="shared" si="22"/>
        <v>-2.9316759399718824</v>
      </c>
      <c r="J376" s="9"/>
      <c r="K376">
        <f t="shared" si="23"/>
        <v>-2.4374318868516451</v>
      </c>
      <c r="L376" s="2" t="s">
        <v>382</v>
      </c>
    </row>
    <row r="377" spans="1:12" ht="27">
      <c r="A377">
        <v>376</v>
      </c>
      <c r="B377">
        <v>603</v>
      </c>
      <c r="C377">
        <v>11</v>
      </c>
      <c r="D377">
        <v>12</v>
      </c>
      <c r="E377">
        <v>13</v>
      </c>
      <c r="G377">
        <f t="shared" si="20"/>
        <v>-1.765848026803793</v>
      </c>
      <c r="H377">
        <f t="shared" si="21"/>
        <v>-1.8928582930319398</v>
      </c>
      <c r="I377">
        <f t="shared" si="22"/>
        <v>-2.2160328572303287</v>
      </c>
      <c r="J377" s="9"/>
      <c r="K377">
        <f t="shared" si="23"/>
        <v>-1.9582463923553537</v>
      </c>
      <c r="L377" s="2" t="s">
        <v>383</v>
      </c>
    </row>
    <row r="378" spans="1:12" ht="27">
      <c r="A378">
        <v>377</v>
      </c>
      <c r="B378">
        <v>480</v>
      </c>
      <c r="C378">
        <v>11</v>
      </c>
      <c r="D378">
        <v>27</v>
      </c>
      <c r="E378">
        <v>5</v>
      </c>
      <c r="G378">
        <f t="shared" si="20"/>
        <v>-1.666771952039229</v>
      </c>
      <c r="H378">
        <f t="shared" si="21"/>
        <v>-1.441599700156013</v>
      </c>
      <c r="I378">
        <f t="shared" si="22"/>
        <v>-2.5319301304365824</v>
      </c>
      <c r="J378" s="9"/>
      <c r="K378">
        <f t="shared" si="23"/>
        <v>-1.8801005942106082</v>
      </c>
      <c r="L378" s="2" t="s">
        <v>384</v>
      </c>
    </row>
    <row r="379" spans="1:12" ht="27">
      <c r="A379">
        <v>378</v>
      </c>
      <c r="B379">
        <v>1002</v>
      </c>
      <c r="C379">
        <v>25</v>
      </c>
      <c r="D379">
        <v>22</v>
      </c>
      <c r="E379">
        <v>17</v>
      </c>
      <c r="G379">
        <f t="shared" si="20"/>
        <v>-1.629851112681056</v>
      </c>
      <c r="H379">
        <f t="shared" si="21"/>
        <v>-1.850167267648434</v>
      </c>
      <c r="I379">
        <f t="shared" si="22"/>
        <v>-2.3200776975499671</v>
      </c>
      <c r="J379" s="9"/>
      <c r="K379">
        <f t="shared" si="23"/>
        <v>-1.9333653592931526</v>
      </c>
      <c r="L379" s="2" t="s">
        <v>385</v>
      </c>
    </row>
    <row r="380" spans="1:12" ht="27">
      <c r="A380">
        <v>379</v>
      </c>
      <c r="B380">
        <v>591</v>
      </c>
      <c r="C380">
        <v>3</v>
      </c>
      <c r="D380">
        <v>19</v>
      </c>
      <c r="E380">
        <v>2</v>
      </c>
      <c r="G380">
        <f t="shared" si="20"/>
        <v>-2.3213896259834597</v>
      </c>
      <c r="H380">
        <f t="shared" si="21"/>
        <v>-1.6845561068678396</v>
      </c>
      <c r="I380">
        <f t="shared" si="22"/>
        <v>-3.0202163826142883</v>
      </c>
      <c r="J380" s="9"/>
      <c r="K380">
        <f t="shared" si="23"/>
        <v>-2.3420540384885293</v>
      </c>
      <c r="L380" s="2" t="s">
        <v>386</v>
      </c>
    </row>
    <row r="381" spans="1:12" ht="27">
      <c r="A381">
        <v>380</v>
      </c>
      <c r="B381">
        <v>739</v>
      </c>
      <c r="C381">
        <v>11</v>
      </c>
      <c r="D381">
        <v>20</v>
      </c>
      <c r="E381">
        <v>42</v>
      </c>
      <c r="G381">
        <f t="shared" si="20"/>
        <v>-1.8541751530584674</v>
      </c>
      <c r="H381">
        <f t="shared" si="21"/>
        <v>-1.7593366696702577</v>
      </c>
      <c r="I381">
        <f t="shared" si="22"/>
        <v>-1.7950540453939392</v>
      </c>
      <c r="J381" s="9"/>
      <c r="K381">
        <f t="shared" si="23"/>
        <v>-1.8028552893742216</v>
      </c>
      <c r="L381" s="2" t="s">
        <v>387</v>
      </c>
    </row>
    <row r="382" spans="1:12" ht="27">
      <c r="A382">
        <v>381</v>
      </c>
      <c r="B382">
        <v>440</v>
      </c>
      <c r="C382">
        <v>2</v>
      </c>
      <c r="D382">
        <v>12</v>
      </c>
      <c r="E382">
        <v>4</v>
      </c>
      <c r="G382">
        <f t="shared" si="20"/>
        <v>-2.3693460806440729</v>
      </c>
      <c r="H382">
        <f t="shared" si="21"/>
        <v>-1.7559936573779757</v>
      </c>
      <c r="I382">
        <f t="shared" si="22"/>
        <v>-2.5910515825552389</v>
      </c>
      <c r="J382" s="9"/>
      <c r="K382">
        <f t="shared" si="23"/>
        <v>-2.2387971068590962</v>
      </c>
      <c r="L382" s="2" t="s">
        <v>388</v>
      </c>
    </row>
    <row r="383" spans="1:12" ht="27">
      <c r="A383">
        <v>382</v>
      </c>
      <c r="B383">
        <v>209</v>
      </c>
      <c r="C383">
        <v>1</v>
      </c>
      <c r="D383">
        <v>7</v>
      </c>
      <c r="E383">
        <v>4</v>
      </c>
      <c r="G383">
        <f t="shared" si="20"/>
        <v>-2.347069685932921</v>
      </c>
      <c r="H383">
        <f t="shared" si="21"/>
        <v>-1.6667704730362103</v>
      </c>
      <c r="I383">
        <f t="shared" si="22"/>
        <v>-2.2677451921801057</v>
      </c>
      <c r="J383" s="9"/>
      <c r="K383">
        <f t="shared" si="23"/>
        <v>-2.0938617837164126</v>
      </c>
      <c r="L383" s="2" t="s">
        <v>389</v>
      </c>
    </row>
    <row r="384" spans="1:12" ht="27">
      <c r="A384">
        <v>383</v>
      </c>
      <c r="B384">
        <v>787</v>
      </c>
      <c r="C384">
        <v>10</v>
      </c>
      <c r="D384">
        <v>9</v>
      </c>
      <c r="E384">
        <v>7</v>
      </c>
      <c r="G384">
        <f t="shared" si="20"/>
        <v>-1.9228981321809313</v>
      </c>
      <c r="H384">
        <f t="shared" si="21"/>
        <v>-2.133454449859153</v>
      </c>
      <c r="I384">
        <f t="shared" si="22"/>
        <v>-2.6005355897418219</v>
      </c>
      <c r="J384" s="9"/>
      <c r="K384">
        <f t="shared" si="23"/>
        <v>-2.218962723927302</v>
      </c>
      <c r="L384" s="2" t="s">
        <v>390</v>
      </c>
    </row>
    <row r="385" spans="1:12" ht="27">
      <c r="A385">
        <v>384</v>
      </c>
      <c r="B385">
        <v>315</v>
      </c>
      <c r="C385">
        <v>1</v>
      </c>
      <c r="D385">
        <v>9</v>
      </c>
      <c r="E385">
        <v>1</v>
      </c>
      <c r="G385">
        <f t="shared" si="20"/>
        <v>-2.5252339536114672</v>
      </c>
      <c r="H385">
        <f t="shared" si="21"/>
        <v>-1.7357902712896889</v>
      </c>
      <c r="I385">
        <f t="shared" si="22"/>
        <v>-3.0479694511866144</v>
      </c>
      <c r="J385" s="9"/>
      <c r="K385">
        <f t="shared" si="23"/>
        <v>-2.4363312253625904</v>
      </c>
      <c r="L385" s="2" t="s">
        <v>391</v>
      </c>
    </row>
    <row r="386" spans="1:12" ht="27">
      <c r="A386">
        <v>385</v>
      </c>
      <c r="B386">
        <v>456</v>
      </c>
      <c r="C386">
        <v>4</v>
      </c>
      <c r="D386">
        <v>4</v>
      </c>
      <c r="E386">
        <v>4</v>
      </c>
      <c r="G386">
        <f t="shared" si="20"/>
        <v>-2.0838282511583395</v>
      </c>
      <c r="H386">
        <f t="shared" si="21"/>
        <v>-2.2486270782758861</v>
      </c>
      <c r="I386">
        <f t="shared" si="22"/>
        <v>-2.6065637487334867</v>
      </c>
      <c r="J386" s="9"/>
      <c r="K386">
        <f t="shared" si="23"/>
        <v>-2.3130063593892376</v>
      </c>
      <c r="L386" s="2" t="s">
        <v>392</v>
      </c>
    </row>
    <row r="387" spans="1:12" ht="27">
      <c r="A387">
        <v>386</v>
      </c>
      <c r="B387">
        <v>304</v>
      </c>
      <c r="C387">
        <v>2</v>
      </c>
      <c r="D387">
        <v>6</v>
      </c>
      <c r="E387">
        <v>4</v>
      </c>
      <c r="G387">
        <f t="shared" ref="G387:G450" si="24">LOG10(C387/B387)-LOG10(20013/18810)</f>
        <v>-2.2087669877666394</v>
      </c>
      <c r="H387">
        <f t="shared" ref="H387:H450" si="25">LOG10(D387/B387)-LOG10(29249/18810)</f>
        <v>-1.8964445601645235</v>
      </c>
      <c r="I387">
        <f t="shared" ref="I387:I450" si="26">LOG10(E387/B387)-LOG10(66688/18810)</f>
        <v>-2.4304724896778054</v>
      </c>
      <c r="J387" s="9"/>
      <c r="K387">
        <f t="shared" ref="K387:K450" si="27">AVERAGE(G387:I387)</f>
        <v>-2.1785613458696562</v>
      </c>
      <c r="L387" s="2" t="s">
        <v>393</v>
      </c>
    </row>
    <row r="388" spans="1:12" ht="27">
      <c r="A388">
        <v>387</v>
      </c>
      <c r="B388">
        <v>313</v>
      </c>
      <c r="C388">
        <v>8</v>
      </c>
      <c r="D388">
        <v>4</v>
      </c>
      <c r="E388">
        <v>21</v>
      </c>
      <c r="G388">
        <f t="shared" si="24"/>
        <v>-1.6193777503763718</v>
      </c>
      <c r="H388">
        <f t="shared" si="25"/>
        <v>-2.0852065731578993</v>
      </c>
      <c r="I388">
        <f t="shared" si="26"/>
        <v>-1.7229839402095433</v>
      </c>
      <c r="J388" s="9"/>
      <c r="K388">
        <f t="shared" si="27"/>
        <v>-1.809189421247938</v>
      </c>
      <c r="L388" s="2" t="s">
        <v>394</v>
      </c>
    </row>
    <row r="389" spans="1:12" ht="27">
      <c r="A389">
        <v>388</v>
      </c>
      <c r="B389">
        <v>320</v>
      </c>
      <c r="C389">
        <v>4</v>
      </c>
      <c r="D389">
        <v>3</v>
      </c>
      <c r="E389">
        <v>2</v>
      </c>
      <c r="G389">
        <f t="shared" si="24"/>
        <v>-1.9300133868138103</v>
      </c>
      <c r="H389">
        <f t="shared" si="25"/>
        <v>-2.2197509505396571</v>
      </c>
      <c r="I389">
        <f t="shared" si="26"/>
        <v>-2.7537788800529386</v>
      </c>
      <c r="J389" s="9"/>
      <c r="K389">
        <f t="shared" si="27"/>
        <v>-2.3011810724688018</v>
      </c>
      <c r="L389" s="2" t="s">
        <v>395</v>
      </c>
    </row>
    <row r="390" spans="1:12" ht="27">
      <c r="A390">
        <v>389</v>
      </c>
      <c r="B390">
        <v>768</v>
      </c>
      <c r="C390">
        <v>12</v>
      </c>
      <c r="D390">
        <v>17</v>
      </c>
      <c r="E390">
        <v>8</v>
      </c>
      <c r="G390">
        <f t="shared" si="24"/>
        <v>-1.8331033738057538</v>
      </c>
      <c r="H390">
        <f t="shared" si="25"/>
        <v>-1.8466345255926513</v>
      </c>
      <c r="I390">
        <f t="shared" si="26"/>
        <v>-2.5319301304365824</v>
      </c>
      <c r="J390" s="9"/>
      <c r="K390">
        <f t="shared" si="27"/>
        <v>-2.0705560099449958</v>
      </c>
      <c r="L390" s="2" t="s">
        <v>396</v>
      </c>
    </row>
    <row r="391" spans="1:12" ht="27">
      <c r="A391">
        <v>390</v>
      </c>
      <c r="B391">
        <v>578</v>
      </c>
      <c r="C391">
        <v>5</v>
      </c>
      <c r="D391">
        <v>10</v>
      </c>
      <c r="E391">
        <v>12</v>
      </c>
      <c r="G391">
        <f t="shared" si="24"/>
        <v>-2.089881233906377</v>
      </c>
      <c r="H391">
        <f t="shared" si="25"/>
        <v>-1.9536500653599422</v>
      </c>
      <c r="I391">
        <f t="shared" si="26"/>
        <v>-2.2324054897699179</v>
      </c>
      <c r="J391" s="9"/>
      <c r="K391">
        <f t="shared" si="27"/>
        <v>-2.0919789296787457</v>
      </c>
      <c r="L391" s="2" t="s">
        <v>397</v>
      </c>
    </row>
    <row r="392" spans="1:12" ht="27">
      <c r="A392">
        <v>391</v>
      </c>
      <c r="B392">
        <v>518</v>
      </c>
      <c r="C392">
        <v>3</v>
      </c>
      <c r="D392">
        <v>7</v>
      </c>
      <c r="E392">
        <v>8</v>
      </c>
      <c r="G392">
        <f t="shared" si="24"/>
        <v>-2.2641319048474373</v>
      </c>
      <c r="H392">
        <f t="shared" si="25"/>
        <v>-2.0609539466703897</v>
      </c>
      <c r="I392">
        <f t="shared" si="26"/>
        <v>-2.3608986701503034</v>
      </c>
      <c r="J392" s="9"/>
      <c r="K392">
        <f t="shared" si="27"/>
        <v>-2.2286615072227103</v>
      </c>
      <c r="L392" s="2" t="s">
        <v>398</v>
      </c>
    </row>
    <row r="393" spans="1:12" ht="27">
      <c r="A393">
        <v>392</v>
      </c>
      <c r="B393">
        <v>703</v>
      </c>
      <c r="C393">
        <v>1</v>
      </c>
      <c r="D393">
        <v>13</v>
      </c>
      <c r="E393">
        <v>2</v>
      </c>
      <c r="G393">
        <f t="shared" si="24"/>
        <v>-2.8738787248416906</v>
      </c>
      <c r="H393">
        <f t="shared" si="25"/>
        <v>-1.9247341996524003</v>
      </c>
      <c r="I393">
        <f t="shared" si="26"/>
        <v>-3.0955842267528566</v>
      </c>
      <c r="J393" s="9"/>
      <c r="K393">
        <f t="shared" si="27"/>
        <v>-2.631399050415649</v>
      </c>
      <c r="L393" s="2" t="s">
        <v>399</v>
      </c>
    </row>
    <row r="394" spans="1:12" ht="27">
      <c r="A394">
        <v>393</v>
      </c>
      <c r="B394">
        <v>679</v>
      </c>
      <c r="C394">
        <v>14</v>
      </c>
      <c r="D394">
        <v>16</v>
      </c>
      <c r="E394">
        <v>71</v>
      </c>
      <c r="G394">
        <f t="shared" si="24"/>
        <v>-1.7126651384241305</v>
      </c>
      <c r="H394">
        <f t="shared" si="25"/>
        <v>-1.8194720185639901</v>
      </c>
      <c r="I394">
        <f t="shared" si="26"/>
        <v>-1.5302703229584402</v>
      </c>
      <c r="J394" s="9"/>
      <c r="K394">
        <f t="shared" si="27"/>
        <v>-1.6874691599821869</v>
      </c>
      <c r="L394" s="2" t="s">
        <v>400</v>
      </c>
    </row>
    <row r="395" spans="1:12" ht="27">
      <c r="A395">
        <v>394</v>
      </c>
      <c r="B395">
        <v>573</v>
      </c>
      <c r="C395">
        <v>9</v>
      </c>
      <c r="D395">
        <v>31</v>
      </c>
      <c r="E395">
        <v>11</v>
      </c>
      <c r="G395">
        <f t="shared" si="24"/>
        <v>-1.8308355123499318</v>
      </c>
      <c r="H395">
        <f t="shared" si="25"/>
        <v>-1.4585151550725306</v>
      </c>
      <c r="I395">
        <f t="shared" si="26"/>
        <v>-2.2664208342061789</v>
      </c>
      <c r="J395" s="9"/>
      <c r="K395">
        <f t="shared" si="27"/>
        <v>-1.8519238338762136</v>
      </c>
      <c r="L395" s="2" t="s">
        <v>401</v>
      </c>
    </row>
    <row r="396" spans="1:12" ht="27">
      <c r="A396">
        <v>395</v>
      </c>
      <c r="B396">
        <v>281</v>
      </c>
      <c r="C396">
        <v>2</v>
      </c>
      <c r="D396">
        <v>5</v>
      </c>
      <c r="E396">
        <v>4</v>
      </c>
      <c r="G396">
        <f t="shared" si="24"/>
        <v>-2.1745997240629653</v>
      </c>
      <c r="H396">
        <f t="shared" si="25"/>
        <v>-1.9414585425084743</v>
      </c>
      <c r="I396">
        <f t="shared" si="26"/>
        <v>-2.3963052259741318</v>
      </c>
      <c r="J396" s="9"/>
      <c r="K396">
        <f t="shared" si="27"/>
        <v>-2.1707878308485236</v>
      </c>
      <c r="L396" s="2" t="s">
        <v>402</v>
      </c>
    </row>
    <row r="397" spans="1:12" ht="27">
      <c r="A397">
        <v>396</v>
      </c>
      <c r="B397">
        <v>406</v>
      </c>
      <c r="C397">
        <v>2</v>
      </c>
      <c r="D397">
        <v>11</v>
      </c>
      <c r="E397">
        <v>6</v>
      </c>
      <c r="G397">
        <f t="shared" si="24"/>
        <v>-2.3344194377350798</v>
      </c>
      <c r="H397">
        <f t="shared" si="25"/>
        <v>-1.7588555753583823</v>
      </c>
      <c r="I397">
        <f t="shared" si="26"/>
        <v>-2.3800336805905644</v>
      </c>
      <c r="J397" s="9"/>
      <c r="K397">
        <f t="shared" si="27"/>
        <v>-2.1577695645613422</v>
      </c>
      <c r="L397" s="2" t="s">
        <v>403</v>
      </c>
    </row>
    <row r="398" spans="1:12" ht="27">
      <c r="A398">
        <v>397</v>
      </c>
      <c r="B398">
        <v>185</v>
      </c>
      <c r="C398">
        <v>3</v>
      </c>
      <c r="D398">
        <v>4</v>
      </c>
      <c r="E398">
        <v>4</v>
      </c>
      <c r="G398">
        <f t="shared" si="24"/>
        <v>-1.8169738735052181</v>
      </c>
      <c r="H398">
        <f t="shared" si="25"/>
        <v>-1.8568339640144647</v>
      </c>
      <c r="I398">
        <f t="shared" si="26"/>
        <v>-2.2147706344720657</v>
      </c>
      <c r="J398" s="9"/>
      <c r="K398">
        <f t="shared" si="27"/>
        <v>-1.9628594906639163</v>
      </c>
      <c r="L398" s="2" t="s">
        <v>404</v>
      </c>
    </row>
    <row r="399" spans="1:12" ht="27">
      <c r="A399">
        <v>398</v>
      </c>
      <c r="B399">
        <v>659</v>
      </c>
      <c r="C399">
        <v>5</v>
      </c>
      <c r="D399">
        <v>16</v>
      </c>
      <c r="E399">
        <v>41</v>
      </c>
      <c r="G399">
        <f t="shared" si="24"/>
        <v>-2.1468388100798577</v>
      </c>
      <c r="H399">
        <f t="shared" si="25"/>
        <v>-1.8064876588774983</v>
      </c>
      <c r="I399">
        <f t="shared" si="26"/>
        <v>-1.7557604552712884</v>
      </c>
      <c r="J399" s="9"/>
      <c r="K399">
        <f t="shared" si="27"/>
        <v>-1.9030289747428817</v>
      </c>
      <c r="L399" s="2" t="s">
        <v>405</v>
      </c>
    </row>
    <row r="400" spans="1:12" ht="27">
      <c r="A400">
        <v>399</v>
      </c>
      <c r="B400">
        <v>413</v>
      </c>
      <c r="C400">
        <v>1</v>
      </c>
      <c r="D400">
        <v>3</v>
      </c>
      <c r="E400">
        <v>2</v>
      </c>
      <c r="G400">
        <f t="shared" si="24"/>
        <v>-2.6428734514782679</v>
      </c>
      <c r="H400">
        <f t="shared" si="25"/>
        <v>-2.330551023876152</v>
      </c>
      <c r="I400">
        <f t="shared" si="26"/>
        <v>-2.8645789533894339</v>
      </c>
      <c r="J400" s="9"/>
      <c r="K400">
        <f t="shared" si="27"/>
        <v>-2.6126678095812848</v>
      </c>
      <c r="L400" s="2" t="s">
        <v>406</v>
      </c>
    </row>
    <row r="401" spans="1:12" ht="27">
      <c r="A401">
        <v>400</v>
      </c>
      <c r="B401">
        <v>695</v>
      </c>
      <c r="C401">
        <v>4</v>
      </c>
      <c r="D401">
        <v>3</v>
      </c>
      <c r="E401">
        <v>2</v>
      </c>
      <c r="G401">
        <f t="shared" si="24"/>
        <v>-2.2668482130840184</v>
      </c>
      <c r="H401">
        <f t="shared" si="25"/>
        <v>-2.556585776809865</v>
      </c>
      <c r="I401">
        <f t="shared" si="26"/>
        <v>-3.0906137063231469</v>
      </c>
      <c r="J401" s="9"/>
      <c r="K401">
        <f t="shared" si="27"/>
        <v>-2.6380158987390101</v>
      </c>
      <c r="L401" s="2" t="s">
        <v>407</v>
      </c>
    </row>
    <row r="402" spans="1:12" ht="27">
      <c r="A402">
        <v>401</v>
      </c>
      <c r="B402">
        <v>277</v>
      </c>
      <c r="C402">
        <v>2</v>
      </c>
      <c r="D402">
        <v>9</v>
      </c>
      <c r="E402">
        <v>5</v>
      </c>
      <c r="G402">
        <f t="shared" si="24"/>
        <v>-2.1683731732223341</v>
      </c>
      <c r="H402">
        <f t="shared" si="25"/>
        <v>-1.6799594865645369</v>
      </c>
      <c r="I402">
        <f t="shared" si="26"/>
        <v>-2.2931686621254439</v>
      </c>
      <c r="J402" s="9"/>
      <c r="K402">
        <f t="shared" si="27"/>
        <v>-2.0471671073041051</v>
      </c>
      <c r="L402" s="2" t="s">
        <v>408</v>
      </c>
    </row>
    <row r="403" spans="1:12" ht="27">
      <c r="A403">
        <v>402</v>
      </c>
      <c r="B403">
        <v>671</v>
      </c>
      <c r="C403">
        <v>0</v>
      </c>
      <c r="D403">
        <v>15</v>
      </c>
      <c r="E403">
        <v>6</v>
      </c>
      <c r="G403" t="e">
        <f t="shared" si="24"/>
        <v>#NUM!</v>
      </c>
      <c r="H403">
        <f t="shared" si="25"/>
        <v>-1.8423534880527239</v>
      </c>
      <c r="I403">
        <f t="shared" si="26"/>
        <v>-2.5982301671823627</v>
      </c>
      <c r="J403" s="9"/>
      <c r="K403" t="e">
        <f t="shared" si="27"/>
        <v>#NUM!</v>
      </c>
      <c r="L403" s="2" t="s">
        <v>409</v>
      </c>
    </row>
    <row r="404" spans="1:12" ht="27">
      <c r="A404">
        <v>403</v>
      </c>
      <c r="B404">
        <v>352</v>
      </c>
      <c r="C404">
        <v>3</v>
      </c>
      <c r="D404">
        <v>3</v>
      </c>
      <c r="E404">
        <v>3</v>
      </c>
      <c r="G404">
        <f t="shared" si="24"/>
        <v>-2.0963448085803353</v>
      </c>
      <c r="H404">
        <f t="shared" si="25"/>
        <v>-2.261143635697882</v>
      </c>
      <c r="I404">
        <f t="shared" si="26"/>
        <v>-2.6190803061554826</v>
      </c>
      <c r="J404" s="9"/>
      <c r="K404">
        <f t="shared" si="27"/>
        <v>-2.3255229168112335</v>
      </c>
      <c r="L404" s="2" t="s">
        <v>410</v>
      </c>
    </row>
    <row r="405" spans="1:12" ht="27">
      <c r="A405">
        <v>404</v>
      </c>
      <c r="B405">
        <v>610</v>
      </c>
      <c r="C405">
        <v>9</v>
      </c>
      <c r="D405">
        <v>11</v>
      </c>
      <c r="E405">
        <v>12</v>
      </c>
      <c r="G405">
        <f t="shared" si="24"/>
        <v>-1.8580107253933089</v>
      </c>
      <c r="H405">
        <f t="shared" si="25"/>
        <v>-1.9356593767919552</v>
      </c>
      <c r="I405">
        <f t="shared" si="26"/>
        <v>-2.2558074863601565</v>
      </c>
      <c r="J405" s="9"/>
      <c r="K405">
        <f t="shared" si="27"/>
        <v>-2.0164925295151401</v>
      </c>
      <c r="L405" s="2" t="s">
        <v>411</v>
      </c>
    </row>
    <row r="406" spans="1:12" ht="27">
      <c r="A406">
        <v>405</v>
      </c>
      <c r="B406">
        <v>409</v>
      </c>
      <c r="C406">
        <v>1</v>
      </c>
      <c r="D406">
        <v>6</v>
      </c>
      <c r="E406">
        <v>15</v>
      </c>
      <c r="G406">
        <f t="shared" si="24"/>
        <v>-2.6386467078292086</v>
      </c>
      <c r="H406">
        <f t="shared" si="25"/>
        <v>-2.0252942845631114</v>
      </c>
      <c r="I406">
        <f t="shared" si="26"/>
        <v>-1.9852909463486745</v>
      </c>
      <c r="J406" s="9"/>
      <c r="K406">
        <f t="shared" si="27"/>
        <v>-2.2164106462469984</v>
      </c>
      <c r="L406" s="2" t="s">
        <v>412</v>
      </c>
    </row>
    <row r="407" spans="1:12" ht="27">
      <c r="A407">
        <v>406</v>
      </c>
      <c r="B407">
        <v>235</v>
      </c>
      <c r="C407">
        <v>1</v>
      </c>
      <c r="D407">
        <v>3</v>
      </c>
      <c r="E407">
        <v>4</v>
      </c>
      <c r="G407">
        <f t="shared" si="24"/>
        <v>-2.397991262093603</v>
      </c>
      <c r="H407">
        <f t="shared" si="25"/>
        <v>-2.0856688344914871</v>
      </c>
      <c r="I407">
        <f t="shared" si="26"/>
        <v>-2.3186667683407878</v>
      </c>
      <c r="J407" s="9"/>
      <c r="K407">
        <f t="shared" si="27"/>
        <v>-2.2674422883086263</v>
      </c>
      <c r="L407" s="2" t="s">
        <v>413</v>
      </c>
    </row>
    <row r="408" spans="1:12" ht="27">
      <c r="A408">
        <v>407</v>
      </c>
      <c r="B408">
        <v>458</v>
      </c>
      <c r="C408">
        <v>3</v>
      </c>
      <c r="D408">
        <v>9</v>
      </c>
      <c r="E408">
        <v>16</v>
      </c>
      <c r="G408">
        <f t="shared" si="24"/>
        <v>-2.2106676231060733</v>
      </c>
      <c r="H408">
        <f t="shared" si="25"/>
        <v>-1.8983451955039574</v>
      </c>
      <c r="I408">
        <f t="shared" si="26"/>
        <v>-2.0064043927449582</v>
      </c>
      <c r="J408" s="9"/>
      <c r="K408">
        <f t="shared" si="27"/>
        <v>-2.0384724037849966</v>
      </c>
      <c r="L408" s="2" t="s">
        <v>414</v>
      </c>
    </row>
    <row r="409" spans="1:12" ht="27">
      <c r="A409">
        <v>408</v>
      </c>
      <c r="B409">
        <v>371</v>
      </c>
      <c r="C409">
        <v>1</v>
      </c>
      <c r="D409">
        <v>8</v>
      </c>
      <c r="E409">
        <v>6</v>
      </c>
      <c r="G409">
        <f t="shared" si="24"/>
        <v>-2.5962973094369124</v>
      </c>
      <c r="H409">
        <f t="shared" si="25"/>
        <v>-1.8580061495625155</v>
      </c>
      <c r="I409">
        <f t="shared" si="26"/>
        <v>-2.3408815566284162</v>
      </c>
      <c r="J409" s="9"/>
      <c r="K409">
        <f t="shared" si="27"/>
        <v>-2.265061671875948</v>
      </c>
      <c r="L409" s="2" t="s">
        <v>415</v>
      </c>
    </row>
    <row r="410" spans="1:12" ht="27">
      <c r="A410">
        <v>409</v>
      </c>
      <c r="B410">
        <v>321</v>
      </c>
      <c r="C410">
        <v>2</v>
      </c>
      <c r="D410">
        <v>5</v>
      </c>
      <c r="E410">
        <v>2</v>
      </c>
      <c r="G410">
        <f t="shared" si="24"/>
        <v>-2.2323984365627578</v>
      </c>
      <c r="H410">
        <f t="shared" si="25"/>
        <v>-1.9992572550082666</v>
      </c>
      <c r="I410">
        <f t="shared" si="26"/>
        <v>-2.7551339341379051</v>
      </c>
      <c r="J410" s="9"/>
      <c r="K410">
        <f t="shared" si="27"/>
        <v>-2.3289298752363101</v>
      </c>
      <c r="L410" s="2" t="s">
        <v>416</v>
      </c>
    </row>
    <row r="411" spans="1:12" ht="27">
      <c r="A411">
        <v>410</v>
      </c>
      <c r="B411">
        <v>558</v>
      </c>
      <c r="C411">
        <v>4</v>
      </c>
      <c r="D411">
        <v>10</v>
      </c>
      <c r="E411">
        <v>8</v>
      </c>
      <c r="G411">
        <f t="shared" si="24"/>
        <v>-2.1714976074314829</v>
      </c>
      <c r="H411">
        <f t="shared" si="25"/>
        <v>-1.9383564258769921</v>
      </c>
      <c r="I411">
        <f t="shared" si="26"/>
        <v>-2.3932031093426493</v>
      </c>
      <c r="J411" s="9"/>
      <c r="K411">
        <f t="shared" si="27"/>
        <v>-2.1676857142170411</v>
      </c>
      <c r="L411" s="2" t="s">
        <v>417</v>
      </c>
    </row>
    <row r="412" spans="1:12" ht="27">
      <c r="A412">
        <v>411</v>
      </c>
      <c r="B412">
        <v>578</v>
      </c>
      <c r="C412">
        <v>16</v>
      </c>
      <c r="D412">
        <v>5</v>
      </c>
      <c r="E412">
        <v>9</v>
      </c>
      <c r="G412">
        <f t="shared" si="24"/>
        <v>-1.584731255586471</v>
      </c>
      <c r="H412">
        <f t="shared" si="25"/>
        <v>-2.2546800610239237</v>
      </c>
      <c r="I412">
        <f t="shared" si="26"/>
        <v>-2.3573442263782183</v>
      </c>
      <c r="J412" s="9"/>
      <c r="K412">
        <f t="shared" si="27"/>
        <v>-2.0655851809962047</v>
      </c>
      <c r="L412" s="2" t="s">
        <v>418</v>
      </c>
    </row>
    <row r="413" spans="1:12" ht="27">
      <c r="A413">
        <v>412</v>
      </c>
      <c r="B413">
        <v>348</v>
      </c>
      <c r="C413">
        <v>1</v>
      </c>
      <c r="D413">
        <v>19</v>
      </c>
      <c r="E413">
        <v>1</v>
      </c>
      <c r="G413">
        <f t="shared" si="24"/>
        <v>-2.5685026437684475</v>
      </c>
      <c r="H413">
        <f t="shared" si="25"/>
        <v>-1.4545478699331651</v>
      </c>
      <c r="I413">
        <f t="shared" si="26"/>
        <v>-3.0912381413435948</v>
      </c>
      <c r="J413" s="9"/>
      <c r="K413">
        <f t="shared" si="27"/>
        <v>-2.3714295516817359</v>
      </c>
      <c r="L413" s="2" t="s">
        <v>419</v>
      </c>
    </row>
    <row r="414" spans="1:12" ht="27">
      <c r="A414">
        <v>413</v>
      </c>
      <c r="B414">
        <v>639</v>
      </c>
      <c r="C414">
        <v>14</v>
      </c>
      <c r="D414">
        <v>17</v>
      </c>
      <c r="E414">
        <v>43</v>
      </c>
      <c r="G414">
        <f t="shared" si="24"/>
        <v>-1.6862962223020288</v>
      </c>
      <c r="H414">
        <f t="shared" si="25"/>
        <v>-1.7667741637195395</v>
      </c>
      <c r="I414">
        <f t="shared" si="26"/>
        <v>-1.7216912999758276</v>
      </c>
      <c r="J414" s="9"/>
      <c r="K414">
        <f t="shared" si="27"/>
        <v>-1.7249205619991319</v>
      </c>
      <c r="L414" s="2" t="s">
        <v>420</v>
      </c>
    </row>
    <row r="415" spans="1:12" ht="27">
      <c r="A415">
        <v>414</v>
      </c>
      <c r="B415">
        <v>487</v>
      </c>
      <c r="C415">
        <v>4</v>
      </c>
      <c r="D415">
        <v>5</v>
      </c>
      <c r="E415">
        <v>7</v>
      </c>
      <c r="G415">
        <f t="shared" si="24"/>
        <v>-2.1123923697085387</v>
      </c>
      <c r="H415">
        <f t="shared" si="25"/>
        <v>-2.1802811838180287</v>
      </c>
      <c r="I415">
        <f t="shared" si="26"/>
        <v>-2.3920898185973916</v>
      </c>
      <c r="J415" s="9"/>
      <c r="K415">
        <f t="shared" si="27"/>
        <v>-2.228254457374653</v>
      </c>
      <c r="L415" s="2" t="s">
        <v>421</v>
      </c>
    </row>
    <row r="416" spans="1:12" ht="27">
      <c r="A416">
        <v>415</v>
      </c>
      <c r="B416">
        <v>298</v>
      </c>
      <c r="C416">
        <v>4</v>
      </c>
      <c r="D416">
        <v>11</v>
      </c>
      <c r="E416">
        <v>4</v>
      </c>
      <c r="G416">
        <f t="shared" si="24"/>
        <v>-1.8990796725701595</v>
      </c>
      <c r="H416">
        <f t="shared" si="25"/>
        <v>-1.6245458058574433</v>
      </c>
      <c r="I416">
        <f t="shared" si="26"/>
        <v>-2.4218151701453068</v>
      </c>
      <c r="J416" s="9"/>
      <c r="K416">
        <f t="shared" si="27"/>
        <v>-1.9818135495243032</v>
      </c>
      <c r="L416" s="2" t="s">
        <v>422</v>
      </c>
    </row>
    <row r="417" spans="1:12" ht="27">
      <c r="A417">
        <v>416</v>
      </c>
      <c r="B417">
        <v>385</v>
      </c>
      <c r="C417">
        <v>2</v>
      </c>
      <c r="D417">
        <v>8</v>
      </c>
      <c r="E417">
        <v>3</v>
      </c>
      <c r="G417">
        <f t="shared" si="24"/>
        <v>-2.3113541336663861</v>
      </c>
      <c r="H417">
        <f t="shared" si="25"/>
        <v>-1.8740929694559703</v>
      </c>
      <c r="I417">
        <f t="shared" si="26"/>
        <v>-2.6579983721858524</v>
      </c>
      <c r="J417" s="9"/>
      <c r="K417">
        <f t="shared" si="27"/>
        <v>-2.2811484917694034</v>
      </c>
      <c r="L417" s="2" t="s">
        <v>423</v>
      </c>
    </row>
    <row r="418" spans="1:12" ht="27">
      <c r="A418">
        <v>417</v>
      </c>
      <c r="B418">
        <v>309</v>
      </c>
      <c r="C418">
        <v>0</v>
      </c>
      <c r="D418">
        <v>5</v>
      </c>
      <c r="E418">
        <v>2</v>
      </c>
      <c r="G418" t="e">
        <f t="shared" si="24"/>
        <v>#NUM!</v>
      </c>
      <c r="H418">
        <f t="shared" si="25"/>
        <v>-1.9827107020282291</v>
      </c>
      <c r="I418">
        <f t="shared" si="26"/>
        <v>-2.7385873811578674</v>
      </c>
      <c r="J418" s="9"/>
      <c r="K418" t="e">
        <f t="shared" si="27"/>
        <v>#NUM!</v>
      </c>
      <c r="L418" s="2" t="s">
        <v>424</v>
      </c>
    </row>
    <row r="419" spans="1:12" ht="27">
      <c r="A419">
        <v>418</v>
      </c>
      <c r="B419">
        <v>469</v>
      </c>
      <c r="C419">
        <v>2</v>
      </c>
      <c r="D419">
        <v>30</v>
      </c>
      <c r="E419">
        <v>13</v>
      </c>
      <c r="G419">
        <f t="shared" si="24"/>
        <v>-2.3970662468729689</v>
      </c>
      <c r="H419">
        <f t="shared" si="25"/>
        <v>-1.385773814934834</v>
      </c>
      <c r="I419">
        <f t="shared" si="26"/>
        <v>-2.1068883878052604</v>
      </c>
      <c r="J419" s="9"/>
      <c r="K419">
        <f t="shared" si="27"/>
        <v>-1.9632428165376876</v>
      </c>
      <c r="L419" s="2" t="s">
        <v>425</v>
      </c>
    </row>
    <row r="420" spans="1:12" ht="27">
      <c r="A420">
        <v>419</v>
      </c>
      <c r="B420">
        <v>670</v>
      </c>
      <c r="C420">
        <v>3</v>
      </c>
      <c r="D420">
        <v>22</v>
      </c>
      <c r="E420">
        <v>3</v>
      </c>
      <c r="G420">
        <f t="shared" si="24"/>
        <v>-2.3758769478030306</v>
      </c>
      <c r="H420">
        <f t="shared" si="25"/>
        <v>-1.6753743488180335</v>
      </c>
      <c r="I420">
        <f t="shared" si="26"/>
        <v>-2.8986124453781779</v>
      </c>
      <c r="J420" s="9"/>
      <c r="K420">
        <f t="shared" si="27"/>
        <v>-2.3166212473330807</v>
      </c>
      <c r="L420" s="2" t="s">
        <v>426</v>
      </c>
    </row>
    <row r="421" spans="1:12" ht="27">
      <c r="A421">
        <v>420</v>
      </c>
      <c r="B421">
        <v>506</v>
      </c>
      <c r="C421">
        <v>5</v>
      </c>
      <c r="D421">
        <v>8</v>
      </c>
      <c r="E421">
        <v>6</v>
      </c>
      <c r="G421">
        <f t="shared" si="24"/>
        <v>-2.0321039123256472</v>
      </c>
      <c r="H421">
        <f t="shared" si="25"/>
        <v>-1.9927827567872687</v>
      </c>
      <c r="I421">
        <f t="shared" si="26"/>
        <v>-2.4756581638531694</v>
      </c>
      <c r="J421" s="9"/>
      <c r="K421">
        <f t="shared" si="27"/>
        <v>-2.1668482776553617</v>
      </c>
      <c r="L421" s="2" t="s">
        <v>427</v>
      </c>
    </row>
    <row r="422" spans="1:12" ht="27">
      <c r="A422">
        <v>421</v>
      </c>
      <c r="B422">
        <v>420</v>
      </c>
      <c r="C422">
        <v>3</v>
      </c>
      <c r="D422">
        <v>6</v>
      </c>
      <c r="E422">
        <v>1</v>
      </c>
      <c r="G422">
        <f t="shared" si="24"/>
        <v>-2.1730514355001049</v>
      </c>
      <c r="H422">
        <f t="shared" si="25"/>
        <v>-2.0368202669536704</v>
      </c>
      <c r="I422">
        <f t="shared" si="26"/>
        <v>-3.1729081877949143</v>
      </c>
      <c r="J422" s="9"/>
      <c r="K422">
        <f t="shared" si="27"/>
        <v>-2.4609266300828962</v>
      </c>
      <c r="L422" s="2" t="s">
        <v>428</v>
      </c>
    </row>
    <row r="423" spans="1:12" ht="27">
      <c r="A423">
        <v>422</v>
      </c>
      <c r="B423">
        <v>586</v>
      </c>
      <c r="C423">
        <v>7</v>
      </c>
      <c r="D423">
        <v>16</v>
      </c>
      <c r="E423">
        <v>11</v>
      </c>
      <c r="G423">
        <f t="shared" si="24"/>
        <v>-1.9497229758257006</v>
      </c>
      <c r="H423">
        <f t="shared" si="25"/>
        <v>-1.755499860301579</v>
      </c>
      <c r="I423">
        <f t="shared" si="26"/>
        <v>-2.2761638282568795</v>
      </c>
      <c r="J423" s="9"/>
      <c r="K423">
        <f t="shared" si="27"/>
        <v>-1.9937955547947197</v>
      </c>
      <c r="L423" s="2" t="s">
        <v>429</v>
      </c>
    </row>
    <row r="424" spans="1:12" ht="27">
      <c r="A424">
        <v>423</v>
      </c>
      <c r="B424">
        <v>455</v>
      </c>
      <c r="C424">
        <v>7</v>
      </c>
      <c r="D424">
        <v>8</v>
      </c>
      <c r="E424">
        <v>21</v>
      </c>
      <c r="G424">
        <f t="shared" si="24"/>
        <v>-1.8398367564647222</v>
      </c>
      <c r="H424">
        <f t="shared" si="25"/>
        <v>-1.9466436366045821</v>
      </c>
      <c r="I424">
        <f t="shared" si="26"/>
        <v>-1.8854509993202071</v>
      </c>
      <c r="J424" s="9"/>
      <c r="K424">
        <f t="shared" si="27"/>
        <v>-1.8906437974631707</v>
      </c>
      <c r="L424" s="2" t="s">
        <v>430</v>
      </c>
    </row>
    <row r="425" spans="1:12" ht="27">
      <c r="A425">
        <v>424</v>
      </c>
      <c r="B425">
        <v>465</v>
      </c>
      <c r="C425">
        <v>7</v>
      </c>
      <c r="D425">
        <v>17</v>
      </c>
      <c r="E425">
        <v>48</v>
      </c>
      <c r="G425">
        <f t="shared" si="24"/>
        <v>-1.8492783126975638</v>
      </c>
      <c r="H425">
        <f t="shared" si="25"/>
        <v>-1.6287262584510931</v>
      </c>
      <c r="I425">
        <f t="shared" si="26"/>
        <v>-1.5358706129113808</v>
      </c>
      <c r="J425" s="9"/>
      <c r="K425">
        <f t="shared" si="27"/>
        <v>-1.6712917280200124</v>
      </c>
      <c r="L425" s="2" t="s">
        <v>431</v>
      </c>
    </row>
    <row r="426" spans="1:12" ht="27">
      <c r="A426">
        <v>425</v>
      </c>
      <c r="B426">
        <v>611</v>
      </c>
      <c r="C426">
        <v>18</v>
      </c>
      <c r="D426">
        <v>3</v>
      </c>
      <c r="E426">
        <v>9</v>
      </c>
      <c r="G426">
        <f t="shared" si="24"/>
        <v>-1.557692104961115</v>
      </c>
      <c r="H426">
        <f t="shared" si="25"/>
        <v>-2.5006421824623053</v>
      </c>
      <c r="I426">
        <f t="shared" si="26"/>
        <v>-2.3814575982002433</v>
      </c>
      <c r="J426" s="9"/>
      <c r="K426">
        <f t="shared" si="27"/>
        <v>-2.1465972952078878</v>
      </c>
      <c r="L426" s="2" t="s">
        <v>432</v>
      </c>
    </row>
    <row r="427" spans="1:12" ht="27">
      <c r="A427">
        <v>426</v>
      </c>
      <c r="B427">
        <v>645</v>
      </c>
      <c r="C427">
        <v>28</v>
      </c>
      <c r="D427">
        <v>26</v>
      </c>
      <c r="E427">
        <v>58</v>
      </c>
      <c r="G427">
        <f t="shared" si="24"/>
        <v>-1.3893250831149153</v>
      </c>
      <c r="H427">
        <f t="shared" si="25"/>
        <v>-1.586308593603863</v>
      </c>
      <c r="I427">
        <f t="shared" si="26"/>
        <v>-1.5957906184693444</v>
      </c>
      <c r="J427" s="9"/>
      <c r="K427">
        <f t="shared" si="27"/>
        <v>-1.5238080983960407</v>
      </c>
      <c r="L427" s="2" t="s">
        <v>433</v>
      </c>
    </row>
    <row r="428" spans="1:12" ht="27">
      <c r="A428">
        <v>427</v>
      </c>
      <c r="B428">
        <v>676</v>
      </c>
      <c r="C428">
        <v>9</v>
      </c>
      <c r="D428">
        <v>22</v>
      </c>
      <c r="E428">
        <v>3</v>
      </c>
      <c r="G428">
        <f t="shared" si="24"/>
        <v>-1.9026275863241777</v>
      </c>
      <c r="H428">
        <f t="shared" si="25"/>
        <v>-1.679246242058843</v>
      </c>
      <c r="I428">
        <f t="shared" si="26"/>
        <v>-2.9024843386189874</v>
      </c>
      <c r="J428" s="9"/>
      <c r="K428">
        <f t="shared" si="27"/>
        <v>-2.1614527223340025</v>
      </c>
      <c r="L428" s="2" t="s">
        <v>434</v>
      </c>
    </row>
    <row r="429" spans="1:12" ht="27">
      <c r="A429">
        <v>428</v>
      </c>
      <c r="B429">
        <v>588</v>
      </c>
      <c r="C429">
        <v>1</v>
      </c>
      <c r="D429">
        <v>13</v>
      </c>
      <c r="E429">
        <v>2</v>
      </c>
      <c r="G429">
        <f t="shared" si="24"/>
        <v>-2.7963007258980053</v>
      </c>
      <c r="H429">
        <f t="shared" si="25"/>
        <v>-1.847156200708715</v>
      </c>
      <c r="I429">
        <f t="shared" si="26"/>
        <v>-3.0180062278091713</v>
      </c>
      <c r="J429" s="9"/>
      <c r="K429">
        <f t="shared" si="27"/>
        <v>-2.5538210514719641</v>
      </c>
      <c r="L429" s="2" t="s">
        <v>435</v>
      </c>
    </row>
    <row r="430" spans="1:12" ht="27">
      <c r="A430">
        <v>429</v>
      </c>
      <c r="B430">
        <v>266</v>
      </c>
      <c r="C430">
        <v>2</v>
      </c>
      <c r="D430">
        <v>1</v>
      </c>
      <c r="E430">
        <v>2</v>
      </c>
      <c r="G430">
        <f t="shared" si="24"/>
        <v>-2.1507750407889525</v>
      </c>
      <c r="H430">
        <f t="shared" si="25"/>
        <v>-2.6166038635704805</v>
      </c>
      <c r="I430">
        <f t="shared" si="26"/>
        <v>-2.6735105383640998</v>
      </c>
      <c r="J430" s="9"/>
      <c r="K430">
        <f t="shared" si="27"/>
        <v>-2.4802964809078443</v>
      </c>
      <c r="L430" s="2" t="s">
        <v>436</v>
      </c>
    </row>
    <row r="431" spans="1:12" ht="27">
      <c r="A431">
        <v>430</v>
      </c>
      <c r="B431">
        <v>491</v>
      </c>
      <c r="C431">
        <v>1</v>
      </c>
      <c r="D431">
        <v>5</v>
      </c>
      <c r="E431">
        <v>3</v>
      </c>
      <c r="G431">
        <f t="shared" si="24"/>
        <v>-2.7180048919448354</v>
      </c>
      <c r="H431">
        <f t="shared" si="25"/>
        <v>-2.1838337147263629</v>
      </c>
      <c r="I431">
        <f t="shared" si="26"/>
        <v>-2.7636191348003201</v>
      </c>
      <c r="J431" s="9"/>
      <c r="K431">
        <f t="shared" si="27"/>
        <v>-2.5551525804905064</v>
      </c>
      <c r="L431" s="2" t="s">
        <v>437</v>
      </c>
    </row>
    <row r="432" spans="1:12" ht="27">
      <c r="A432">
        <v>431</v>
      </c>
      <c r="B432">
        <v>352</v>
      </c>
      <c r="C432">
        <v>1</v>
      </c>
      <c r="D432">
        <v>4</v>
      </c>
      <c r="E432">
        <v>1</v>
      </c>
      <c r="G432">
        <f t="shared" si="24"/>
        <v>-2.5734660632999979</v>
      </c>
      <c r="H432">
        <f t="shared" si="25"/>
        <v>-2.1362048990895821</v>
      </c>
      <c r="I432">
        <f t="shared" si="26"/>
        <v>-3.0962015608751452</v>
      </c>
      <c r="J432" s="9"/>
      <c r="K432">
        <f t="shared" si="27"/>
        <v>-2.6019575077549084</v>
      </c>
      <c r="L432" s="2" t="s">
        <v>438</v>
      </c>
    </row>
    <row r="433" spans="1:12" ht="27">
      <c r="A433">
        <v>432</v>
      </c>
      <c r="B433">
        <v>270</v>
      </c>
      <c r="C433">
        <v>1</v>
      </c>
      <c r="D433">
        <v>2</v>
      </c>
      <c r="E433">
        <v>7</v>
      </c>
      <c r="G433">
        <f t="shared" si="24"/>
        <v>-2.4582871639808541</v>
      </c>
      <c r="H433">
        <f t="shared" si="25"/>
        <v>-2.3220559954344195</v>
      </c>
      <c r="I433">
        <f t="shared" si="26"/>
        <v>-2.1359246215417445</v>
      </c>
      <c r="J433" s="9"/>
      <c r="K433">
        <f t="shared" si="27"/>
        <v>-2.3054225936523394</v>
      </c>
      <c r="L433" s="2" t="s">
        <v>439</v>
      </c>
    </row>
    <row r="434" spans="1:12" ht="27">
      <c r="A434">
        <v>433</v>
      </c>
      <c r="B434">
        <v>420</v>
      </c>
      <c r="C434">
        <v>4</v>
      </c>
      <c r="D434">
        <v>9</v>
      </c>
      <c r="E434">
        <v>2</v>
      </c>
      <c r="G434">
        <f t="shared" si="24"/>
        <v>-2.0481126988918046</v>
      </c>
      <c r="H434">
        <f t="shared" si="25"/>
        <v>-1.8607290078979888</v>
      </c>
      <c r="I434">
        <f t="shared" si="26"/>
        <v>-2.8718781921309331</v>
      </c>
      <c r="J434" s="9"/>
      <c r="K434">
        <f t="shared" si="27"/>
        <v>-2.260239966306909</v>
      </c>
      <c r="L434" s="2" t="s">
        <v>440</v>
      </c>
    </row>
    <row r="435" spans="1:12" ht="27">
      <c r="A435">
        <v>434</v>
      </c>
      <c r="B435">
        <v>842</v>
      </c>
      <c r="C435">
        <v>12</v>
      </c>
      <c r="D435">
        <v>26</v>
      </c>
      <c r="E435">
        <v>9</v>
      </c>
      <c r="G435">
        <f t="shared" si="24"/>
        <v>-1.8730542452738914</v>
      </c>
      <c r="H435">
        <f t="shared" si="25"/>
        <v>-1.7020609704682448</v>
      </c>
      <c r="I435">
        <f t="shared" si="26"/>
        <v>-2.5207284794573388</v>
      </c>
      <c r="J435" s="9"/>
      <c r="K435">
        <f t="shared" si="27"/>
        <v>-2.0319478983998249</v>
      </c>
      <c r="L435" s="2" t="s">
        <v>441</v>
      </c>
    </row>
    <row r="436" spans="1:12" ht="27">
      <c r="A436">
        <v>435</v>
      </c>
      <c r="B436">
        <v>368</v>
      </c>
      <c r="C436">
        <v>2</v>
      </c>
      <c r="D436">
        <v>12</v>
      </c>
      <c r="E436">
        <v>3</v>
      </c>
      <c r="G436">
        <f t="shared" si="24"/>
        <v>-2.2917412228314031</v>
      </c>
      <c r="H436">
        <f t="shared" si="25"/>
        <v>-1.678388799565306</v>
      </c>
      <c r="I436">
        <f t="shared" si="26"/>
        <v>-2.638385461350869</v>
      </c>
      <c r="J436" s="9"/>
      <c r="K436">
        <f t="shared" si="27"/>
        <v>-2.2028384945825259</v>
      </c>
      <c r="L436" s="2" t="s">
        <v>442</v>
      </c>
    </row>
    <row r="437" spans="1:12" ht="27">
      <c r="A437">
        <v>436</v>
      </c>
      <c r="B437">
        <v>277</v>
      </c>
      <c r="C437">
        <v>0</v>
      </c>
      <c r="D437">
        <v>4</v>
      </c>
      <c r="E437">
        <v>5</v>
      </c>
      <c r="G437" t="e">
        <f t="shared" si="24"/>
        <v>#NUM!</v>
      </c>
      <c r="H437">
        <f t="shared" si="25"/>
        <v>-2.0321420046758996</v>
      </c>
      <c r="I437">
        <f t="shared" si="26"/>
        <v>-2.2931686621254439</v>
      </c>
      <c r="J437" s="9"/>
      <c r="K437" t="e">
        <f t="shared" si="27"/>
        <v>#NUM!</v>
      </c>
      <c r="L437" s="2" t="s">
        <v>443</v>
      </c>
    </row>
    <row r="438" spans="1:12" ht="27">
      <c r="A438">
        <v>437</v>
      </c>
      <c r="B438">
        <v>314</v>
      </c>
      <c r="C438">
        <v>4</v>
      </c>
      <c r="D438">
        <v>16</v>
      </c>
      <c r="E438">
        <v>1</v>
      </c>
      <c r="G438">
        <f t="shared" si="24"/>
        <v>-1.9217930565671193</v>
      </c>
      <c r="H438">
        <f t="shared" si="25"/>
        <v>-1.4845318923567032</v>
      </c>
      <c r="I438">
        <f t="shared" si="26"/>
        <v>-3.0465885454702288</v>
      </c>
      <c r="J438" s="9"/>
      <c r="K438">
        <f t="shared" si="27"/>
        <v>-2.1509711647980172</v>
      </c>
      <c r="L438" s="2" t="s">
        <v>444</v>
      </c>
    </row>
    <row r="439" spans="1:12" ht="27">
      <c r="A439">
        <v>438</v>
      </c>
      <c r="B439">
        <v>498</v>
      </c>
      <c r="C439">
        <v>2</v>
      </c>
      <c r="D439">
        <v>6</v>
      </c>
      <c r="E439">
        <v>5</v>
      </c>
      <c r="G439">
        <f t="shared" si="24"/>
        <v>-2.4231227469176031</v>
      </c>
      <c r="H439">
        <f t="shared" si="25"/>
        <v>-2.1108003193154872</v>
      </c>
      <c r="I439">
        <f t="shared" si="26"/>
        <v>-2.5479182358207124</v>
      </c>
      <c r="J439" s="9"/>
      <c r="K439">
        <f t="shared" si="27"/>
        <v>-2.3606137673512673</v>
      </c>
      <c r="L439" s="2" t="s">
        <v>445</v>
      </c>
    </row>
    <row r="440" spans="1:12" ht="27">
      <c r="A440">
        <v>439</v>
      </c>
      <c r="B440">
        <v>483</v>
      </c>
      <c r="C440">
        <v>0</v>
      </c>
      <c r="D440">
        <v>5</v>
      </c>
      <c r="E440">
        <v>4</v>
      </c>
      <c r="G440" t="e">
        <f t="shared" si="24"/>
        <v>#NUM!</v>
      </c>
      <c r="H440">
        <f t="shared" si="25"/>
        <v>-2.1766993533549068</v>
      </c>
      <c r="I440">
        <f t="shared" si="26"/>
        <v>-2.6315460368205636</v>
      </c>
      <c r="J440" s="9"/>
      <c r="K440" t="e">
        <f t="shared" si="27"/>
        <v>#NUM!</v>
      </c>
      <c r="L440" s="2" t="s">
        <v>446</v>
      </c>
    </row>
    <row r="441" spans="1:12" ht="27">
      <c r="A441">
        <v>440</v>
      </c>
      <c r="B441">
        <v>517</v>
      </c>
      <c r="C441">
        <v>8</v>
      </c>
      <c r="D441">
        <v>12</v>
      </c>
      <c r="E441">
        <v>23</v>
      </c>
      <c r="G441">
        <f t="shared" si="24"/>
        <v>-1.8373239559238657</v>
      </c>
      <c r="H441">
        <f t="shared" si="25"/>
        <v>-1.8260315239857308</v>
      </c>
      <c r="I441">
        <f t="shared" si="26"/>
        <v>-1.9014216044733636</v>
      </c>
      <c r="J441" s="9"/>
      <c r="K441">
        <f t="shared" si="27"/>
        <v>-1.8549256947943202</v>
      </c>
      <c r="L441" s="2" t="s">
        <v>447</v>
      </c>
    </row>
    <row r="442" spans="1:12" ht="27">
      <c r="A442">
        <v>441</v>
      </c>
      <c r="B442">
        <v>646</v>
      </c>
      <c r="C442">
        <v>10</v>
      </c>
      <c r="D442">
        <v>38</v>
      </c>
      <c r="E442">
        <v>19</v>
      </c>
      <c r="G442">
        <f t="shared" si="24"/>
        <v>-1.8371559178169508</v>
      </c>
      <c r="H442">
        <f t="shared" si="25"/>
        <v>-1.4221711483176871</v>
      </c>
      <c r="I442">
        <f t="shared" si="26"/>
        <v>-2.0811378144392689</v>
      </c>
      <c r="J442" s="9"/>
      <c r="K442">
        <f t="shared" si="27"/>
        <v>-1.7801549601913023</v>
      </c>
      <c r="L442" s="2" t="s">
        <v>448</v>
      </c>
    </row>
    <row r="443" spans="1:12" ht="27">
      <c r="A443">
        <v>442</v>
      </c>
      <c r="B443">
        <v>504</v>
      </c>
      <c r="C443">
        <v>8</v>
      </c>
      <c r="D443">
        <v>19</v>
      </c>
      <c r="E443">
        <v>3</v>
      </c>
      <c r="G443">
        <f t="shared" si="24"/>
        <v>-1.8262639492754484</v>
      </c>
      <c r="H443">
        <f t="shared" si="25"/>
        <v>-1.6153991624321096</v>
      </c>
      <c r="I443">
        <f t="shared" si="26"/>
        <v>-2.7749681791228769</v>
      </c>
      <c r="J443" s="9"/>
      <c r="K443">
        <f t="shared" si="27"/>
        <v>-2.0722104302768116</v>
      </c>
      <c r="L443" s="2" t="s">
        <v>449</v>
      </c>
    </row>
    <row r="444" spans="1:12" ht="27">
      <c r="A444">
        <v>443</v>
      </c>
      <c r="B444">
        <v>584</v>
      </c>
      <c r="C444">
        <v>12</v>
      </c>
      <c r="D444">
        <v>23</v>
      </c>
      <c r="E444">
        <v>7</v>
      </c>
      <c r="G444">
        <f t="shared" si="24"/>
        <v>-1.7141550008866415</v>
      </c>
      <c r="H444">
        <f t="shared" si="25"/>
        <v>-1.5964072380342198</v>
      </c>
      <c r="I444">
        <f t="shared" si="26"/>
        <v>-2.4709737044951567</v>
      </c>
      <c r="J444" s="9"/>
      <c r="K444">
        <f t="shared" si="27"/>
        <v>-1.9271786478053394</v>
      </c>
      <c r="L444" s="2" t="s">
        <v>450</v>
      </c>
    </row>
    <row r="445" spans="1:12" ht="27">
      <c r="A445">
        <v>444</v>
      </c>
      <c r="B445">
        <v>279</v>
      </c>
      <c r="C445">
        <v>1</v>
      </c>
      <c r="D445">
        <v>5</v>
      </c>
      <c r="E445">
        <v>7</v>
      </c>
      <c r="G445">
        <f t="shared" si="24"/>
        <v>-2.4725276030954642</v>
      </c>
      <c r="H445">
        <f t="shared" si="25"/>
        <v>-1.9383564258769921</v>
      </c>
      <c r="I445">
        <f t="shared" si="26"/>
        <v>-2.1501650606563549</v>
      </c>
      <c r="J445" s="9"/>
      <c r="K445">
        <f t="shared" si="27"/>
        <v>-2.1870163632096036</v>
      </c>
      <c r="L445" s="2" t="s">
        <v>451</v>
      </c>
    </row>
    <row r="446" spans="1:12" ht="27">
      <c r="A446">
        <v>445</v>
      </c>
      <c r="B446">
        <v>459</v>
      </c>
      <c r="C446">
        <v>2</v>
      </c>
      <c r="D446">
        <v>3</v>
      </c>
      <c r="E446">
        <v>3</v>
      </c>
      <c r="G446">
        <f t="shared" si="24"/>
        <v>-2.387706089695147</v>
      </c>
      <c r="H446">
        <f t="shared" si="25"/>
        <v>-2.3764136577570123</v>
      </c>
      <c r="I446">
        <f t="shared" si="26"/>
        <v>-2.7343503282146129</v>
      </c>
      <c r="J446" s="9"/>
      <c r="K446">
        <f t="shared" si="27"/>
        <v>-2.4994900252222574</v>
      </c>
      <c r="L446" s="2" t="s">
        <v>452</v>
      </c>
    </row>
    <row r="447" spans="1:12" ht="27">
      <c r="A447">
        <v>446</v>
      </c>
      <c r="B447">
        <v>375</v>
      </c>
      <c r="C447">
        <v>0</v>
      </c>
      <c r="D447">
        <v>13</v>
      </c>
      <c r="E447">
        <v>8</v>
      </c>
      <c r="G447" t="e">
        <f t="shared" si="24"/>
        <v>#NUM!</v>
      </c>
      <c r="H447">
        <f t="shared" si="25"/>
        <v>-1.6518101423602953</v>
      </c>
      <c r="I447">
        <f t="shared" si="26"/>
        <v>-2.2206001781327895</v>
      </c>
      <c r="J447" s="9"/>
      <c r="K447" t="e">
        <f t="shared" si="27"/>
        <v>#NUM!</v>
      </c>
      <c r="L447" s="2" t="s">
        <v>453</v>
      </c>
    </row>
    <row r="448" spans="1:12" ht="27">
      <c r="A448">
        <v>447</v>
      </c>
      <c r="B448">
        <v>572</v>
      </c>
      <c r="C448">
        <v>7</v>
      </c>
      <c r="D448">
        <v>14</v>
      </c>
      <c r="E448">
        <v>15</v>
      </c>
      <c r="G448">
        <f t="shared" si="24"/>
        <v>-1.9392213886006342</v>
      </c>
      <c r="H448">
        <f t="shared" si="25"/>
        <v>-1.8029902200541994</v>
      </c>
      <c r="I448">
        <f t="shared" si="26"/>
        <v>-2.130963667134357</v>
      </c>
      <c r="J448" s="9"/>
      <c r="K448">
        <f t="shared" si="27"/>
        <v>-1.9577250919297302</v>
      </c>
      <c r="L448" s="2" t="s">
        <v>454</v>
      </c>
    </row>
    <row r="449" spans="1:12" ht="27">
      <c r="A449">
        <v>448</v>
      </c>
      <c r="B449">
        <v>216</v>
      </c>
      <c r="C449">
        <v>0</v>
      </c>
      <c r="D449">
        <v>5</v>
      </c>
      <c r="E449">
        <v>2</v>
      </c>
      <c r="G449" t="e">
        <f t="shared" si="24"/>
        <v>#NUM!</v>
      </c>
      <c r="H449">
        <f t="shared" si="25"/>
        <v>-1.8272059737543254</v>
      </c>
      <c r="I449">
        <f t="shared" si="26"/>
        <v>-2.5830826528839639</v>
      </c>
      <c r="J449" s="9"/>
      <c r="K449" t="e">
        <f t="shared" si="27"/>
        <v>#NUM!</v>
      </c>
      <c r="L449" s="2" t="s">
        <v>455</v>
      </c>
    </row>
    <row r="450" spans="1:12" ht="27">
      <c r="A450">
        <v>449</v>
      </c>
      <c r="B450">
        <v>582</v>
      </c>
      <c r="C450">
        <v>5</v>
      </c>
      <c r="D450">
        <v>16</v>
      </c>
      <c r="E450">
        <v>9</v>
      </c>
      <c r="G450">
        <f t="shared" si="24"/>
        <v>-2.0928763801357362</v>
      </c>
      <c r="H450">
        <f t="shared" si="25"/>
        <v>-1.7525252289333768</v>
      </c>
      <c r="I450">
        <f t="shared" si="26"/>
        <v>-2.3603393726075774</v>
      </c>
      <c r="J450" s="9"/>
      <c r="K450">
        <f t="shared" si="27"/>
        <v>-2.0685803272255634</v>
      </c>
      <c r="L450" s="2" t="s">
        <v>456</v>
      </c>
    </row>
    <row r="451" spans="1:12" ht="27">
      <c r="A451">
        <v>450</v>
      </c>
      <c r="B451">
        <v>788</v>
      </c>
      <c r="C451">
        <v>9</v>
      </c>
      <c r="D451">
        <v>15</v>
      </c>
      <c r="E451">
        <v>7</v>
      </c>
      <c r="G451">
        <f t="shared" ref="G451:G514" si="28">LOG10(C451/B451)-LOG10(20013/18810)</f>
        <v>-1.9692071078720972</v>
      </c>
      <c r="H451">
        <f t="shared" ref="H451:H514" si="29">LOG10(D451/B451)-LOG10(29249/18810)</f>
        <v>-1.9121571853732873</v>
      </c>
      <c r="I451">
        <f t="shared" ref="I451:I514" si="30">LOG10(E451/B451)-LOG10(66688/18810)</f>
        <v>-2.6010870748723125</v>
      </c>
      <c r="J451" s="9"/>
      <c r="K451">
        <f t="shared" ref="K451:K514" si="31">AVERAGE(G451:I451)</f>
        <v>-2.160817122705899</v>
      </c>
      <c r="L451" s="2" t="s">
        <v>457</v>
      </c>
    </row>
    <row r="452" spans="1:12" ht="27">
      <c r="A452">
        <v>451</v>
      </c>
      <c r="B452">
        <v>482</v>
      </c>
      <c r="C452">
        <v>9</v>
      </c>
      <c r="D452">
        <v>24</v>
      </c>
      <c r="E452">
        <v>24</v>
      </c>
      <c r="G452">
        <f t="shared" si="28"/>
        <v>-1.7557279286213914</v>
      </c>
      <c r="H452">
        <f t="shared" si="29"/>
        <v>-1.4945580234666569</v>
      </c>
      <c r="I452">
        <f t="shared" si="30"/>
        <v>-1.8524946939242577</v>
      </c>
      <c r="J452" s="9"/>
      <c r="K452">
        <f t="shared" si="31"/>
        <v>-1.7009268820041019</v>
      </c>
      <c r="L452" s="2" t="s">
        <v>458</v>
      </c>
    </row>
    <row r="453" spans="1:12" ht="27">
      <c r="A453">
        <v>452</v>
      </c>
      <c r="B453">
        <v>463</v>
      </c>
      <c r="C453">
        <v>1</v>
      </c>
      <c r="D453">
        <v>10</v>
      </c>
      <c r="E453">
        <v>8</v>
      </c>
      <c r="G453">
        <f t="shared" si="28"/>
        <v>-2.6925043908398201</v>
      </c>
      <c r="H453">
        <f t="shared" si="29"/>
        <v>-1.8573032179573663</v>
      </c>
      <c r="I453">
        <f t="shared" si="30"/>
        <v>-2.3121499014230236</v>
      </c>
      <c r="J453" s="9"/>
      <c r="K453">
        <f t="shared" si="31"/>
        <v>-2.287319170073403</v>
      </c>
      <c r="L453" s="2" t="s">
        <v>459</v>
      </c>
    </row>
    <row r="454" spans="1:12" ht="27">
      <c r="A454">
        <v>453</v>
      </c>
      <c r="B454">
        <v>454</v>
      </c>
      <c r="C454">
        <v>1</v>
      </c>
      <c r="D454">
        <v>3</v>
      </c>
      <c r="E454">
        <v>0</v>
      </c>
      <c r="G454">
        <f t="shared" si="28"/>
        <v>-2.6839792526789705</v>
      </c>
      <c r="H454">
        <f t="shared" si="29"/>
        <v>-2.371656825076855</v>
      </c>
      <c r="I454" t="e">
        <f t="shared" si="30"/>
        <v>#NUM!</v>
      </c>
      <c r="J454" s="9"/>
      <c r="K454" t="e">
        <f t="shared" si="31"/>
        <v>#NUM!</v>
      </c>
      <c r="L454" s="2" t="s">
        <v>460</v>
      </c>
    </row>
    <row r="455" spans="1:12" ht="27">
      <c r="A455">
        <v>454</v>
      </c>
      <c r="B455">
        <v>813</v>
      </c>
      <c r="C455">
        <v>2</v>
      </c>
      <c r="D455">
        <v>28</v>
      </c>
      <c r="E455">
        <v>10</v>
      </c>
      <c r="G455">
        <f t="shared" si="28"/>
        <v>-2.6359839497519539</v>
      </c>
      <c r="H455">
        <f t="shared" si="29"/>
        <v>-1.6546547411912622</v>
      </c>
      <c r="I455">
        <f t="shared" si="30"/>
        <v>-2.4597494429910824</v>
      </c>
      <c r="J455" s="9"/>
      <c r="K455">
        <f t="shared" si="31"/>
        <v>-2.2501293779780993</v>
      </c>
      <c r="L455" s="2" t="s">
        <v>461</v>
      </c>
    </row>
    <row r="456" spans="1:12" ht="27">
      <c r="A456">
        <v>455</v>
      </c>
      <c r="B456">
        <v>733</v>
      </c>
      <c r="C456">
        <v>7</v>
      </c>
      <c r="D456">
        <v>14</v>
      </c>
      <c r="E456">
        <v>14</v>
      </c>
      <c r="G456">
        <f t="shared" si="28"/>
        <v>-2.046929334448738</v>
      </c>
      <c r="H456">
        <f t="shared" si="29"/>
        <v>-1.9106981659023032</v>
      </c>
      <c r="I456">
        <f t="shared" si="30"/>
        <v>-2.268634836359904</v>
      </c>
      <c r="J456" s="9"/>
      <c r="K456">
        <f t="shared" si="31"/>
        <v>-2.0754207789036485</v>
      </c>
      <c r="L456" s="2" t="s">
        <v>462</v>
      </c>
    </row>
    <row r="457" spans="1:12" ht="27">
      <c r="A457">
        <v>456</v>
      </c>
      <c r="B457">
        <v>865</v>
      </c>
      <c r="C457">
        <v>13</v>
      </c>
      <c r="D457">
        <v>25</v>
      </c>
      <c r="E457">
        <v>16</v>
      </c>
      <c r="G457">
        <f t="shared" si="28"/>
        <v>-1.8499961549798443</v>
      </c>
      <c r="H457">
        <f t="shared" si="29"/>
        <v>-1.7307983257321897</v>
      </c>
      <c r="I457">
        <f t="shared" si="30"/>
        <v>-2.2825550222059032</v>
      </c>
      <c r="J457" s="9"/>
      <c r="K457">
        <f t="shared" si="31"/>
        <v>-1.9544498343059791</v>
      </c>
      <c r="L457" s="2" t="s">
        <v>463</v>
      </c>
    </row>
    <row r="458" spans="1:12" ht="27">
      <c r="A458">
        <v>457</v>
      </c>
      <c r="B458">
        <v>553</v>
      </c>
      <c r="C458">
        <v>6</v>
      </c>
      <c r="D458">
        <v>9</v>
      </c>
      <c r="E458">
        <v>6</v>
      </c>
      <c r="G458">
        <f t="shared" si="28"/>
        <v>-1.9914972807429214</v>
      </c>
      <c r="H458">
        <f t="shared" si="29"/>
        <v>-1.9802048488047865</v>
      </c>
      <c r="I458">
        <f t="shared" si="30"/>
        <v>-2.5142327783180685</v>
      </c>
      <c r="J458" s="9"/>
      <c r="K458">
        <f t="shared" si="31"/>
        <v>-2.1619783026219257</v>
      </c>
      <c r="L458" s="2" t="s">
        <v>464</v>
      </c>
    </row>
    <row r="459" spans="1:12" ht="27">
      <c r="A459">
        <v>458</v>
      </c>
      <c r="B459">
        <v>620</v>
      </c>
      <c r="C459">
        <v>6</v>
      </c>
      <c r="D459">
        <v>20</v>
      </c>
      <c r="E459">
        <v>4</v>
      </c>
      <c r="G459">
        <f t="shared" si="28"/>
        <v>-2.0411638389364768</v>
      </c>
      <c r="H459">
        <f t="shared" si="29"/>
        <v>-1.6830839207736858</v>
      </c>
      <c r="I459">
        <f t="shared" si="30"/>
        <v>-2.7399905955673054</v>
      </c>
      <c r="J459" s="9"/>
      <c r="K459">
        <f t="shared" si="31"/>
        <v>-2.1547461184258228</v>
      </c>
      <c r="L459" s="2" t="s">
        <v>465</v>
      </c>
    </row>
    <row r="460" spans="1:12" ht="27">
      <c r="A460">
        <v>459</v>
      </c>
      <c r="B460">
        <v>426</v>
      </c>
      <c r="C460">
        <v>3</v>
      </c>
      <c r="D460">
        <v>10</v>
      </c>
      <c r="E460">
        <v>4</v>
      </c>
      <c r="G460">
        <f t="shared" si="28"/>
        <v>-2.179211744204923</v>
      </c>
      <c r="H460">
        <f t="shared" si="29"/>
        <v>-1.8211318260421321</v>
      </c>
      <c r="I460">
        <f t="shared" si="30"/>
        <v>-2.5770085051717704</v>
      </c>
      <c r="J460" s="9"/>
      <c r="K460">
        <f t="shared" si="31"/>
        <v>-2.1924506918062749</v>
      </c>
      <c r="L460" s="2" t="s">
        <v>466</v>
      </c>
    </row>
    <row r="461" spans="1:12" ht="27">
      <c r="A461">
        <v>460</v>
      </c>
      <c r="B461">
        <v>252</v>
      </c>
      <c r="C461">
        <v>3</v>
      </c>
      <c r="D461">
        <v>8</v>
      </c>
      <c r="E461">
        <v>2</v>
      </c>
      <c r="G461">
        <f t="shared" si="28"/>
        <v>-1.9512026858837483</v>
      </c>
      <c r="H461">
        <f t="shared" si="29"/>
        <v>-1.6900327807290136</v>
      </c>
      <c r="I461">
        <f t="shared" si="30"/>
        <v>-2.6500294425145769</v>
      </c>
      <c r="J461" s="9"/>
      <c r="K461">
        <f t="shared" si="31"/>
        <v>-2.0970883030424461</v>
      </c>
      <c r="L461" s="2" t="s">
        <v>467</v>
      </c>
    </row>
    <row r="462" spans="1:12" ht="27">
      <c r="A462">
        <v>461</v>
      </c>
      <c r="B462">
        <v>520</v>
      </c>
      <c r="C462">
        <v>5</v>
      </c>
      <c r="D462">
        <v>11</v>
      </c>
      <c r="E462">
        <v>1</v>
      </c>
      <c r="G462">
        <f t="shared" si="28"/>
        <v>-2.043956739120647</v>
      </c>
      <c r="H462">
        <f t="shared" si="29"/>
        <v>-1.8663328854159873</v>
      </c>
      <c r="I462">
        <f t="shared" si="30"/>
        <v>-3.265662241031813</v>
      </c>
      <c r="J462" s="9"/>
      <c r="K462">
        <f t="shared" si="31"/>
        <v>-2.3919839551894824</v>
      </c>
      <c r="L462" s="2" t="s">
        <v>468</v>
      </c>
    </row>
    <row r="463" spans="1:12" ht="27">
      <c r="A463">
        <v>462</v>
      </c>
      <c r="B463">
        <v>901</v>
      </c>
      <c r="C463">
        <v>11</v>
      </c>
      <c r="D463">
        <v>36</v>
      </c>
      <c r="E463">
        <v>7</v>
      </c>
      <c r="G463">
        <f t="shared" si="28"/>
        <v>-1.9402555056427047</v>
      </c>
      <c r="H463">
        <f t="shared" si="29"/>
        <v>-1.590144517151189</v>
      </c>
      <c r="I463">
        <f t="shared" si="30"/>
        <v>-2.6592856483618204</v>
      </c>
      <c r="J463" s="9"/>
      <c r="K463">
        <f t="shared" si="31"/>
        <v>-2.0632285570519047</v>
      </c>
      <c r="L463" s="2" t="s">
        <v>469</v>
      </c>
    </row>
    <row r="464" spans="1:12" ht="27">
      <c r="A464">
        <v>463</v>
      </c>
      <c r="B464">
        <v>412</v>
      </c>
      <c r="C464">
        <v>2</v>
      </c>
      <c r="D464">
        <v>2</v>
      </c>
      <c r="E464">
        <v>0</v>
      </c>
      <c r="G464">
        <f t="shared" si="28"/>
        <v>-2.34079062019102</v>
      </c>
      <c r="H464">
        <f t="shared" si="29"/>
        <v>-2.5055894473085667</v>
      </c>
      <c r="I464" t="e">
        <f t="shared" si="30"/>
        <v>#NUM!</v>
      </c>
      <c r="J464" s="9"/>
      <c r="K464" t="e">
        <f t="shared" si="31"/>
        <v>#NUM!</v>
      </c>
      <c r="L464" s="2" t="s">
        <v>470</v>
      </c>
    </row>
    <row r="465" spans="1:12" ht="27">
      <c r="A465">
        <v>464</v>
      </c>
      <c r="B465">
        <v>567</v>
      </c>
      <c r="C465">
        <v>1</v>
      </c>
      <c r="D465">
        <v>14</v>
      </c>
      <c r="E465">
        <v>5</v>
      </c>
      <c r="G465">
        <f t="shared" si="28"/>
        <v>-2.7805064587147732</v>
      </c>
      <c r="H465">
        <f t="shared" si="29"/>
        <v>-1.7991772501540817</v>
      </c>
      <c r="I465">
        <f t="shared" si="30"/>
        <v>-2.6042719519539017</v>
      </c>
      <c r="J465" s="9"/>
      <c r="K465">
        <f t="shared" si="31"/>
        <v>-2.3946518869409186</v>
      </c>
      <c r="L465" s="2" t="s">
        <v>471</v>
      </c>
    </row>
    <row r="466" spans="1:12" ht="27">
      <c r="A466">
        <v>465</v>
      </c>
      <c r="B466">
        <v>564</v>
      </c>
      <c r="C466">
        <v>15</v>
      </c>
      <c r="D466">
        <v>13</v>
      </c>
      <c r="E466">
        <v>21</v>
      </c>
      <c r="G466">
        <f t="shared" si="28"/>
        <v>-1.6021112447495278</v>
      </c>
      <c r="H466">
        <f t="shared" si="29"/>
        <v>-1.8290579786159187</v>
      </c>
      <c r="I466">
        <f t="shared" si="30"/>
        <v>-1.9787187066464371</v>
      </c>
      <c r="J466" s="9"/>
      <c r="K466">
        <f t="shared" si="31"/>
        <v>-1.803295976670628</v>
      </c>
      <c r="L466" s="2" t="s">
        <v>275</v>
      </c>
    </row>
    <row r="467" spans="1:12" ht="27">
      <c r="A467">
        <v>466</v>
      </c>
      <c r="B467">
        <v>1073</v>
      </c>
      <c r="C467">
        <v>34</v>
      </c>
      <c r="D467">
        <v>66</v>
      </c>
      <c r="E467">
        <v>50</v>
      </c>
      <c r="G467">
        <f t="shared" si="28"/>
        <v>-1.5260442047455627</v>
      </c>
      <c r="H467">
        <f t="shared" si="29"/>
        <v>-1.4027780133634957</v>
      </c>
      <c r="I467">
        <f t="shared" si="30"/>
        <v>-1.8812886150269463</v>
      </c>
      <c r="J467" s="9"/>
      <c r="K467">
        <f t="shared" si="31"/>
        <v>-1.6033702777120016</v>
      </c>
      <c r="L467" s="2" t="s">
        <v>472</v>
      </c>
    </row>
    <row r="468" spans="1:12" ht="27">
      <c r="A468">
        <v>467</v>
      </c>
      <c r="B468">
        <v>498</v>
      </c>
      <c r="C468">
        <v>9</v>
      </c>
      <c r="D468">
        <v>19</v>
      </c>
      <c r="E468">
        <v>15</v>
      </c>
      <c r="G468">
        <f t="shared" si="28"/>
        <v>-1.7699102331422594</v>
      </c>
      <c r="H468">
        <f t="shared" si="29"/>
        <v>-1.6101979687463017</v>
      </c>
      <c r="I468">
        <f t="shared" si="30"/>
        <v>-2.0707969811010503</v>
      </c>
      <c r="J468" s="9"/>
      <c r="K468">
        <f t="shared" si="31"/>
        <v>-1.8169683943298705</v>
      </c>
      <c r="L468" s="2" t="s">
        <v>163</v>
      </c>
    </row>
    <row r="469" spans="1:12" ht="27">
      <c r="A469">
        <v>468</v>
      </c>
      <c r="B469">
        <v>648</v>
      </c>
      <c r="C469">
        <v>5</v>
      </c>
      <c r="D469">
        <v>6</v>
      </c>
      <c r="E469">
        <v>4</v>
      </c>
      <c r="G469">
        <f t="shared" si="28"/>
        <v>-2.1395284013564413</v>
      </c>
      <c r="H469">
        <f t="shared" si="29"/>
        <v>-2.2251459824263633</v>
      </c>
      <c r="I469">
        <f t="shared" si="30"/>
        <v>-2.7591739119396448</v>
      </c>
      <c r="J469" s="9"/>
      <c r="K469">
        <f t="shared" si="31"/>
        <v>-2.3746160985741498</v>
      </c>
      <c r="L469" s="2" t="s">
        <v>232</v>
      </c>
    </row>
    <row r="470" spans="1:12" ht="27">
      <c r="A470">
        <v>469</v>
      </c>
      <c r="B470">
        <v>526</v>
      </c>
      <c r="C470">
        <v>1</v>
      </c>
      <c r="D470">
        <v>10</v>
      </c>
      <c r="E470">
        <v>14</v>
      </c>
      <c r="G470">
        <f t="shared" si="28"/>
        <v>-2.747909143975606</v>
      </c>
      <c r="H470">
        <f t="shared" si="29"/>
        <v>-1.9127079710931523</v>
      </c>
      <c r="I470">
        <f t="shared" si="30"/>
        <v>-2.1245166058725151</v>
      </c>
      <c r="J470" s="9"/>
      <c r="K470">
        <f t="shared" si="31"/>
        <v>-2.2617112403137578</v>
      </c>
      <c r="L470" s="2" t="s">
        <v>473</v>
      </c>
    </row>
    <row r="471" spans="1:12" ht="27">
      <c r="A471">
        <v>470</v>
      </c>
      <c r="B471">
        <v>416</v>
      </c>
      <c r="C471">
        <v>16</v>
      </c>
      <c r="D471">
        <v>40</v>
      </c>
      <c r="E471">
        <v>23</v>
      </c>
      <c r="G471">
        <f t="shared" si="28"/>
        <v>-1.4418967477926847</v>
      </c>
      <c r="H471">
        <f t="shared" si="29"/>
        <v>-1.2087555662381935</v>
      </c>
      <c r="I471">
        <f t="shared" si="30"/>
        <v>-1.8070243920061639</v>
      </c>
      <c r="J471" s="9"/>
      <c r="K471">
        <f t="shared" si="31"/>
        <v>-1.4858922353456807</v>
      </c>
      <c r="L471" s="2" t="s">
        <v>474</v>
      </c>
    </row>
    <row r="472" spans="1:12" ht="27">
      <c r="A472">
        <v>471</v>
      </c>
      <c r="B472">
        <v>460</v>
      </c>
      <c r="C472">
        <v>1</v>
      </c>
      <c r="D472">
        <v>3</v>
      </c>
      <c r="E472">
        <v>4</v>
      </c>
      <c r="G472">
        <f t="shared" si="28"/>
        <v>-2.6896812315034406</v>
      </c>
      <c r="H472">
        <f t="shared" si="29"/>
        <v>-2.3773588039013251</v>
      </c>
      <c r="I472">
        <f t="shared" si="30"/>
        <v>-2.6103567377506258</v>
      </c>
      <c r="J472" s="9"/>
      <c r="K472">
        <f t="shared" si="31"/>
        <v>-2.5591322577184639</v>
      </c>
      <c r="L472" s="2" t="s">
        <v>475</v>
      </c>
    </row>
    <row r="473" spans="1:12" ht="27">
      <c r="A473">
        <v>472</v>
      </c>
      <c r="B473">
        <v>646</v>
      </c>
      <c r="C473">
        <v>13</v>
      </c>
      <c r="D473">
        <v>21</v>
      </c>
      <c r="E473">
        <v>17</v>
      </c>
      <c r="G473">
        <f t="shared" si="28"/>
        <v>-1.723212565510114</v>
      </c>
      <c r="H473">
        <f t="shared" si="29"/>
        <v>-1.6797354502005781</v>
      </c>
      <c r="I473">
        <f t="shared" si="30"/>
        <v>-2.1294424940138241</v>
      </c>
      <c r="J473" s="9"/>
      <c r="K473">
        <f t="shared" si="31"/>
        <v>-1.844130169908172</v>
      </c>
      <c r="L473" s="2" t="s">
        <v>476</v>
      </c>
    </row>
    <row r="474" spans="1:12" ht="27">
      <c r="A474">
        <v>473</v>
      </c>
      <c r="B474">
        <v>490</v>
      </c>
      <c r="C474">
        <v>4</v>
      </c>
      <c r="D474">
        <v>8</v>
      </c>
      <c r="E474">
        <v>18</v>
      </c>
      <c r="G474">
        <f t="shared" si="28"/>
        <v>-2.1150594885224181</v>
      </c>
      <c r="H474">
        <f t="shared" si="29"/>
        <v>-1.9788283199759833</v>
      </c>
      <c r="I474">
        <f t="shared" si="30"/>
        <v>-1.9845824723222216</v>
      </c>
      <c r="J474" s="9"/>
      <c r="K474">
        <f t="shared" si="31"/>
        <v>-2.0261567602735409</v>
      </c>
      <c r="L474" s="2" t="s">
        <v>477</v>
      </c>
    </row>
    <row r="475" spans="1:12" ht="27">
      <c r="A475">
        <v>474</v>
      </c>
      <c r="B475">
        <v>826</v>
      </c>
      <c r="C475">
        <v>24</v>
      </c>
      <c r="D475">
        <v>45</v>
      </c>
      <c r="E475">
        <v>46</v>
      </c>
      <c r="G475">
        <f t="shared" si="28"/>
        <v>-1.563692205430643</v>
      </c>
      <c r="H475">
        <f t="shared" si="29"/>
        <v>-1.4554897604844517</v>
      </c>
      <c r="I475">
        <f t="shared" si="30"/>
        <v>-1.8038811130358221</v>
      </c>
      <c r="J475" s="9"/>
      <c r="K475">
        <f t="shared" si="31"/>
        <v>-1.6076876929836388</v>
      </c>
      <c r="L475" s="2" t="s">
        <v>216</v>
      </c>
    </row>
    <row r="476" spans="1:12" ht="27">
      <c r="A476">
        <v>475</v>
      </c>
      <c r="B476">
        <v>812</v>
      </c>
      <c r="C476">
        <v>16</v>
      </c>
      <c r="D476">
        <v>32</v>
      </c>
      <c r="E476">
        <v>46</v>
      </c>
      <c r="G476">
        <f t="shared" si="28"/>
        <v>-1.7323594464071173</v>
      </c>
      <c r="H476">
        <f t="shared" si="29"/>
        <v>-1.5961282778606825</v>
      </c>
      <c r="I476">
        <f t="shared" si="30"/>
        <v>-1.7964570949566152</v>
      </c>
      <c r="J476" s="9"/>
      <c r="K476">
        <f t="shared" si="31"/>
        <v>-1.7083149397414716</v>
      </c>
      <c r="L476" s="2" t="s">
        <v>282</v>
      </c>
    </row>
    <row r="477" spans="1:12" ht="27">
      <c r="A477">
        <v>476</v>
      </c>
      <c r="B477">
        <v>788</v>
      </c>
      <c r="C477">
        <v>10</v>
      </c>
      <c r="D477">
        <v>28</v>
      </c>
      <c r="E477">
        <v>35</v>
      </c>
      <c r="G477">
        <f t="shared" si="28"/>
        <v>-1.9234496173114222</v>
      </c>
      <c r="H477">
        <f t="shared" si="29"/>
        <v>-1.6410904130867492</v>
      </c>
      <c r="I477">
        <f t="shared" si="30"/>
        <v>-1.9021170705362938</v>
      </c>
      <c r="J477" s="9"/>
      <c r="K477">
        <f t="shared" si="31"/>
        <v>-1.8222190336448216</v>
      </c>
      <c r="L477" s="2" t="s">
        <v>213</v>
      </c>
    </row>
    <row r="478" spans="1:12" ht="27">
      <c r="A478">
        <v>477</v>
      </c>
      <c r="B478">
        <v>1299</v>
      </c>
      <c r="C478">
        <v>15</v>
      </c>
      <c r="D478">
        <v>22</v>
      </c>
      <c r="E478">
        <v>41</v>
      </c>
      <c r="G478">
        <f t="shared" si="28"/>
        <v>-1.9644412918392133</v>
      </c>
      <c r="H478">
        <f t="shared" si="29"/>
        <v>-1.962908697190235</v>
      </c>
      <c r="I478">
        <f t="shared" si="30"/>
        <v>-2.0504841917503063</v>
      </c>
      <c r="J478" s="9"/>
      <c r="K478">
        <f t="shared" si="31"/>
        <v>-1.9926113935932515</v>
      </c>
      <c r="L478" s="2" t="s">
        <v>191</v>
      </c>
    </row>
    <row r="479" spans="1:12" ht="27">
      <c r="A479">
        <v>478</v>
      </c>
      <c r="B479">
        <v>971</v>
      </c>
      <c r="C479">
        <v>5</v>
      </c>
      <c r="D479">
        <v>8</v>
      </c>
      <c r="E479">
        <v>10</v>
      </c>
      <c r="G479">
        <f t="shared" si="28"/>
        <v>-2.3151726253938527</v>
      </c>
      <c r="H479">
        <f t="shared" si="29"/>
        <v>-2.2758514698554748</v>
      </c>
      <c r="I479">
        <f t="shared" si="30"/>
        <v>-2.5368781273050187</v>
      </c>
      <c r="J479" s="9"/>
      <c r="K479">
        <f t="shared" si="31"/>
        <v>-2.3759674075181154</v>
      </c>
      <c r="L479" s="2" t="s">
        <v>149</v>
      </c>
    </row>
    <row r="480" spans="1:12" ht="27">
      <c r="A480">
        <v>479</v>
      </c>
      <c r="B480">
        <v>673</v>
      </c>
      <c r="C480">
        <v>4</v>
      </c>
      <c r="D480">
        <v>15</v>
      </c>
      <c r="E480">
        <v>8</v>
      </c>
      <c r="G480">
        <f t="shared" si="28"/>
        <v>-2.2528784727178812</v>
      </c>
      <c r="H480">
        <f t="shared" si="29"/>
        <v>-1.8436460321077088</v>
      </c>
      <c r="I480">
        <f t="shared" si="30"/>
        <v>-2.4745839746290472</v>
      </c>
      <c r="J480" s="9"/>
      <c r="K480">
        <f t="shared" si="31"/>
        <v>-2.1903694931515454</v>
      </c>
      <c r="L480" s="2" t="s">
        <v>235</v>
      </c>
    </row>
    <row r="481" spans="1:12" ht="27">
      <c r="A481">
        <v>480</v>
      </c>
      <c r="B481">
        <v>679</v>
      </c>
      <c r="C481">
        <v>9</v>
      </c>
      <c r="D481">
        <v>9</v>
      </c>
      <c r="E481">
        <v>17</v>
      </c>
      <c r="G481">
        <f t="shared" si="28"/>
        <v>-1.9045506646630437</v>
      </c>
      <c r="H481">
        <f t="shared" si="29"/>
        <v>-2.0693494917805904</v>
      </c>
      <c r="I481">
        <f t="shared" si="30"/>
        <v>-2.1510797502992416</v>
      </c>
      <c r="J481" s="9"/>
      <c r="K481">
        <f t="shared" si="31"/>
        <v>-2.041659968914292</v>
      </c>
      <c r="L481" s="2" t="s">
        <v>478</v>
      </c>
    </row>
    <row r="482" spans="1:12" ht="27">
      <c r="A482">
        <v>481</v>
      </c>
      <c r="B482">
        <v>390</v>
      </c>
      <c r="C482">
        <v>2</v>
      </c>
      <c r="D482">
        <v>3</v>
      </c>
      <c r="E482">
        <v>27</v>
      </c>
      <c r="G482">
        <f t="shared" si="28"/>
        <v>-2.3169580111843846</v>
      </c>
      <c r="H482">
        <f t="shared" si="29"/>
        <v>-2.3056655792462504</v>
      </c>
      <c r="I482">
        <f t="shared" si="30"/>
        <v>-1.709359740264526</v>
      </c>
      <c r="J482" s="9"/>
      <c r="K482">
        <f t="shared" si="31"/>
        <v>-2.1106611102317205</v>
      </c>
      <c r="L482" s="2" t="s">
        <v>259</v>
      </c>
    </row>
    <row r="483" spans="1:12" ht="27">
      <c r="A483">
        <v>482</v>
      </c>
      <c r="B483">
        <v>687</v>
      </c>
      <c r="C483">
        <v>17</v>
      </c>
      <c r="D483">
        <v>34</v>
      </c>
      <c r="E483">
        <v>36</v>
      </c>
      <c r="G483">
        <f t="shared" si="28"/>
        <v>-1.6334312155031432</v>
      </c>
      <c r="H483">
        <f t="shared" si="29"/>
        <v>-1.4972000469567086</v>
      </c>
      <c r="I483">
        <f t="shared" si="30"/>
        <v>-1.8303131336892773</v>
      </c>
      <c r="J483" s="9"/>
      <c r="K483">
        <f t="shared" si="31"/>
        <v>-1.6536481320497096</v>
      </c>
      <c r="L483" s="2" t="s">
        <v>479</v>
      </c>
    </row>
    <row r="484" spans="1:12" ht="27">
      <c r="A484">
        <v>483</v>
      </c>
      <c r="B484">
        <v>352</v>
      </c>
      <c r="C484">
        <v>10</v>
      </c>
      <c r="D484">
        <v>13</v>
      </c>
      <c r="E484">
        <v>7</v>
      </c>
      <c r="G484">
        <f t="shared" si="28"/>
        <v>-1.5734660632999977</v>
      </c>
      <c r="H484">
        <f t="shared" si="29"/>
        <v>-1.6243215381107075</v>
      </c>
      <c r="I484">
        <f t="shared" si="30"/>
        <v>-2.2511035208608883</v>
      </c>
      <c r="J484" s="9"/>
      <c r="K484">
        <f t="shared" si="31"/>
        <v>-1.8162970407571979</v>
      </c>
      <c r="L484" s="2" t="s">
        <v>480</v>
      </c>
    </row>
    <row r="485" spans="1:12" ht="27">
      <c r="A485">
        <v>484</v>
      </c>
      <c r="B485">
        <v>315</v>
      </c>
      <c r="C485">
        <v>4</v>
      </c>
      <c r="D485">
        <v>6</v>
      </c>
      <c r="E485">
        <v>1</v>
      </c>
      <c r="G485">
        <f t="shared" si="28"/>
        <v>-1.9231739622835049</v>
      </c>
      <c r="H485">
        <f t="shared" si="29"/>
        <v>-1.91188153034537</v>
      </c>
      <c r="I485">
        <f t="shared" si="30"/>
        <v>-3.0479694511866144</v>
      </c>
      <c r="J485" s="9"/>
      <c r="K485">
        <f t="shared" si="31"/>
        <v>-2.2943416479384964</v>
      </c>
      <c r="L485" s="2" t="s">
        <v>481</v>
      </c>
    </row>
    <row r="486" spans="1:12" ht="27">
      <c r="A486">
        <v>485</v>
      </c>
      <c r="B486">
        <v>729</v>
      </c>
      <c r="C486">
        <v>24</v>
      </c>
      <c r="D486">
        <v>20</v>
      </c>
      <c r="E486">
        <v>57</v>
      </c>
      <c r="G486">
        <f t="shared" si="28"/>
        <v>-1.5094396864282353</v>
      </c>
      <c r="H486">
        <f t="shared" si="29"/>
        <v>-1.7534197595934067</v>
      </c>
      <c r="I486">
        <f t="shared" si="30"/>
        <v>-1.6565115700424973</v>
      </c>
      <c r="J486" s="9"/>
      <c r="K486">
        <f t="shared" si="31"/>
        <v>-1.6397903386880464</v>
      </c>
      <c r="L486" s="2" t="s">
        <v>482</v>
      </c>
    </row>
    <row r="487" spans="1:12" ht="27">
      <c r="A487">
        <v>486</v>
      </c>
      <c r="B487">
        <v>938</v>
      </c>
      <c r="C487">
        <v>9</v>
      </c>
      <c r="D487">
        <v>17</v>
      </c>
      <c r="E487">
        <v>4</v>
      </c>
      <c r="G487">
        <f t="shared" si="28"/>
        <v>-2.0448837287616062</v>
      </c>
      <c r="H487">
        <f t="shared" si="29"/>
        <v>-1.9334761439402037</v>
      </c>
      <c r="I487">
        <f t="shared" si="30"/>
        <v>-2.9198017444481161</v>
      </c>
      <c r="J487" s="9"/>
      <c r="K487">
        <f t="shared" si="31"/>
        <v>-2.2993872057166418</v>
      </c>
      <c r="L487" s="2" t="s">
        <v>165</v>
      </c>
    </row>
    <row r="488" spans="1:12" ht="27">
      <c r="A488">
        <v>487</v>
      </c>
      <c r="B488">
        <v>935</v>
      </c>
      <c r="C488">
        <v>6</v>
      </c>
      <c r="D488">
        <v>12</v>
      </c>
      <c r="E488">
        <v>15</v>
      </c>
      <c r="G488">
        <f t="shared" si="28"/>
        <v>-2.2195837603107407</v>
      </c>
      <c r="H488">
        <f t="shared" si="29"/>
        <v>-2.0833525917643061</v>
      </c>
      <c r="I488">
        <f t="shared" si="30"/>
        <v>-2.3443792492138504</v>
      </c>
      <c r="J488" s="9"/>
      <c r="K488">
        <f t="shared" si="31"/>
        <v>-2.2157718670962994</v>
      </c>
      <c r="L488" s="2" t="s">
        <v>483</v>
      </c>
    </row>
    <row r="489" spans="1:12" ht="27">
      <c r="A489">
        <v>488</v>
      </c>
      <c r="B489">
        <v>525</v>
      </c>
      <c r="C489">
        <v>11</v>
      </c>
      <c r="D489">
        <v>16</v>
      </c>
      <c r="E489">
        <v>8</v>
      </c>
      <c r="G489">
        <f t="shared" si="28"/>
        <v>-1.7056900180695986</v>
      </c>
      <c r="H489">
        <f t="shared" si="29"/>
        <v>-1.7077615476894452</v>
      </c>
      <c r="I489">
        <f t="shared" si="30"/>
        <v>-2.3667282138110273</v>
      </c>
      <c r="J489" s="9"/>
      <c r="K489">
        <f t="shared" si="31"/>
        <v>-1.9267265931900237</v>
      </c>
      <c r="L489" s="2" t="s">
        <v>484</v>
      </c>
    </row>
    <row r="490" spans="1:12" ht="27">
      <c r="A490">
        <v>489</v>
      </c>
      <c r="B490">
        <v>526</v>
      </c>
      <c r="C490">
        <v>2</v>
      </c>
      <c r="D490">
        <v>8</v>
      </c>
      <c r="E490">
        <v>8</v>
      </c>
      <c r="G490">
        <f t="shared" si="28"/>
        <v>-2.4468791483116248</v>
      </c>
      <c r="H490">
        <f t="shared" si="29"/>
        <v>-2.009617984101209</v>
      </c>
      <c r="I490">
        <f t="shared" si="30"/>
        <v>-2.3675546545588095</v>
      </c>
      <c r="J490" s="9"/>
      <c r="K490">
        <f t="shared" si="31"/>
        <v>-2.2746839289905476</v>
      </c>
      <c r="L490" s="2" t="s">
        <v>203</v>
      </c>
    </row>
    <row r="491" spans="1:12" ht="27">
      <c r="A491">
        <v>490</v>
      </c>
      <c r="B491">
        <v>606</v>
      </c>
      <c r="C491">
        <v>6</v>
      </c>
      <c r="D491">
        <v>13</v>
      </c>
      <c r="E491">
        <v>4</v>
      </c>
      <c r="G491">
        <f t="shared" si="28"/>
        <v>-2.0312447736045094</v>
      </c>
      <c r="H491">
        <f t="shared" si="29"/>
        <v>-1.8602514987988628</v>
      </c>
      <c r="I491">
        <f t="shared" si="30"/>
        <v>-2.730071530235338</v>
      </c>
      <c r="J491" s="9"/>
      <c r="K491">
        <f t="shared" si="31"/>
        <v>-2.2071892675462368</v>
      </c>
      <c r="L491" s="2" t="s">
        <v>222</v>
      </c>
    </row>
    <row r="492" spans="1:12" ht="27">
      <c r="A492">
        <v>491</v>
      </c>
      <c r="B492">
        <v>326</v>
      </c>
      <c r="C492">
        <v>4</v>
      </c>
      <c r="D492">
        <v>5</v>
      </c>
      <c r="E492">
        <v>11</v>
      </c>
      <c r="G492">
        <f t="shared" si="28"/>
        <v>-1.9380810085618434</v>
      </c>
      <c r="H492">
        <f t="shared" si="29"/>
        <v>-2.0059698226713336</v>
      </c>
      <c r="I492">
        <f t="shared" si="30"/>
        <v>-2.021483812306728</v>
      </c>
      <c r="J492" s="9"/>
      <c r="K492">
        <f t="shared" si="31"/>
        <v>-1.9885115478466353</v>
      </c>
      <c r="L492" s="2" t="s">
        <v>485</v>
      </c>
    </row>
    <row r="493" spans="1:12" ht="27">
      <c r="A493">
        <v>492</v>
      </c>
      <c r="B493">
        <v>913</v>
      </c>
      <c r="C493">
        <v>7</v>
      </c>
      <c r="D493">
        <v>23</v>
      </c>
      <c r="E493">
        <v>11</v>
      </c>
      <c r="G493">
        <f t="shared" si="28"/>
        <v>-2.1422961373419089</v>
      </c>
      <c r="H493">
        <f t="shared" si="29"/>
        <v>-1.7904651684561192</v>
      </c>
      <c r="I493">
        <f t="shared" si="30"/>
        <v>-2.4687369897730882</v>
      </c>
      <c r="J493" s="9"/>
      <c r="K493">
        <f t="shared" si="31"/>
        <v>-2.1338327651903719</v>
      </c>
      <c r="L493" s="2" t="s">
        <v>486</v>
      </c>
    </row>
    <row r="494" spans="1:12" ht="27">
      <c r="A494">
        <v>493</v>
      </c>
      <c r="B494">
        <v>869</v>
      </c>
      <c r="C494">
        <v>29</v>
      </c>
      <c r="D494">
        <v>25</v>
      </c>
      <c r="E494">
        <v>20</v>
      </c>
      <c r="G494">
        <f t="shared" si="28"/>
        <v>-1.5035451783715772</v>
      </c>
      <c r="H494">
        <f t="shared" si="29"/>
        <v>-1.732801994716042</v>
      </c>
      <c r="I494">
        <f t="shared" si="30"/>
        <v>-2.1876486781816995</v>
      </c>
      <c r="J494" s="9"/>
      <c r="K494">
        <f t="shared" si="31"/>
        <v>-1.8079986170897728</v>
      </c>
      <c r="L494" s="2" t="s">
        <v>252</v>
      </c>
    </row>
    <row r="495" spans="1:12" ht="27">
      <c r="A495">
        <v>494</v>
      </c>
      <c r="B495">
        <v>390</v>
      </c>
      <c r="C495">
        <v>6</v>
      </c>
      <c r="D495">
        <v>17</v>
      </c>
      <c r="E495">
        <v>37</v>
      </c>
      <c r="G495">
        <f t="shared" si="28"/>
        <v>-1.8398367564647222</v>
      </c>
      <c r="H495">
        <f t="shared" si="29"/>
        <v>-1.5523379125876384</v>
      </c>
      <c r="I495">
        <f t="shared" si="30"/>
        <v>-1.5725217803565184</v>
      </c>
      <c r="J495" s="9"/>
      <c r="K495">
        <f t="shared" si="31"/>
        <v>-1.6548988164696263</v>
      </c>
      <c r="L495" s="2" t="s">
        <v>487</v>
      </c>
    </row>
    <row r="496" spans="1:12" ht="27">
      <c r="A496">
        <v>495</v>
      </c>
      <c r="B496">
        <v>598</v>
      </c>
      <c r="C496">
        <v>3</v>
      </c>
      <c r="D496">
        <v>10</v>
      </c>
      <c r="E496">
        <v>11</v>
      </c>
      <c r="G496">
        <f t="shared" si="28"/>
        <v>-2.326503329090615</v>
      </c>
      <c r="H496">
        <f t="shared" si="29"/>
        <v>-1.968423410927824</v>
      </c>
      <c r="I496">
        <f t="shared" si="30"/>
        <v>-2.2849673962271995</v>
      </c>
      <c r="J496" s="9"/>
      <c r="K496">
        <f t="shared" si="31"/>
        <v>-2.1932980454152129</v>
      </c>
      <c r="L496" s="2" t="s">
        <v>198</v>
      </c>
    </row>
    <row r="497" spans="1:12" ht="27">
      <c r="A497">
        <v>496</v>
      </c>
      <c r="B497">
        <v>673</v>
      </c>
      <c r="C497">
        <v>9</v>
      </c>
      <c r="D497">
        <v>9</v>
      </c>
      <c r="E497">
        <v>28</v>
      </c>
      <c r="G497">
        <f t="shared" si="28"/>
        <v>-1.9006959546065187</v>
      </c>
      <c r="H497">
        <f t="shared" si="29"/>
        <v>-2.0654947817240652</v>
      </c>
      <c r="I497">
        <f t="shared" si="30"/>
        <v>-1.9305159302787716</v>
      </c>
      <c r="J497" s="9"/>
      <c r="K497">
        <f t="shared" si="31"/>
        <v>-1.9655688888697853</v>
      </c>
      <c r="L497" s="2" t="s">
        <v>156</v>
      </c>
    </row>
    <row r="498" spans="1:12" ht="27">
      <c r="A498">
        <v>497</v>
      </c>
      <c r="B498">
        <v>595</v>
      </c>
      <c r="C498">
        <v>22</v>
      </c>
      <c r="D498">
        <v>106</v>
      </c>
      <c r="E498">
        <v>57</v>
      </c>
      <c r="G498">
        <f t="shared" si="28"/>
        <v>-1.4590176847282101</v>
      </c>
      <c r="H498">
        <f t="shared" si="29"/>
        <v>-0.94093332740319247</v>
      </c>
      <c r="I498">
        <f t="shared" si="30"/>
        <v>-1.5683010074530721</v>
      </c>
      <c r="J498" s="9"/>
      <c r="K498">
        <f t="shared" si="31"/>
        <v>-1.3227506731948251</v>
      </c>
      <c r="L498" s="2" t="s">
        <v>488</v>
      </c>
    </row>
    <row r="499" spans="1:12" ht="27">
      <c r="A499">
        <v>498</v>
      </c>
      <c r="B499">
        <v>387</v>
      </c>
      <c r="C499">
        <v>2</v>
      </c>
      <c r="D499">
        <v>14</v>
      </c>
      <c r="E499">
        <v>8</v>
      </c>
      <c r="G499">
        <f t="shared" si="28"/>
        <v>-2.3136043691767969</v>
      </c>
      <c r="H499">
        <f t="shared" si="29"/>
        <v>-1.6333051562800867</v>
      </c>
      <c r="I499">
        <f t="shared" si="30"/>
        <v>-2.2342798754239821</v>
      </c>
      <c r="J499" s="9"/>
      <c r="K499">
        <f t="shared" si="31"/>
        <v>-2.0603964669602886</v>
      </c>
      <c r="L499" s="2" t="s">
        <v>267</v>
      </c>
    </row>
    <row r="500" spans="1:12" ht="27">
      <c r="A500">
        <v>499</v>
      </c>
      <c r="B500">
        <v>594</v>
      </c>
      <c r="C500">
        <v>2</v>
      </c>
      <c r="D500">
        <v>19</v>
      </c>
      <c r="E500">
        <v>12</v>
      </c>
      <c r="G500">
        <f t="shared" si="28"/>
        <v>-2.499679849139079</v>
      </c>
      <c r="H500">
        <f t="shared" si="29"/>
        <v>-1.6867550709677779</v>
      </c>
      <c r="I500">
        <f t="shared" si="30"/>
        <v>-2.2442640963305829</v>
      </c>
      <c r="J500" s="9"/>
      <c r="K500">
        <f t="shared" si="31"/>
        <v>-2.1435663388124797</v>
      </c>
      <c r="L500" s="2" t="s">
        <v>489</v>
      </c>
    </row>
    <row r="501" spans="1:12" ht="27">
      <c r="A501">
        <v>500</v>
      </c>
      <c r="B501">
        <v>892</v>
      </c>
      <c r="C501">
        <v>20</v>
      </c>
      <c r="D501">
        <v>36</v>
      </c>
      <c r="E501">
        <v>61</v>
      </c>
      <c r="G501">
        <f t="shared" si="28"/>
        <v>-1.6762582585340087</v>
      </c>
      <c r="H501">
        <f t="shared" si="29"/>
        <v>-1.5857845805482491</v>
      </c>
      <c r="I501">
        <f t="shared" si="30"/>
        <v>-1.71469391676237</v>
      </c>
      <c r="J501" s="9"/>
      <c r="K501">
        <f t="shared" si="31"/>
        <v>-1.6589122519482096</v>
      </c>
      <c r="L501" s="2" t="s">
        <v>490</v>
      </c>
    </row>
    <row r="502" spans="1:12" ht="27">
      <c r="A502">
        <v>501</v>
      </c>
      <c r="B502">
        <v>625</v>
      </c>
      <c r="C502">
        <v>2</v>
      </c>
      <c r="D502">
        <v>13</v>
      </c>
      <c r="E502">
        <v>8</v>
      </c>
      <c r="G502">
        <f t="shared" si="28"/>
        <v>-2.5217734215019609</v>
      </c>
      <c r="H502">
        <f t="shared" si="29"/>
        <v>-1.8736588919766517</v>
      </c>
      <c r="I502">
        <f t="shared" si="30"/>
        <v>-2.4424489277491457</v>
      </c>
      <c r="J502" s="9"/>
      <c r="K502">
        <f t="shared" si="31"/>
        <v>-2.2792937470759194</v>
      </c>
      <c r="L502" s="2" t="s">
        <v>491</v>
      </c>
    </row>
    <row r="503" spans="1:12" ht="27">
      <c r="A503">
        <v>502</v>
      </c>
      <c r="B503">
        <v>558</v>
      </c>
      <c r="C503">
        <v>4</v>
      </c>
      <c r="D503">
        <v>18</v>
      </c>
      <c r="E503">
        <v>3</v>
      </c>
      <c r="G503">
        <f t="shared" si="28"/>
        <v>-2.1714976074314829</v>
      </c>
      <c r="H503">
        <f t="shared" si="29"/>
        <v>-1.6830839207736858</v>
      </c>
      <c r="I503">
        <f t="shared" si="30"/>
        <v>-2.8191718416149305</v>
      </c>
      <c r="J503" s="9"/>
      <c r="K503">
        <f t="shared" si="31"/>
        <v>-2.2245844566066997</v>
      </c>
      <c r="L503" s="2" t="s">
        <v>492</v>
      </c>
    </row>
    <row r="504" spans="1:12" ht="27">
      <c r="A504">
        <v>503</v>
      </c>
      <c r="B504">
        <v>1028</v>
      </c>
      <c r="C504">
        <v>10</v>
      </c>
      <c r="D504">
        <v>37</v>
      </c>
      <c r="E504">
        <v>11</v>
      </c>
      <c r="G504">
        <f t="shared" si="28"/>
        <v>-2.0389165144811239</v>
      </c>
      <c r="H504">
        <f t="shared" si="29"/>
        <v>-1.6355136175316751</v>
      </c>
      <c r="I504">
        <f t="shared" si="30"/>
        <v>-2.5202593268980458</v>
      </c>
      <c r="J504" s="9"/>
      <c r="K504">
        <f t="shared" si="31"/>
        <v>-2.0648964863036148</v>
      </c>
      <c r="L504" s="2" t="s">
        <v>174</v>
      </c>
    </row>
    <row r="505" spans="1:12" ht="27">
      <c r="A505">
        <v>504</v>
      </c>
      <c r="B505">
        <v>490</v>
      </c>
      <c r="C505">
        <v>12</v>
      </c>
      <c r="D505">
        <v>30</v>
      </c>
      <c r="E505">
        <v>26</v>
      </c>
      <c r="G505">
        <f t="shared" si="28"/>
        <v>-1.6379382338027557</v>
      </c>
      <c r="H505">
        <f t="shared" si="29"/>
        <v>-1.4047970522482645</v>
      </c>
      <c r="I505">
        <f t="shared" si="30"/>
        <v>-1.8248816294547097</v>
      </c>
      <c r="J505" s="9"/>
      <c r="K505">
        <f t="shared" si="31"/>
        <v>-1.6225389718352432</v>
      </c>
      <c r="L505" s="2" t="s">
        <v>493</v>
      </c>
    </row>
    <row r="506" spans="1:12" ht="27">
      <c r="A506">
        <v>505</v>
      </c>
      <c r="B506">
        <v>597</v>
      </c>
      <c r="C506">
        <v>15</v>
      </c>
      <c r="D506">
        <v>6</v>
      </c>
      <c r="E506">
        <v>18</v>
      </c>
      <c r="G506">
        <f t="shared" si="28"/>
        <v>-1.6268064718955546</v>
      </c>
      <c r="H506">
        <f t="shared" si="29"/>
        <v>-2.1895453076851386</v>
      </c>
      <c r="I506">
        <f t="shared" si="30"/>
        <v>-2.070360723423077</v>
      </c>
      <c r="J506" s="9"/>
      <c r="K506">
        <f t="shared" si="31"/>
        <v>-1.9622375010012567</v>
      </c>
      <c r="L506" s="2" t="s">
        <v>207</v>
      </c>
    </row>
    <row r="507" spans="1:12" ht="27">
      <c r="A507">
        <v>506</v>
      </c>
      <c r="B507">
        <v>939</v>
      </c>
      <c r="C507">
        <v>5</v>
      </c>
      <c r="D507">
        <v>44</v>
      </c>
      <c r="E507">
        <v>64</v>
      </c>
      <c r="G507">
        <f t="shared" si="28"/>
        <v>-2.3006189877519589</v>
      </c>
      <c r="H507">
        <f t="shared" si="29"/>
        <v>-1.5209351427193367</v>
      </c>
      <c r="I507">
        <f t="shared" si="30"/>
        <v>-1.7161445156792376</v>
      </c>
      <c r="J507" s="9"/>
      <c r="K507">
        <f t="shared" si="31"/>
        <v>-1.8458995487168446</v>
      </c>
      <c r="L507" s="2" t="s">
        <v>157</v>
      </c>
    </row>
    <row r="508" spans="1:12" ht="27">
      <c r="A508">
        <v>507</v>
      </c>
      <c r="B508">
        <v>969</v>
      </c>
      <c r="C508">
        <v>10</v>
      </c>
      <c r="D508">
        <v>13</v>
      </c>
      <c r="E508">
        <v>13</v>
      </c>
      <c r="G508">
        <f t="shared" si="28"/>
        <v>-2.0132471768726323</v>
      </c>
      <c r="H508">
        <f t="shared" si="29"/>
        <v>-2.0641026516833421</v>
      </c>
      <c r="I508">
        <f t="shared" si="30"/>
        <v>-2.4220393221409426</v>
      </c>
      <c r="J508" s="9"/>
      <c r="K508">
        <f t="shared" si="31"/>
        <v>-2.1664630502323057</v>
      </c>
      <c r="L508" s="2" t="s">
        <v>494</v>
      </c>
    </row>
    <row r="509" spans="1:12" ht="27">
      <c r="A509">
        <v>508</v>
      </c>
      <c r="B509">
        <v>435</v>
      </c>
      <c r="C509">
        <v>1</v>
      </c>
      <c r="D509">
        <v>10</v>
      </c>
      <c r="E509">
        <v>3</v>
      </c>
      <c r="G509">
        <f t="shared" si="28"/>
        <v>-2.6654126567765042</v>
      </c>
      <c r="H509">
        <f t="shared" si="29"/>
        <v>-1.8302114838940506</v>
      </c>
      <c r="I509">
        <f t="shared" si="30"/>
        <v>-2.7110268996319888</v>
      </c>
      <c r="J509" s="9"/>
      <c r="K509">
        <f t="shared" si="31"/>
        <v>-2.4022170134341811</v>
      </c>
      <c r="L509" s="2" t="s">
        <v>495</v>
      </c>
    </row>
    <row r="510" spans="1:12" ht="27">
      <c r="A510">
        <v>509</v>
      </c>
      <c r="B510">
        <v>809</v>
      </c>
      <c r="C510">
        <v>6</v>
      </c>
      <c r="D510">
        <v>16</v>
      </c>
      <c r="E510">
        <v>11</v>
      </c>
      <c r="G510">
        <f t="shared" si="28"/>
        <v>-2.1567206710504956</v>
      </c>
      <c r="H510">
        <f t="shared" si="29"/>
        <v>-1.8955507658957609</v>
      </c>
      <c r="I510">
        <f t="shared" si="30"/>
        <v>-2.4162147338510613</v>
      </c>
      <c r="J510" s="9"/>
      <c r="K510">
        <f t="shared" si="31"/>
        <v>-2.1561620569324393</v>
      </c>
      <c r="L510" s="2" t="s">
        <v>241</v>
      </c>
    </row>
    <row r="511" spans="1:12" ht="27">
      <c r="A511">
        <v>510</v>
      </c>
      <c r="B511">
        <v>257</v>
      </c>
      <c r="C511">
        <v>4</v>
      </c>
      <c r="D511">
        <v>5</v>
      </c>
      <c r="E511">
        <v>21</v>
      </c>
      <c r="G511">
        <f t="shared" si="28"/>
        <v>-1.8347965318251989</v>
      </c>
      <c r="H511">
        <f t="shared" si="29"/>
        <v>-1.9026853459346889</v>
      </c>
      <c r="I511">
        <f t="shared" si="30"/>
        <v>-1.6373727259943893</v>
      </c>
      <c r="J511" s="9"/>
      <c r="K511">
        <f t="shared" si="31"/>
        <v>-1.7916182012514257</v>
      </c>
      <c r="L511" s="2" t="s">
        <v>496</v>
      </c>
    </row>
    <row r="512" spans="1:12" ht="27">
      <c r="A512">
        <v>511</v>
      </c>
      <c r="B512">
        <v>845</v>
      </c>
      <c r="C512">
        <v>13</v>
      </c>
      <c r="D512">
        <v>42</v>
      </c>
      <c r="E512">
        <v>89</v>
      </c>
      <c r="G512">
        <f t="shared" si="28"/>
        <v>-1.8398367564647222</v>
      </c>
      <c r="H512">
        <f t="shared" si="29"/>
        <v>-1.4953296454912051</v>
      </c>
      <c r="I512">
        <f t="shared" si="30"/>
        <v>-1.5271255997017936</v>
      </c>
      <c r="J512" s="9"/>
      <c r="K512">
        <f t="shared" si="31"/>
        <v>-1.6207640005525736</v>
      </c>
      <c r="L512" s="2" t="s">
        <v>497</v>
      </c>
    </row>
    <row r="513" spans="1:12" ht="27">
      <c r="A513">
        <v>512</v>
      </c>
      <c r="B513">
        <v>644</v>
      </c>
      <c r="C513">
        <v>10</v>
      </c>
      <c r="D513">
        <v>14</v>
      </c>
      <c r="E513">
        <v>17</v>
      </c>
      <c r="G513">
        <f t="shared" si="28"/>
        <v>-1.8358092671816788</v>
      </c>
      <c r="H513">
        <f t="shared" si="29"/>
        <v>-1.8544800586209873</v>
      </c>
      <c r="I513">
        <f t="shared" si="30"/>
        <v>-2.128095843378552</v>
      </c>
      <c r="J513" s="9"/>
      <c r="K513">
        <f t="shared" si="31"/>
        <v>-1.9394617230604059</v>
      </c>
      <c r="L513" s="2" t="s">
        <v>498</v>
      </c>
    </row>
    <row r="514" spans="1:12" ht="27">
      <c r="A514">
        <v>513</v>
      </c>
      <c r="B514">
        <v>622</v>
      </c>
      <c r="C514">
        <v>21</v>
      </c>
      <c r="D514">
        <v>24</v>
      </c>
      <c r="E514">
        <v>4</v>
      </c>
      <c r="G514">
        <f t="shared" si="28"/>
        <v>-1.4984944897787662</v>
      </c>
      <c r="H514">
        <f t="shared" si="29"/>
        <v>-1.6053013699186258</v>
      </c>
      <c r="I514">
        <f t="shared" si="30"/>
        <v>-2.7413892907598703</v>
      </c>
      <c r="J514" s="9"/>
      <c r="K514">
        <f t="shared" si="31"/>
        <v>-1.9483950501524208</v>
      </c>
      <c r="L514" s="2" t="s">
        <v>499</v>
      </c>
    </row>
    <row r="515" spans="1:12" ht="27">
      <c r="A515">
        <v>514</v>
      </c>
      <c r="B515">
        <v>988</v>
      </c>
      <c r="C515">
        <v>4</v>
      </c>
      <c r="D515">
        <v>12</v>
      </c>
      <c r="E515">
        <v>8</v>
      </c>
      <c r="G515">
        <f t="shared" ref="G515:G578" si="32">LOG10(C515/B515)-LOG10(20013/18810)</f>
        <v>-2.4196203530815326</v>
      </c>
      <c r="H515">
        <f t="shared" ref="H515:H578" si="33">LOG10(D515/B515)-LOG10(29249/18810)</f>
        <v>-2.1072979254794166</v>
      </c>
      <c r="I515">
        <f t="shared" ref="I515:I578" si="34">LOG10(E515/B515)-LOG10(66688/18810)</f>
        <v>-2.6413258549926986</v>
      </c>
      <c r="J515" s="9"/>
      <c r="K515">
        <f t="shared" ref="K515:K578" si="35">AVERAGE(G515:I515)</f>
        <v>-2.3894147111845494</v>
      </c>
      <c r="L515" s="2" t="s">
        <v>258</v>
      </c>
    </row>
    <row r="516" spans="1:12" ht="27">
      <c r="A516">
        <v>515</v>
      </c>
      <c r="B516">
        <v>377</v>
      </c>
      <c r="C516">
        <v>6</v>
      </c>
      <c r="D516">
        <v>6</v>
      </c>
      <c r="E516">
        <v>3</v>
      </c>
      <c r="G516">
        <f t="shared" si="32"/>
        <v>-1.8251134996440159</v>
      </c>
      <c r="H516">
        <f t="shared" si="33"/>
        <v>-1.9899123267615624</v>
      </c>
      <c r="I516">
        <f t="shared" si="34"/>
        <v>-2.6488789928831444</v>
      </c>
      <c r="J516" s="9"/>
      <c r="K516">
        <f t="shared" si="35"/>
        <v>-2.1546349397629077</v>
      </c>
      <c r="L516" s="2" t="s">
        <v>256</v>
      </c>
    </row>
    <row r="517" spans="1:12" ht="27">
      <c r="A517">
        <v>516</v>
      </c>
      <c r="B517">
        <v>458</v>
      </c>
      <c r="C517">
        <v>4</v>
      </c>
      <c r="D517">
        <v>12</v>
      </c>
      <c r="E517">
        <v>5</v>
      </c>
      <c r="G517">
        <f t="shared" si="32"/>
        <v>-2.0857288864977734</v>
      </c>
      <c r="H517">
        <f t="shared" si="33"/>
        <v>-1.7734064588956575</v>
      </c>
      <c r="I517">
        <f t="shared" si="34"/>
        <v>-2.5115543710648645</v>
      </c>
      <c r="J517" s="9"/>
      <c r="K517">
        <f t="shared" si="35"/>
        <v>-2.1235632388194321</v>
      </c>
      <c r="L517" s="2" t="s">
        <v>500</v>
      </c>
    </row>
    <row r="518" spans="1:12" ht="27">
      <c r="A518">
        <v>517</v>
      </c>
      <c r="B518">
        <v>574</v>
      </c>
      <c r="C518">
        <v>14</v>
      </c>
      <c r="D518">
        <v>35</v>
      </c>
      <c r="E518">
        <v>37</v>
      </c>
      <c r="G518">
        <f t="shared" si="32"/>
        <v>-1.6397072565416022</v>
      </c>
      <c r="H518">
        <f t="shared" si="33"/>
        <v>-1.4065660749871112</v>
      </c>
      <c r="I518">
        <f t="shared" si="34"/>
        <v>-1.7403690657279927</v>
      </c>
      <c r="J518" s="9"/>
      <c r="K518">
        <f t="shared" si="35"/>
        <v>-1.5955474657522355</v>
      </c>
      <c r="L518" s="2" t="s">
        <v>501</v>
      </c>
    </row>
    <row r="519" spans="1:12" ht="27">
      <c r="A519">
        <v>518</v>
      </c>
      <c r="B519">
        <v>1145</v>
      </c>
      <c r="C519">
        <v>1</v>
      </c>
      <c r="D519">
        <v>16</v>
      </c>
      <c r="E519">
        <v>10</v>
      </c>
      <c r="G519">
        <f t="shared" si="32"/>
        <v>-3.0857288864977734</v>
      </c>
      <c r="H519">
        <f t="shared" si="33"/>
        <v>-2.0464077309593955</v>
      </c>
      <c r="I519">
        <f t="shared" si="34"/>
        <v>-2.6084643840729207</v>
      </c>
      <c r="J519" s="9"/>
      <c r="K519">
        <f t="shared" si="35"/>
        <v>-2.5802003338433632</v>
      </c>
      <c r="L519" s="2" t="s">
        <v>151</v>
      </c>
    </row>
    <row r="520" spans="1:12" ht="27">
      <c r="A520">
        <v>519</v>
      </c>
      <c r="B520">
        <v>486</v>
      </c>
      <c r="C520">
        <v>6</v>
      </c>
      <c r="D520">
        <v>3</v>
      </c>
      <c r="E520">
        <v>4</v>
      </c>
      <c r="G520">
        <f t="shared" si="32"/>
        <v>-1.9354084187005165</v>
      </c>
      <c r="H520">
        <f t="shared" si="33"/>
        <v>-2.4012372414820442</v>
      </c>
      <c r="I520">
        <f t="shared" si="34"/>
        <v>-2.6342351753313449</v>
      </c>
      <c r="J520" s="9"/>
      <c r="K520">
        <f t="shared" si="35"/>
        <v>-2.3236269451713021</v>
      </c>
      <c r="L520" s="2" t="s">
        <v>502</v>
      </c>
    </row>
    <row r="521" spans="1:12" ht="27">
      <c r="A521">
        <v>520</v>
      </c>
      <c r="B521">
        <v>590</v>
      </c>
      <c r="C521">
        <v>12</v>
      </c>
      <c r="D521">
        <v>5</v>
      </c>
      <c r="E521">
        <v>12</v>
      </c>
      <c r="G521">
        <f t="shared" si="32"/>
        <v>-1.7185941654163861</v>
      </c>
      <c r="H521">
        <f t="shared" si="33"/>
        <v>-2.2636042342455389</v>
      </c>
      <c r="I521">
        <f t="shared" si="34"/>
        <v>-2.2413296629915331</v>
      </c>
      <c r="J521" s="9"/>
      <c r="K521">
        <f t="shared" si="35"/>
        <v>-2.0745093542178195</v>
      </c>
      <c r="L521" s="2" t="s">
        <v>503</v>
      </c>
    </row>
    <row r="522" spans="1:12" ht="27">
      <c r="A522">
        <v>521</v>
      </c>
      <c r="B522">
        <v>646</v>
      </c>
      <c r="C522">
        <v>3</v>
      </c>
      <c r="D522">
        <v>4</v>
      </c>
      <c r="E522">
        <v>1</v>
      </c>
      <c r="G522">
        <f t="shared" si="32"/>
        <v>-2.3600346630972884</v>
      </c>
      <c r="H522">
        <f t="shared" si="33"/>
        <v>-2.3998947536065351</v>
      </c>
      <c r="I522">
        <f t="shared" si="34"/>
        <v>-3.3598914153920982</v>
      </c>
      <c r="J522" s="9"/>
      <c r="K522">
        <f t="shared" si="35"/>
        <v>-2.7066069440319738</v>
      </c>
      <c r="L522" s="2" t="s">
        <v>504</v>
      </c>
    </row>
    <row r="523" spans="1:12" ht="27">
      <c r="A523">
        <v>522</v>
      </c>
      <c r="B523">
        <v>550</v>
      </c>
      <c r="C523">
        <v>9</v>
      </c>
      <c r="D523">
        <v>22</v>
      </c>
      <c r="E523">
        <v>22</v>
      </c>
      <c r="G523">
        <f t="shared" si="32"/>
        <v>-1.8130435798767857</v>
      </c>
      <c r="H523">
        <f t="shared" si="33"/>
        <v>-1.5896622356114507</v>
      </c>
      <c r="I523">
        <f t="shared" si="34"/>
        <v>-1.9475989060690515</v>
      </c>
      <c r="J523" s="9"/>
      <c r="K523">
        <f t="shared" si="35"/>
        <v>-1.7834349071857627</v>
      </c>
      <c r="L523" s="2" t="s">
        <v>505</v>
      </c>
    </row>
    <row r="524" spans="1:12" ht="27">
      <c r="A524">
        <v>523</v>
      </c>
      <c r="B524">
        <v>485</v>
      </c>
      <c r="C524">
        <v>3</v>
      </c>
      <c r="D524">
        <v>4</v>
      </c>
      <c r="E524">
        <v>4</v>
      </c>
      <c r="G524">
        <f t="shared" si="32"/>
        <v>-2.2355438837044681</v>
      </c>
      <c r="H524">
        <f t="shared" si="33"/>
        <v>-2.2754039742137149</v>
      </c>
      <c r="I524">
        <f t="shared" si="34"/>
        <v>-2.6333406446713155</v>
      </c>
      <c r="J524" s="9"/>
      <c r="K524">
        <f t="shared" si="35"/>
        <v>-2.3814295008631663</v>
      </c>
      <c r="L524" s="2" t="s">
        <v>221</v>
      </c>
    </row>
    <row r="525" spans="1:12" ht="27">
      <c r="A525">
        <v>524</v>
      </c>
      <c r="B525">
        <v>405</v>
      </c>
      <c r="C525">
        <v>11</v>
      </c>
      <c r="D525">
        <v>7</v>
      </c>
      <c r="E525">
        <v>6</v>
      </c>
      <c r="G525">
        <f t="shared" si="32"/>
        <v>-1.5929857378783103</v>
      </c>
      <c r="H525">
        <f t="shared" si="33"/>
        <v>-1.954079210139825</v>
      </c>
      <c r="I525">
        <f t="shared" si="34"/>
        <v>-2.3789626702280389</v>
      </c>
      <c r="J525" s="9"/>
      <c r="K525">
        <f t="shared" si="35"/>
        <v>-1.9753425394153912</v>
      </c>
      <c r="L525" s="2" t="s">
        <v>506</v>
      </c>
    </row>
    <row r="526" spans="1:12" ht="27">
      <c r="A526">
        <v>525</v>
      </c>
      <c r="B526">
        <v>467</v>
      </c>
      <c r="C526">
        <v>4</v>
      </c>
      <c r="D526">
        <v>19</v>
      </c>
      <c r="E526">
        <v>10</v>
      </c>
      <c r="G526">
        <f t="shared" si="32"/>
        <v>-2.0941802890600165</v>
      </c>
      <c r="H526">
        <f t="shared" si="33"/>
        <v>-1.5822855065526964</v>
      </c>
      <c r="I526">
        <f t="shared" si="34"/>
        <v>-2.2189757779631263</v>
      </c>
      <c r="J526" s="9"/>
      <c r="K526">
        <f t="shared" si="35"/>
        <v>-1.9651471911919465</v>
      </c>
      <c r="L526" s="2" t="s">
        <v>507</v>
      </c>
    </row>
    <row r="527" spans="1:12" ht="27">
      <c r="A527">
        <v>526</v>
      </c>
      <c r="B527">
        <v>394</v>
      </c>
      <c r="C527">
        <v>6</v>
      </c>
      <c r="D527">
        <v>16</v>
      </c>
      <c r="E527">
        <v>2</v>
      </c>
      <c r="G527">
        <f t="shared" si="32"/>
        <v>-1.8442683712637973</v>
      </c>
      <c r="H527">
        <f t="shared" si="33"/>
        <v>-1.5830984661090626</v>
      </c>
      <c r="I527">
        <f t="shared" si="34"/>
        <v>-2.8441251235586069</v>
      </c>
      <c r="J527" s="9"/>
      <c r="K527">
        <f t="shared" si="35"/>
        <v>-2.0904973203104888</v>
      </c>
      <c r="L527" s="2" t="s">
        <v>508</v>
      </c>
    </row>
    <row r="528" spans="1:12" ht="27">
      <c r="A528">
        <v>527</v>
      </c>
      <c r="B528">
        <v>622</v>
      </c>
      <c r="C528">
        <v>7</v>
      </c>
      <c r="D528">
        <v>46</v>
      </c>
      <c r="E528">
        <v>30</v>
      </c>
      <c r="G528">
        <f t="shared" si="32"/>
        <v>-1.9756157444984286</v>
      </c>
      <c r="H528">
        <f t="shared" si="33"/>
        <v>-1.3227547799486579</v>
      </c>
      <c r="I528">
        <f t="shared" si="34"/>
        <v>-1.8663280273681704</v>
      </c>
      <c r="J528" s="9"/>
      <c r="K528">
        <f t="shared" si="35"/>
        <v>-1.7215661839384191</v>
      </c>
      <c r="L528" s="2" t="s">
        <v>509</v>
      </c>
    </row>
    <row r="529" spans="1:12" ht="27">
      <c r="A529">
        <v>528</v>
      </c>
      <c r="B529">
        <v>338</v>
      </c>
      <c r="C529">
        <v>0</v>
      </c>
      <c r="D529">
        <v>7</v>
      </c>
      <c r="E529">
        <v>0</v>
      </c>
      <c r="G529" t="e">
        <f t="shared" si="32"/>
        <v>#NUM!</v>
      </c>
      <c r="H529">
        <f t="shared" si="33"/>
        <v>-1.875540887202811</v>
      </c>
      <c r="I529" t="e">
        <f t="shared" si="34"/>
        <v>#NUM!</v>
      </c>
      <c r="J529" s="9"/>
      <c r="K529" t="e">
        <f t="shared" si="35"/>
        <v>#NUM!</v>
      </c>
      <c r="L529" s="2" t="s">
        <v>510</v>
      </c>
    </row>
    <row r="530" spans="1:12" ht="27">
      <c r="A530">
        <v>529</v>
      </c>
      <c r="B530">
        <v>420</v>
      </c>
      <c r="C530">
        <v>8</v>
      </c>
      <c r="D530">
        <v>35</v>
      </c>
      <c r="E530">
        <v>23</v>
      </c>
      <c r="G530">
        <f t="shared" si="32"/>
        <v>-1.7470827032278236</v>
      </c>
      <c r="H530">
        <f t="shared" si="33"/>
        <v>-1.2709034729870381</v>
      </c>
      <c r="I530">
        <f t="shared" si="34"/>
        <v>-1.8111803517773215</v>
      </c>
      <c r="J530" s="9"/>
      <c r="K530">
        <f t="shared" si="35"/>
        <v>-1.6097221759973943</v>
      </c>
      <c r="L530" s="2" t="s">
        <v>511</v>
      </c>
    </row>
    <row r="531" spans="1:12" ht="27">
      <c r="A531">
        <v>530</v>
      </c>
      <c r="B531">
        <v>667</v>
      </c>
      <c r="C531">
        <v>4</v>
      </c>
      <c r="D531">
        <v>10</v>
      </c>
      <c r="E531">
        <v>6</v>
      </c>
      <c r="G531">
        <f t="shared" si="32"/>
        <v>-2.2489892424104534</v>
      </c>
      <c r="H531">
        <f t="shared" si="33"/>
        <v>-2.0158480608559621</v>
      </c>
      <c r="I531">
        <f t="shared" si="34"/>
        <v>-2.5956334809299193</v>
      </c>
      <c r="J531" s="9"/>
      <c r="K531">
        <f t="shared" si="35"/>
        <v>-2.2868235947321116</v>
      </c>
      <c r="L531" s="2" t="s">
        <v>253</v>
      </c>
    </row>
    <row r="532" spans="1:12" ht="27">
      <c r="A532">
        <v>531</v>
      </c>
      <c r="B532">
        <v>708</v>
      </c>
      <c r="C532">
        <v>7</v>
      </c>
      <c r="D532">
        <v>11</v>
      </c>
      <c r="E532">
        <v>4</v>
      </c>
      <c r="G532">
        <f t="shared" si="32"/>
        <v>-2.0318586174973787</v>
      </c>
      <c r="H532">
        <f t="shared" si="33"/>
        <v>-2.0003627994709574</v>
      </c>
      <c r="I532">
        <f t="shared" si="34"/>
        <v>-2.7976321637588208</v>
      </c>
      <c r="J532" s="9"/>
      <c r="K532">
        <f t="shared" si="35"/>
        <v>-2.2766178602423857</v>
      </c>
      <c r="L532" s="2" t="s">
        <v>512</v>
      </c>
    </row>
    <row r="533" spans="1:12" ht="27">
      <c r="A533">
        <v>532</v>
      </c>
      <c r="B533">
        <v>758</v>
      </c>
      <c r="C533">
        <v>11</v>
      </c>
      <c r="D533">
        <v>24</v>
      </c>
      <c r="E533">
        <v>7</v>
      </c>
      <c r="G533">
        <f t="shared" si="32"/>
        <v>-1.8651999202956953</v>
      </c>
      <c r="H533">
        <f t="shared" si="33"/>
        <v>-1.6911801908598607</v>
      </c>
      <c r="I533">
        <f t="shared" si="34"/>
        <v>-2.5842300630148105</v>
      </c>
      <c r="J533" s="9"/>
      <c r="K533">
        <f t="shared" si="35"/>
        <v>-2.0468700580567885</v>
      </c>
      <c r="L533" s="2" t="s">
        <v>513</v>
      </c>
    </row>
    <row r="534" spans="1:12" ht="27">
      <c r="A534">
        <v>533</v>
      </c>
      <c r="B534">
        <v>390</v>
      </c>
      <c r="C534">
        <v>2</v>
      </c>
      <c r="D534">
        <v>7</v>
      </c>
      <c r="E534">
        <v>5</v>
      </c>
      <c r="G534">
        <f t="shared" si="32"/>
        <v>-2.3169580111843846</v>
      </c>
      <c r="H534">
        <f t="shared" si="33"/>
        <v>-1.9376887939516556</v>
      </c>
      <c r="I534">
        <f t="shared" si="34"/>
        <v>-2.4417535000874944</v>
      </c>
      <c r="J534" s="9"/>
      <c r="K534">
        <f t="shared" si="35"/>
        <v>-2.2321334350745117</v>
      </c>
      <c r="L534" s="2" t="s">
        <v>514</v>
      </c>
    </row>
    <row r="535" spans="1:12" ht="27">
      <c r="A535">
        <v>534</v>
      </c>
      <c r="B535">
        <v>755</v>
      </c>
      <c r="C535">
        <v>10</v>
      </c>
      <c r="D535">
        <v>17</v>
      </c>
      <c r="E535">
        <v>85</v>
      </c>
      <c r="G535">
        <f t="shared" si="32"/>
        <v>-1.904870351451055</v>
      </c>
      <c r="H535">
        <f t="shared" si="33"/>
        <v>-1.8392202571903276</v>
      </c>
      <c r="I535">
        <f t="shared" si="34"/>
        <v>-1.4981869233119096</v>
      </c>
      <c r="J535" s="9"/>
      <c r="K535">
        <f t="shared" si="35"/>
        <v>-1.7474258439844306</v>
      </c>
      <c r="L535" s="2" t="s">
        <v>515</v>
      </c>
    </row>
    <row r="536" spans="1:12" ht="27">
      <c r="A536">
        <v>535</v>
      </c>
      <c r="B536">
        <v>556</v>
      </c>
      <c r="C536">
        <v>1</v>
      </c>
      <c r="D536">
        <v>13</v>
      </c>
      <c r="E536">
        <v>8</v>
      </c>
      <c r="G536">
        <f t="shared" si="32"/>
        <v>-2.7719981914039242</v>
      </c>
      <c r="H536">
        <f t="shared" si="33"/>
        <v>-1.822853666214634</v>
      </c>
      <c r="I536">
        <f t="shared" si="34"/>
        <v>-2.3916437019871282</v>
      </c>
      <c r="J536" s="9"/>
      <c r="K536">
        <f t="shared" si="35"/>
        <v>-2.3288318532018955</v>
      </c>
      <c r="L536" s="2" t="s">
        <v>516</v>
      </c>
    </row>
    <row r="537" spans="1:12" ht="27">
      <c r="A537">
        <v>536</v>
      </c>
      <c r="B537">
        <v>440</v>
      </c>
      <c r="C537">
        <v>5</v>
      </c>
      <c r="D537">
        <v>12</v>
      </c>
      <c r="E537">
        <v>4</v>
      </c>
      <c r="G537">
        <f t="shared" si="32"/>
        <v>-1.9714060719720354</v>
      </c>
      <c r="H537">
        <f t="shared" si="33"/>
        <v>-1.7559936573779757</v>
      </c>
      <c r="I537">
        <f t="shared" si="34"/>
        <v>-2.5910515825552389</v>
      </c>
      <c r="J537" s="9"/>
      <c r="K537">
        <f t="shared" si="35"/>
        <v>-2.1061504373017499</v>
      </c>
      <c r="L537" s="2" t="s">
        <v>517</v>
      </c>
    </row>
    <row r="538" spans="1:12" ht="27">
      <c r="A538">
        <v>537</v>
      </c>
      <c r="B538">
        <v>553</v>
      </c>
      <c r="C538">
        <v>10</v>
      </c>
      <c r="D538">
        <v>20</v>
      </c>
      <c r="E538">
        <v>29</v>
      </c>
      <c r="G538">
        <f t="shared" si="32"/>
        <v>-1.7696485311265651</v>
      </c>
      <c r="H538">
        <f t="shared" si="33"/>
        <v>-1.6334173625801303</v>
      </c>
      <c r="I538">
        <f t="shared" si="34"/>
        <v>-1.8299860308027562</v>
      </c>
      <c r="J538" s="9"/>
      <c r="K538">
        <f t="shared" si="35"/>
        <v>-1.7443506415031507</v>
      </c>
      <c r="L538" s="2" t="s">
        <v>518</v>
      </c>
    </row>
    <row r="539" spans="1:12" ht="27">
      <c r="A539">
        <v>538</v>
      </c>
      <c r="B539">
        <v>1100</v>
      </c>
      <c r="C539">
        <v>23</v>
      </c>
      <c r="D539">
        <v>50</v>
      </c>
      <c r="E539">
        <v>30</v>
      </c>
      <c r="G539">
        <f t="shared" si="32"/>
        <v>-1.7065882489624988</v>
      </c>
      <c r="H539">
        <f t="shared" si="33"/>
        <v>-1.5341449077616194</v>
      </c>
      <c r="I539">
        <f t="shared" si="34"/>
        <v>-2.1139303278355763</v>
      </c>
      <c r="J539" s="9"/>
      <c r="K539">
        <f t="shared" si="35"/>
        <v>-1.7848878281865648</v>
      </c>
      <c r="L539" s="2" t="s">
        <v>286</v>
      </c>
    </row>
    <row r="540" spans="1:12" ht="27">
      <c r="A540">
        <v>539</v>
      </c>
      <c r="B540">
        <v>670</v>
      </c>
      <c r="C540">
        <v>7</v>
      </c>
      <c r="D540">
        <v>22</v>
      </c>
      <c r="E540">
        <v>7</v>
      </c>
      <c r="G540">
        <f t="shared" si="32"/>
        <v>-2.0079001625084363</v>
      </c>
      <c r="H540">
        <f t="shared" si="33"/>
        <v>-1.6753743488180335</v>
      </c>
      <c r="I540">
        <f t="shared" si="34"/>
        <v>-2.5306356600835835</v>
      </c>
      <c r="J540" s="9"/>
      <c r="K540">
        <f t="shared" si="35"/>
        <v>-2.071303390470018</v>
      </c>
      <c r="L540" s="2" t="s">
        <v>519</v>
      </c>
    </row>
    <row r="541" spans="1:12" ht="27">
      <c r="A541">
        <v>540</v>
      </c>
      <c r="B541">
        <v>695</v>
      </c>
      <c r="C541">
        <v>17</v>
      </c>
      <c r="D541">
        <v>43</v>
      </c>
      <c r="E541">
        <v>45</v>
      </c>
      <c r="G541">
        <f t="shared" si="32"/>
        <v>-1.6384592830337068</v>
      </c>
      <c r="H541">
        <f t="shared" si="33"/>
        <v>-1.4002385759499405</v>
      </c>
      <c r="I541">
        <f t="shared" si="34"/>
        <v>-1.7384311882117842</v>
      </c>
      <c r="J541" s="9"/>
      <c r="K541">
        <f t="shared" si="35"/>
        <v>-1.5923763490651439</v>
      </c>
      <c r="L541" s="2" t="s">
        <v>520</v>
      </c>
    </row>
    <row r="542" spans="1:12" ht="27">
      <c r="A542">
        <v>541</v>
      </c>
      <c r="B542">
        <v>812</v>
      </c>
      <c r="C542">
        <v>25</v>
      </c>
      <c r="D542">
        <v>19</v>
      </c>
      <c r="E542">
        <v>95</v>
      </c>
      <c r="G542">
        <f t="shared" si="32"/>
        <v>-1.5385394203910046</v>
      </c>
      <c r="H542">
        <f t="shared" si="33"/>
        <v>-1.8225246552277596</v>
      </c>
      <c r="I542">
        <f t="shared" si="34"/>
        <v>-1.4814913213493415</v>
      </c>
      <c r="J542" s="9"/>
      <c r="K542">
        <f t="shared" si="35"/>
        <v>-1.6141851323227019</v>
      </c>
      <c r="L542" s="2" t="s">
        <v>521</v>
      </c>
    </row>
    <row r="543" spans="1:12" ht="27">
      <c r="A543">
        <v>542</v>
      </c>
      <c r="B543">
        <v>569</v>
      </c>
      <c r="C543">
        <v>3</v>
      </c>
      <c r="D543">
        <v>15</v>
      </c>
      <c r="E543">
        <v>7</v>
      </c>
      <c r="G543">
        <f t="shared" si="32"/>
        <v>-2.3049144114972755</v>
      </c>
      <c r="H543">
        <f t="shared" si="33"/>
        <v>-1.7707432342788032</v>
      </c>
      <c r="I543">
        <f t="shared" si="34"/>
        <v>-2.4596731237778284</v>
      </c>
      <c r="J543" s="9"/>
      <c r="K543">
        <f t="shared" si="35"/>
        <v>-2.1784435898513022</v>
      </c>
      <c r="L543" s="2" t="s">
        <v>522</v>
      </c>
    </row>
    <row r="544" spans="1:12" ht="27">
      <c r="A544">
        <v>543</v>
      </c>
      <c r="B544">
        <v>698</v>
      </c>
      <c r="C544">
        <v>9</v>
      </c>
      <c r="D544">
        <v>30</v>
      </c>
      <c r="E544">
        <v>26</v>
      </c>
      <c r="G544">
        <f t="shared" si="32"/>
        <v>-1.9165363130057029</v>
      </c>
      <c r="H544">
        <f t="shared" si="33"/>
        <v>-1.558456394842912</v>
      </c>
      <c r="I544">
        <f t="shared" si="34"/>
        <v>-1.9785409720493572</v>
      </c>
      <c r="J544" s="9"/>
      <c r="K544">
        <f t="shared" si="35"/>
        <v>-1.8178445599659907</v>
      </c>
      <c r="L544" s="2" t="s">
        <v>523</v>
      </c>
    </row>
    <row r="545" spans="1:12" ht="27">
      <c r="A545">
        <v>544</v>
      </c>
      <c r="B545">
        <v>612</v>
      </c>
      <c r="C545">
        <v>3</v>
      </c>
      <c r="D545">
        <v>8</v>
      </c>
      <c r="E545">
        <v>3</v>
      </c>
      <c r="G545">
        <f t="shared" si="32"/>
        <v>-2.3365535672477655</v>
      </c>
      <c r="H545">
        <f t="shared" si="33"/>
        <v>-2.075383662093031</v>
      </c>
      <c r="I545">
        <f t="shared" si="34"/>
        <v>-2.8592890648229128</v>
      </c>
      <c r="J545" s="9"/>
      <c r="K545">
        <f t="shared" si="35"/>
        <v>-2.4237420980545701</v>
      </c>
      <c r="L545" s="2" t="s">
        <v>524</v>
      </c>
    </row>
    <row r="546" spans="1:12" ht="27">
      <c r="A546">
        <v>545</v>
      </c>
      <c r="B546">
        <v>540</v>
      </c>
      <c r="C546">
        <v>5</v>
      </c>
      <c r="D546">
        <v>27</v>
      </c>
      <c r="E546">
        <v>12</v>
      </c>
      <c r="G546">
        <f t="shared" si="32"/>
        <v>-2.0603471553088166</v>
      </c>
      <c r="H546">
        <f t="shared" si="33"/>
        <v>-1.4927522226033945</v>
      </c>
      <c r="I546">
        <f t="shared" si="34"/>
        <v>-2.2028714111723575</v>
      </c>
      <c r="J546" s="9"/>
      <c r="K546">
        <f t="shared" si="35"/>
        <v>-1.9186569296948564</v>
      </c>
      <c r="L546" s="2" t="s">
        <v>525</v>
      </c>
    </row>
    <row r="547" spans="1:12" ht="27">
      <c r="A547">
        <v>546</v>
      </c>
      <c r="B547">
        <v>638</v>
      </c>
      <c r="C547">
        <v>5</v>
      </c>
      <c r="D547">
        <v>24</v>
      </c>
      <c r="E547">
        <v>16</v>
      </c>
      <c r="G547">
        <f t="shared" si="32"/>
        <v>-2.1327740742070103</v>
      </c>
      <c r="H547">
        <f t="shared" si="33"/>
        <v>-1.6163316639489695</v>
      </c>
      <c r="I547">
        <f t="shared" si="34"/>
        <v>-2.1503595934622517</v>
      </c>
      <c r="J547" s="9"/>
      <c r="K547">
        <f t="shared" si="35"/>
        <v>-1.9664884438727439</v>
      </c>
      <c r="L547" s="2" t="s">
        <v>250</v>
      </c>
    </row>
    <row r="548" spans="1:12" ht="27">
      <c r="A548">
        <v>547</v>
      </c>
      <c r="B548">
        <v>742</v>
      </c>
      <c r="C548">
        <v>10</v>
      </c>
      <c r="D548">
        <v>13</v>
      </c>
      <c r="E548">
        <v>41</v>
      </c>
      <c r="G548">
        <f t="shared" si="32"/>
        <v>-1.8973273051008939</v>
      </c>
      <c r="H548">
        <f t="shared" si="33"/>
        <v>-1.9481827799116036</v>
      </c>
      <c r="I548">
        <f t="shared" si="34"/>
        <v>-1.8072789459563057</v>
      </c>
      <c r="J548" s="9"/>
      <c r="K548">
        <f t="shared" si="35"/>
        <v>-1.8842630103229343</v>
      </c>
      <c r="L548" s="2" t="s">
        <v>526</v>
      </c>
    </row>
    <row r="549" spans="1:12" ht="27">
      <c r="A549">
        <v>548</v>
      </c>
      <c r="B549">
        <v>617</v>
      </c>
      <c r="C549">
        <v>66</v>
      </c>
      <c r="D549">
        <v>83</v>
      </c>
      <c r="E549">
        <v>275</v>
      </c>
      <c r="G549">
        <f t="shared" si="32"/>
        <v>-0.99766462831323977</v>
      </c>
      <c r="H549">
        <f t="shared" si="33"/>
        <v>-1.062929298596581</v>
      </c>
      <c r="I549">
        <f t="shared" si="34"/>
        <v>-0.90061136759999305</v>
      </c>
      <c r="J549" s="9"/>
      <c r="K549">
        <f t="shared" si="35"/>
        <v>-0.98706843150327128</v>
      </c>
      <c r="L549" s="2" t="s">
        <v>527</v>
      </c>
    </row>
    <row r="550" spans="1:12" ht="27">
      <c r="A550">
        <v>549</v>
      </c>
      <c r="B550">
        <v>386</v>
      </c>
      <c r="C550">
        <v>1</v>
      </c>
      <c r="D550">
        <v>8</v>
      </c>
      <c r="E550">
        <v>5</v>
      </c>
      <c r="G550">
        <f t="shared" si="32"/>
        <v>-2.6135107044936219</v>
      </c>
      <c r="H550">
        <f t="shared" si="33"/>
        <v>-1.8752195446192246</v>
      </c>
      <c r="I550">
        <f t="shared" si="34"/>
        <v>-2.4372761977327499</v>
      </c>
      <c r="J550" s="9"/>
      <c r="K550">
        <f t="shared" si="35"/>
        <v>-2.3086688156151989</v>
      </c>
      <c r="L550" s="2" t="s">
        <v>528</v>
      </c>
    </row>
    <row r="551" spans="1:12" ht="27">
      <c r="A551">
        <v>550</v>
      </c>
      <c r="B551">
        <v>632</v>
      </c>
      <c r="C551">
        <v>7</v>
      </c>
      <c r="D551">
        <v>20</v>
      </c>
      <c r="E551">
        <v>14</v>
      </c>
      <c r="G551">
        <f t="shared" si="32"/>
        <v>-1.982542438089995</v>
      </c>
      <c r="H551">
        <f t="shared" si="33"/>
        <v>-1.6914093095578171</v>
      </c>
      <c r="I551">
        <f t="shared" si="34"/>
        <v>-2.204247940001161</v>
      </c>
      <c r="J551" s="9"/>
      <c r="K551">
        <f t="shared" si="35"/>
        <v>-1.959399895882991</v>
      </c>
      <c r="L551" s="2" t="s">
        <v>529</v>
      </c>
    </row>
    <row r="552" spans="1:12" ht="27">
      <c r="A552">
        <v>551</v>
      </c>
      <c r="B552">
        <v>571</v>
      </c>
      <c r="C552">
        <v>5</v>
      </c>
      <c r="D552">
        <v>9</v>
      </c>
      <c r="E552">
        <v>7</v>
      </c>
      <c r="G552">
        <f t="shared" si="32"/>
        <v>-2.0845895037316962</v>
      </c>
      <c r="H552">
        <f t="shared" si="33"/>
        <v>-1.9941158257459364</v>
      </c>
      <c r="I552">
        <f t="shared" si="34"/>
        <v>-2.4611969656286052</v>
      </c>
      <c r="J552" s="9"/>
      <c r="K552">
        <f t="shared" si="35"/>
        <v>-2.1799674317020794</v>
      </c>
      <c r="L552" s="2" t="s">
        <v>530</v>
      </c>
    </row>
    <row r="553" spans="1:12" ht="27">
      <c r="A553">
        <v>552</v>
      </c>
      <c r="B553">
        <v>514</v>
      </c>
      <c r="C553">
        <v>16</v>
      </c>
      <c r="D553">
        <v>18</v>
      </c>
      <c r="E553">
        <v>23</v>
      </c>
      <c r="G553">
        <f t="shared" si="32"/>
        <v>-1.5337665361612176</v>
      </c>
      <c r="H553">
        <f t="shared" si="33"/>
        <v>-1.6474128408313828</v>
      </c>
      <c r="I553">
        <f t="shared" si="34"/>
        <v>-1.8988941803746968</v>
      </c>
      <c r="J553" s="9"/>
      <c r="K553">
        <f t="shared" si="35"/>
        <v>-1.693357852455766</v>
      </c>
      <c r="L553" s="2" t="s">
        <v>531</v>
      </c>
    </row>
    <row r="554" spans="1:12" ht="27">
      <c r="A554">
        <v>553</v>
      </c>
      <c r="B554">
        <v>426</v>
      </c>
      <c r="C554">
        <v>2</v>
      </c>
      <c r="D554">
        <v>9</v>
      </c>
      <c r="E554">
        <v>5</v>
      </c>
      <c r="G554">
        <f t="shared" si="32"/>
        <v>-2.3553030032606044</v>
      </c>
      <c r="H554">
        <f t="shared" si="33"/>
        <v>-1.8668893166028073</v>
      </c>
      <c r="I554">
        <f t="shared" si="34"/>
        <v>-2.4800984921637141</v>
      </c>
      <c r="J554" s="9"/>
      <c r="K554">
        <f t="shared" si="35"/>
        <v>-2.2340969373423754</v>
      </c>
      <c r="L554" s="2" t="s">
        <v>268</v>
      </c>
    </row>
    <row r="555" spans="1:12" ht="27">
      <c r="A555">
        <v>554</v>
      </c>
      <c r="B555">
        <v>629</v>
      </c>
      <c r="C555">
        <v>6</v>
      </c>
      <c r="D555">
        <v>7</v>
      </c>
      <c r="E555">
        <v>5</v>
      </c>
      <c r="G555">
        <f t="shared" si="32"/>
        <v>-2.047422794883492</v>
      </c>
      <c r="H555">
        <f t="shared" si="33"/>
        <v>-2.1452748323704256</v>
      </c>
      <c r="I555">
        <f t="shared" si="34"/>
        <v>-2.6493395385062644</v>
      </c>
      <c r="J555" s="9"/>
      <c r="K555">
        <f t="shared" si="35"/>
        <v>-2.280679055253394</v>
      </c>
      <c r="L555" s="2" t="s">
        <v>532</v>
      </c>
    </row>
    <row r="556" spans="1:12" ht="27">
      <c r="A556">
        <v>555</v>
      </c>
      <c r="B556">
        <v>838</v>
      </c>
      <c r="C556">
        <v>8</v>
      </c>
      <c r="D556">
        <v>22</v>
      </c>
      <c r="E556">
        <v>10</v>
      </c>
      <c r="G556">
        <f t="shared" si="32"/>
        <v>-2.0470774314601998</v>
      </c>
      <c r="H556">
        <f t="shared" si="33"/>
        <v>-1.7725435647474834</v>
      </c>
      <c r="I556">
        <f t="shared" si="34"/>
        <v>-2.4729029160272908</v>
      </c>
      <c r="J556" s="9"/>
      <c r="K556">
        <f t="shared" si="35"/>
        <v>-2.0975079707449913</v>
      </c>
      <c r="L556" s="2" t="s">
        <v>168</v>
      </c>
    </row>
    <row r="557" spans="1:12" ht="27">
      <c r="A557">
        <v>556</v>
      </c>
      <c r="B557">
        <v>746</v>
      </c>
      <c r="C557">
        <v>12</v>
      </c>
      <c r="D557">
        <v>35</v>
      </c>
      <c r="E557">
        <v>9</v>
      </c>
      <c r="G557">
        <f t="shared" si="32"/>
        <v>-1.8204809812469107</v>
      </c>
      <c r="H557">
        <f t="shared" si="33"/>
        <v>-1.5203930100618064</v>
      </c>
      <c r="I557">
        <f t="shared" si="34"/>
        <v>-2.4681552154303579</v>
      </c>
      <c r="J557" s="9"/>
      <c r="K557">
        <f t="shared" si="35"/>
        <v>-1.9363430689130248</v>
      </c>
      <c r="L557" s="2" t="s">
        <v>533</v>
      </c>
    </row>
    <row r="558" spans="1:12" ht="27">
      <c r="A558">
        <v>557</v>
      </c>
      <c r="B558">
        <v>599</v>
      </c>
      <c r="C558">
        <v>10</v>
      </c>
      <c r="D558">
        <v>14</v>
      </c>
      <c r="E558">
        <v>8</v>
      </c>
      <c r="G558">
        <f t="shared" si="32"/>
        <v>-1.8043502222111782</v>
      </c>
      <c r="H558">
        <f t="shared" si="33"/>
        <v>-1.8230210136504865</v>
      </c>
      <c r="I558">
        <f t="shared" si="34"/>
        <v>-2.4239957327943817</v>
      </c>
      <c r="J558" s="9"/>
      <c r="K558">
        <f t="shared" si="35"/>
        <v>-2.0171223228853488</v>
      </c>
      <c r="L558" s="2" t="s">
        <v>534</v>
      </c>
    </row>
    <row r="559" spans="1:12" ht="27">
      <c r="A559">
        <v>558</v>
      </c>
      <c r="B559">
        <v>620</v>
      </c>
      <c r="C559">
        <v>4</v>
      </c>
      <c r="D559">
        <v>12</v>
      </c>
      <c r="E559">
        <v>2</v>
      </c>
      <c r="G559">
        <f t="shared" si="32"/>
        <v>-2.2172550979921581</v>
      </c>
      <c r="H559">
        <f t="shared" si="33"/>
        <v>-1.9049326703900422</v>
      </c>
      <c r="I559">
        <f t="shared" si="34"/>
        <v>-3.0410205912312867</v>
      </c>
      <c r="J559" s="9"/>
      <c r="K559">
        <f t="shared" si="35"/>
        <v>-2.3877361198711626</v>
      </c>
      <c r="L559" s="2" t="s">
        <v>535</v>
      </c>
    </row>
    <row r="560" spans="1:12" ht="27">
      <c r="A560">
        <v>559</v>
      </c>
      <c r="B560">
        <v>626</v>
      </c>
      <c r="C560">
        <v>4</v>
      </c>
      <c r="D560">
        <v>16</v>
      </c>
      <c r="E560">
        <v>12</v>
      </c>
      <c r="G560">
        <f t="shared" si="32"/>
        <v>-2.2214377417043343</v>
      </c>
      <c r="H560">
        <f t="shared" si="33"/>
        <v>-1.7841765774939182</v>
      </c>
      <c r="I560">
        <f t="shared" si="34"/>
        <v>-2.2670519845598189</v>
      </c>
      <c r="J560" s="9"/>
      <c r="K560">
        <f t="shared" si="35"/>
        <v>-2.0908887679193571</v>
      </c>
      <c r="L560" s="2" t="s">
        <v>536</v>
      </c>
    </row>
    <row r="561" spans="1:12" ht="27">
      <c r="A561">
        <v>560</v>
      </c>
      <c r="B561">
        <v>725</v>
      </c>
      <c r="C561">
        <v>6</v>
      </c>
      <c r="D561">
        <v>19</v>
      </c>
      <c r="E561">
        <v>12</v>
      </c>
      <c r="G561">
        <f t="shared" si="32"/>
        <v>-2.1091101560092169</v>
      </c>
      <c r="H561">
        <f t="shared" si="33"/>
        <v>-1.7733066325575779</v>
      </c>
      <c r="I561">
        <f t="shared" si="34"/>
        <v>-2.3308156579203829</v>
      </c>
      <c r="J561" s="9"/>
      <c r="K561">
        <f t="shared" si="35"/>
        <v>-2.0710774821623925</v>
      </c>
      <c r="L561" s="2" t="s">
        <v>537</v>
      </c>
    </row>
    <row r="562" spans="1:12" ht="27">
      <c r="A562">
        <v>561</v>
      </c>
      <c r="B562">
        <v>918</v>
      </c>
      <c r="C562">
        <v>13</v>
      </c>
      <c r="D562">
        <v>20</v>
      </c>
      <c r="E562">
        <v>30</v>
      </c>
      <c r="G562">
        <f t="shared" si="32"/>
        <v>-1.8758227287162725</v>
      </c>
      <c r="H562">
        <f t="shared" si="33"/>
        <v>-1.8535349124766745</v>
      </c>
      <c r="I562">
        <f t="shared" si="34"/>
        <v>-2.0353803238785941</v>
      </c>
      <c r="J562" s="9"/>
      <c r="K562">
        <f t="shared" si="35"/>
        <v>-1.9215793216905137</v>
      </c>
      <c r="L562" s="2" t="s">
        <v>538</v>
      </c>
    </row>
    <row r="563" spans="1:12" ht="27">
      <c r="A563">
        <v>562</v>
      </c>
      <c r="B563">
        <v>251</v>
      </c>
      <c r="C563">
        <v>0</v>
      </c>
      <c r="D563">
        <v>7</v>
      </c>
      <c r="E563">
        <v>1</v>
      </c>
      <c r="G563" t="e">
        <f t="shared" si="32"/>
        <v>#NUM!</v>
      </c>
      <c r="H563">
        <f t="shared" si="33"/>
        <v>-1.7462979084061945</v>
      </c>
      <c r="I563">
        <f t="shared" si="34"/>
        <v>-2.949332618878052</v>
      </c>
      <c r="J563" s="9"/>
      <c r="K563" t="e">
        <f t="shared" si="35"/>
        <v>#NUM!</v>
      </c>
      <c r="L563" s="2" t="s">
        <v>539</v>
      </c>
    </row>
    <row r="564" spans="1:12" ht="27">
      <c r="A564">
        <v>563</v>
      </c>
      <c r="B564">
        <v>317</v>
      </c>
      <c r="C564">
        <v>5</v>
      </c>
      <c r="D564">
        <v>11</v>
      </c>
      <c r="E564">
        <v>5</v>
      </c>
      <c r="G564">
        <f t="shared" si="32"/>
        <v>-1.8290126577035994</v>
      </c>
      <c r="H564">
        <f t="shared" si="33"/>
        <v>-1.6513888039989397</v>
      </c>
      <c r="I564">
        <f t="shared" si="34"/>
        <v>-2.3517481552787469</v>
      </c>
      <c r="J564" s="9"/>
      <c r="K564">
        <f t="shared" si="35"/>
        <v>-1.9440498723270954</v>
      </c>
      <c r="L564" s="2" t="s">
        <v>540</v>
      </c>
    </row>
    <row r="565" spans="1:12" ht="27">
      <c r="A565">
        <v>564</v>
      </c>
      <c r="B565">
        <v>817</v>
      </c>
      <c r="C565">
        <v>13</v>
      </c>
      <c r="D565">
        <v>18</v>
      </c>
      <c r="E565">
        <v>6</v>
      </c>
      <c r="G565">
        <f t="shared" si="32"/>
        <v>-1.8252021040474455</v>
      </c>
      <c r="H565">
        <f t="shared" si="33"/>
        <v>-1.8486717783685227</v>
      </c>
      <c r="I565">
        <f t="shared" si="34"/>
        <v>-2.6837297035457857</v>
      </c>
      <c r="J565" s="9"/>
      <c r="K565">
        <f t="shared" si="35"/>
        <v>-2.1192011953205845</v>
      </c>
      <c r="L565" s="2" t="s">
        <v>541</v>
      </c>
    </row>
    <row r="566" spans="1:12" ht="27">
      <c r="A566">
        <v>565</v>
      </c>
      <c r="B566">
        <v>662</v>
      </c>
      <c r="C566">
        <v>12</v>
      </c>
      <c r="D566">
        <v>8</v>
      </c>
      <c r="E566">
        <v>4</v>
      </c>
      <c r="G566">
        <f t="shared" si="32"/>
        <v>-1.7686001432139418</v>
      </c>
      <c r="H566">
        <f t="shared" si="33"/>
        <v>-2.1094902293871698</v>
      </c>
      <c r="I566">
        <f t="shared" si="34"/>
        <v>-2.7684568955087516</v>
      </c>
      <c r="J566" s="9"/>
      <c r="K566">
        <f t="shared" si="35"/>
        <v>-2.2155157560366212</v>
      </c>
      <c r="L566" s="2" t="s">
        <v>542</v>
      </c>
    </row>
    <row r="567" spans="1:12" ht="27">
      <c r="A567">
        <v>566</v>
      </c>
      <c r="B567">
        <v>452</v>
      </c>
      <c r="C567">
        <v>3</v>
      </c>
      <c r="D567">
        <v>8</v>
      </c>
      <c r="E567">
        <v>3</v>
      </c>
      <c r="G567">
        <f t="shared" si="32"/>
        <v>-2.2049405799135866</v>
      </c>
      <c r="H567">
        <f t="shared" si="33"/>
        <v>-1.9437706747588517</v>
      </c>
      <c r="I567">
        <f t="shared" si="34"/>
        <v>-2.7276760774887339</v>
      </c>
      <c r="J567" s="9"/>
      <c r="K567">
        <f t="shared" si="35"/>
        <v>-2.2921291107203907</v>
      </c>
      <c r="L567" s="2" t="s">
        <v>170</v>
      </c>
    </row>
    <row r="568" spans="1:12" ht="27">
      <c r="A568">
        <v>567</v>
      </c>
      <c r="B568">
        <v>744</v>
      </c>
      <c r="C568">
        <v>5</v>
      </c>
      <c r="D568">
        <v>17</v>
      </c>
      <c r="E568">
        <v>13</v>
      </c>
      <c r="G568">
        <f t="shared" si="32"/>
        <v>-2.1995263310317266</v>
      </c>
      <c r="H568">
        <f t="shared" si="33"/>
        <v>-1.8328462411070179</v>
      </c>
      <c r="I568">
        <f t="shared" si="34"/>
        <v>-2.3072884806360561</v>
      </c>
      <c r="J568" s="9"/>
      <c r="K568">
        <f t="shared" si="35"/>
        <v>-2.1132203509249332</v>
      </c>
      <c r="L568" s="2" t="s">
        <v>543</v>
      </c>
    </row>
    <row r="569" spans="1:12" ht="27">
      <c r="A569">
        <v>568</v>
      </c>
      <c r="B569">
        <v>751</v>
      </c>
      <c r="C569">
        <v>14</v>
      </c>
      <c r="D569">
        <v>8</v>
      </c>
      <c r="E569">
        <v>15</v>
      </c>
      <c r="G569">
        <f t="shared" si="32"/>
        <v>-1.7564353011477971</v>
      </c>
      <c r="H569">
        <f t="shared" si="33"/>
        <v>-2.1642721769516382</v>
      </c>
      <c r="I569">
        <f t="shared" si="34"/>
        <v>-2.2492075753455012</v>
      </c>
      <c r="J569" s="9"/>
      <c r="K569">
        <f t="shared" si="35"/>
        <v>-2.0566383511483122</v>
      </c>
      <c r="L569" s="2" t="s">
        <v>304</v>
      </c>
    </row>
    <row r="570" spans="1:12" ht="27">
      <c r="A570">
        <v>569</v>
      </c>
      <c r="B570">
        <v>506</v>
      </c>
      <c r="C570">
        <v>22</v>
      </c>
      <c r="D570">
        <v>40</v>
      </c>
      <c r="E570">
        <v>16</v>
      </c>
      <c r="G570">
        <f t="shared" si="32"/>
        <v>-1.3886512358394596</v>
      </c>
      <c r="H570">
        <f t="shared" si="33"/>
        <v>-1.2938127524512499</v>
      </c>
      <c r="I570">
        <f t="shared" si="34"/>
        <v>-2.0496894315808882</v>
      </c>
      <c r="J570" s="9"/>
      <c r="K570">
        <f t="shared" si="35"/>
        <v>-1.5773844732905324</v>
      </c>
      <c r="L570" s="2" t="s">
        <v>544</v>
      </c>
    </row>
    <row r="571" spans="1:12" ht="27">
      <c r="A571">
        <v>570</v>
      </c>
      <c r="B571">
        <v>989</v>
      </c>
      <c r="C571">
        <v>10</v>
      </c>
      <c r="D571">
        <v>21</v>
      </c>
      <c r="E571">
        <v>51</v>
      </c>
      <c r="G571">
        <f t="shared" si="32"/>
        <v>-2.0221196914190465</v>
      </c>
      <c r="H571">
        <f t="shared" si="33"/>
        <v>-1.8646992238026734</v>
      </c>
      <c r="I571">
        <f t="shared" si="34"/>
        <v>-1.837285012896257</v>
      </c>
      <c r="J571" s="9"/>
      <c r="K571">
        <f t="shared" si="35"/>
        <v>-1.9080346427059922</v>
      </c>
      <c r="L571" s="2" t="s">
        <v>231</v>
      </c>
    </row>
    <row r="572" spans="1:12" ht="27">
      <c r="A572">
        <v>571</v>
      </c>
      <c r="B572">
        <v>1005</v>
      </c>
      <c r="C572">
        <v>17</v>
      </c>
      <c r="D572">
        <v>53</v>
      </c>
      <c r="E572">
        <v>114</v>
      </c>
      <c r="G572">
        <f t="shared" si="32"/>
        <v>-1.7986405402001004</v>
      </c>
      <c r="H572">
        <f t="shared" si="33"/>
        <v>-1.4696124190951318</v>
      </c>
      <c r="I572">
        <f t="shared" si="34"/>
        <v>-1.4949201078170491</v>
      </c>
      <c r="J572" s="9"/>
      <c r="K572">
        <f t="shared" si="35"/>
        <v>-1.5877243557040936</v>
      </c>
      <c r="L572" s="2" t="s">
        <v>202</v>
      </c>
    </row>
    <row r="573" spans="1:12" ht="27">
      <c r="A573">
        <v>572</v>
      </c>
      <c r="B573">
        <v>487</v>
      </c>
      <c r="C573">
        <v>6</v>
      </c>
      <c r="D573">
        <v>22</v>
      </c>
      <c r="E573">
        <v>16</v>
      </c>
      <c r="G573">
        <f t="shared" si="32"/>
        <v>-1.9363011106528574</v>
      </c>
      <c r="H573">
        <f t="shared" si="33"/>
        <v>-1.5368285073318413</v>
      </c>
      <c r="I573">
        <f t="shared" si="34"/>
        <v>-2.0330678759557235</v>
      </c>
      <c r="J573" s="9"/>
      <c r="K573">
        <f t="shared" si="35"/>
        <v>-1.8353991646468073</v>
      </c>
      <c r="L573" s="2" t="s">
        <v>545</v>
      </c>
    </row>
    <row r="574" spans="1:12" ht="27">
      <c r="A574">
        <v>573</v>
      </c>
      <c r="B574">
        <v>316</v>
      </c>
      <c r="C574">
        <v>3</v>
      </c>
      <c r="D574">
        <v>3</v>
      </c>
      <c r="E574">
        <v>3</v>
      </c>
      <c r="G574">
        <f t="shared" si="32"/>
        <v>-2.049489227720608</v>
      </c>
      <c r="H574">
        <f t="shared" si="33"/>
        <v>-2.2142880548381547</v>
      </c>
      <c r="I574">
        <f t="shared" si="34"/>
        <v>-2.5722247252957553</v>
      </c>
      <c r="J574" s="9"/>
      <c r="K574">
        <f t="shared" si="35"/>
        <v>-2.2786673359515062</v>
      </c>
      <c r="L574" s="2" t="s">
        <v>546</v>
      </c>
    </row>
    <row r="575" spans="1:12" ht="27">
      <c r="A575">
        <v>574</v>
      </c>
      <c r="B575">
        <v>550</v>
      </c>
      <c r="C575">
        <v>15</v>
      </c>
      <c r="D575">
        <v>13</v>
      </c>
      <c r="E575">
        <v>5</v>
      </c>
      <c r="G575">
        <f t="shared" si="32"/>
        <v>-1.5911948302604293</v>
      </c>
      <c r="H575">
        <f t="shared" si="33"/>
        <v>-1.8181415641268204</v>
      </c>
      <c r="I575">
        <f t="shared" si="34"/>
        <v>-2.5910515825552389</v>
      </c>
      <c r="J575" s="9"/>
      <c r="K575">
        <f t="shared" si="35"/>
        <v>-2.0001293256474963</v>
      </c>
      <c r="L575" s="2" t="s">
        <v>547</v>
      </c>
    </row>
    <row r="576" spans="1:12" ht="27">
      <c r="A576">
        <v>575</v>
      </c>
      <c r="B576">
        <v>303</v>
      </c>
      <c r="C576">
        <v>1</v>
      </c>
      <c r="D576">
        <v>2</v>
      </c>
      <c r="E576">
        <v>3</v>
      </c>
      <c r="G576">
        <f t="shared" si="32"/>
        <v>-2.5083660283241715</v>
      </c>
      <c r="H576">
        <f t="shared" si="33"/>
        <v>-2.3721348597777374</v>
      </c>
      <c r="I576">
        <f t="shared" si="34"/>
        <v>-2.5539802711796566</v>
      </c>
      <c r="J576" s="9"/>
      <c r="K576">
        <f t="shared" si="35"/>
        <v>-2.4781603864271884</v>
      </c>
      <c r="L576" s="2" t="s">
        <v>548</v>
      </c>
    </row>
    <row r="577" spans="1:12" ht="27">
      <c r="A577">
        <v>576</v>
      </c>
      <c r="B577">
        <v>1039</v>
      </c>
      <c r="C577">
        <v>6</v>
      </c>
      <c r="D577">
        <v>18</v>
      </c>
      <c r="E577">
        <v>35</v>
      </c>
      <c r="G577">
        <f t="shared" si="32"/>
        <v>-2.2653876969954005</v>
      </c>
      <c r="H577">
        <f t="shared" si="33"/>
        <v>-1.9530652693932846</v>
      </c>
      <c r="I577">
        <f t="shared" si="34"/>
        <v>-2.022206400603916</v>
      </c>
      <c r="J577" s="9"/>
      <c r="K577">
        <f t="shared" si="35"/>
        <v>-2.080219788997534</v>
      </c>
      <c r="L577" s="2" t="s">
        <v>199</v>
      </c>
    </row>
    <row r="578" spans="1:12" ht="27">
      <c r="A578">
        <v>577</v>
      </c>
      <c r="B578">
        <v>505</v>
      </c>
      <c r="C578">
        <v>3</v>
      </c>
      <c r="D578">
        <v>9</v>
      </c>
      <c r="E578">
        <v>3</v>
      </c>
      <c r="G578">
        <f t="shared" si="32"/>
        <v>-2.2530935232208655</v>
      </c>
      <c r="H578">
        <f t="shared" si="33"/>
        <v>-1.9407710956187498</v>
      </c>
      <c r="I578">
        <f t="shared" si="34"/>
        <v>-2.7758290207960128</v>
      </c>
      <c r="J578" s="9"/>
      <c r="K578">
        <f t="shared" si="35"/>
        <v>-2.323231213211876</v>
      </c>
      <c r="L578" s="2" t="s">
        <v>549</v>
      </c>
    </row>
    <row r="579" spans="1:12" ht="27">
      <c r="A579">
        <v>578</v>
      </c>
      <c r="B579">
        <v>702</v>
      </c>
      <c r="C579">
        <v>5</v>
      </c>
      <c r="D579">
        <v>26</v>
      </c>
      <c r="E579">
        <v>34</v>
      </c>
      <c r="G579">
        <f t="shared" ref="G579:G642" si="36">LOG10(C579/B579)-LOG10(20013/18810)</f>
        <v>-2.1742905076156531</v>
      </c>
      <c r="H579">
        <f t="shared" ref="H579:H642" si="37">LOG10(D579/B579)-LOG10(29249/18810)</f>
        <v>-1.6230859910984006</v>
      </c>
      <c r="I579">
        <f t="shared" ref="I579:I642" si="38">LOG10(E579/B579)-LOG10(66688/18810)</f>
        <v>-1.8645170924845642</v>
      </c>
      <c r="J579" s="9"/>
      <c r="K579">
        <f t="shared" ref="K579:K642" si="39">AVERAGE(G579:I579)</f>
        <v>-1.8872978637328728</v>
      </c>
      <c r="L579" s="2" t="s">
        <v>280</v>
      </c>
    </row>
    <row r="580" spans="1:12" ht="27">
      <c r="A580">
        <v>579</v>
      </c>
      <c r="B580">
        <v>581</v>
      </c>
      <c r="C580">
        <v>4</v>
      </c>
      <c r="D580">
        <v>13</v>
      </c>
      <c r="E580">
        <v>14</v>
      </c>
      <c r="G580">
        <f t="shared" si="36"/>
        <v>-2.1890395408842349</v>
      </c>
      <c r="H580">
        <f t="shared" si="37"/>
        <v>-1.8419550070229072</v>
      </c>
      <c r="I580">
        <f t="shared" si="38"/>
        <v>-2.1677069941091069</v>
      </c>
      <c r="J580" s="9"/>
      <c r="K580">
        <f t="shared" si="39"/>
        <v>-2.0662338473387494</v>
      </c>
      <c r="L580" s="2" t="s">
        <v>550</v>
      </c>
    </row>
    <row r="581" spans="1:12" ht="27">
      <c r="A581">
        <v>580</v>
      </c>
      <c r="B581">
        <v>687</v>
      </c>
      <c r="C581">
        <v>2</v>
      </c>
      <c r="D581">
        <v>22</v>
      </c>
      <c r="E581">
        <v>2</v>
      </c>
      <c r="G581">
        <f t="shared" si="36"/>
        <v>-2.562850141217436</v>
      </c>
      <c r="H581">
        <f t="shared" si="37"/>
        <v>-1.6862562831767574</v>
      </c>
      <c r="I581">
        <f t="shared" si="38"/>
        <v>-3.0855856387925833</v>
      </c>
      <c r="J581" s="9"/>
      <c r="K581">
        <f t="shared" si="39"/>
        <v>-2.4448973543955925</v>
      </c>
      <c r="L581" s="2" t="s">
        <v>551</v>
      </c>
    </row>
    <row r="582" spans="1:12" ht="27">
      <c r="A582">
        <v>581</v>
      </c>
      <c r="B582">
        <v>461</v>
      </c>
      <c r="C582">
        <v>23</v>
      </c>
      <c r="D582">
        <v>39</v>
      </c>
      <c r="E582">
        <v>11</v>
      </c>
      <c r="G582">
        <f t="shared" si="36"/>
        <v>-1.3288964891939221</v>
      </c>
      <c r="H582">
        <f t="shared" si="37"/>
        <v>-1.2643585453025621</v>
      </c>
      <c r="I582">
        <f t="shared" si="38"/>
        <v>-2.1719671376284371</v>
      </c>
      <c r="J582" s="9"/>
      <c r="K582">
        <f t="shared" si="39"/>
        <v>-1.5884073907083069</v>
      </c>
      <c r="L582" s="2" t="s">
        <v>160</v>
      </c>
    </row>
    <row r="583" spans="1:12" ht="27">
      <c r="A583">
        <v>582</v>
      </c>
      <c r="B583">
        <v>368</v>
      </c>
      <c r="C583">
        <v>2</v>
      </c>
      <c r="D583">
        <v>14</v>
      </c>
      <c r="E583">
        <v>2</v>
      </c>
      <c r="G583">
        <f t="shared" si="36"/>
        <v>-2.2917412228314031</v>
      </c>
      <c r="H583">
        <f t="shared" si="37"/>
        <v>-1.6114420099346929</v>
      </c>
      <c r="I583">
        <f t="shared" si="38"/>
        <v>-2.8144767204065504</v>
      </c>
      <c r="J583" s="9"/>
      <c r="K583">
        <f t="shared" si="39"/>
        <v>-2.239219984390882</v>
      </c>
      <c r="L583" s="2" t="s">
        <v>552</v>
      </c>
    </row>
    <row r="584" spans="1:12" ht="27">
      <c r="A584">
        <v>583</v>
      </c>
      <c r="B584">
        <v>697</v>
      </c>
      <c r="C584">
        <v>14</v>
      </c>
      <c r="D584">
        <v>31</v>
      </c>
      <c r="E584">
        <v>4</v>
      </c>
      <c r="G584">
        <f t="shared" si="36"/>
        <v>-1.7240281422416381</v>
      </c>
      <c r="H584">
        <f t="shared" si="37"/>
        <v>-1.5435933112031499</v>
      </c>
      <c r="I584">
        <f t="shared" si="38"/>
        <v>-2.7908316841670611</v>
      </c>
      <c r="J584" s="9"/>
      <c r="K584">
        <f t="shared" si="39"/>
        <v>-2.0194843792039499</v>
      </c>
      <c r="L584" s="2" t="s">
        <v>553</v>
      </c>
    </row>
    <row r="585" spans="1:12" ht="27">
      <c r="A585">
        <v>584</v>
      </c>
      <c r="B585">
        <v>385</v>
      </c>
      <c r="C585">
        <v>2</v>
      </c>
      <c r="D585">
        <v>5</v>
      </c>
      <c r="E585">
        <v>7</v>
      </c>
      <c r="G585">
        <f t="shared" si="36"/>
        <v>-2.3113541336663861</v>
      </c>
      <c r="H585">
        <f t="shared" si="37"/>
        <v>-2.0782129521118953</v>
      </c>
      <c r="I585">
        <f t="shared" si="38"/>
        <v>-2.2900215868912577</v>
      </c>
      <c r="J585" s="9"/>
      <c r="K585">
        <f t="shared" si="39"/>
        <v>-2.2265295575565132</v>
      </c>
      <c r="L585" s="2" t="s">
        <v>554</v>
      </c>
    </row>
    <row r="586" spans="1:12" ht="27">
      <c r="A586">
        <v>585</v>
      </c>
      <c r="B586">
        <v>532</v>
      </c>
      <c r="C586">
        <v>2</v>
      </c>
      <c r="D586">
        <v>33</v>
      </c>
      <c r="E586">
        <v>18</v>
      </c>
      <c r="G586">
        <f t="shared" si="36"/>
        <v>-2.4518050364529338</v>
      </c>
      <c r="H586">
        <f t="shared" si="37"/>
        <v>-1.399119919356574</v>
      </c>
      <c r="I586">
        <f t="shared" si="38"/>
        <v>-2.0202980245887563</v>
      </c>
      <c r="J586" s="9"/>
      <c r="K586">
        <f t="shared" si="39"/>
        <v>-1.9570743267994215</v>
      </c>
      <c r="L586" s="2" t="s">
        <v>555</v>
      </c>
    </row>
    <row r="587" spans="1:12" ht="27">
      <c r="A587">
        <v>586</v>
      </c>
      <c r="B587">
        <v>383</v>
      </c>
      <c r="C587">
        <v>4</v>
      </c>
      <c r="D587">
        <v>3</v>
      </c>
      <c r="E587">
        <v>2</v>
      </c>
      <c r="G587">
        <f t="shared" si="36"/>
        <v>-2.0080621824625271</v>
      </c>
      <c r="H587">
        <f t="shared" si="37"/>
        <v>-2.2977997461883737</v>
      </c>
      <c r="I587">
        <f t="shared" si="38"/>
        <v>-2.8318276757016556</v>
      </c>
      <c r="J587" s="9"/>
      <c r="K587">
        <f t="shared" si="39"/>
        <v>-2.3792298681175184</v>
      </c>
      <c r="L587" s="2" t="s">
        <v>556</v>
      </c>
    </row>
    <row r="588" spans="1:12" ht="27">
      <c r="A588">
        <v>587</v>
      </c>
      <c r="B588">
        <v>405</v>
      </c>
      <c r="C588">
        <v>4</v>
      </c>
      <c r="D588">
        <v>11</v>
      </c>
      <c r="E588">
        <v>16</v>
      </c>
      <c r="G588">
        <f t="shared" si="36"/>
        <v>-2.032318431708573</v>
      </c>
      <c r="H588">
        <f t="shared" si="37"/>
        <v>-1.7577845649958568</v>
      </c>
      <c r="I588">
        <f t="shared" si="38"/>
        <v>-1.9529939379557577</v>
      </c>
      <c r="J588" s="9"/>
      <c r="K588">
        <f t="shared" si="39"/>
        <v>-1.914365644886729</v>
      </c>
      <c r="L588" s="2" t="s">
        <v>557</v>
      </c>
    </row>
    <row r="589" spans="1:12" ht="27">
      <c r="A589">
        <v>588</v>
      </c>
      <c r="B589">
        <v>287</v>
      </c>
      <c r="C589">
        <v>2</v>
      </c>
      <c r="D589">
        <v>4</v>
      </c>
      <c r="E589">
        <v>4</v>
      </c>
      <c r="G589">
        <f t="shared" si="36"/>
        <v>-2.1837753008918779</v>
      </c>
      <c r="H589">
        <f t="shared" si="37"/>
        <v>-2.0475441323454433</v>
      </c>
      <c r="I589">
        <f t="shared" si="38"/>
        <v>-2.4054808028030439</v>
      </c>
      <c r="J589" s="9"/>
      <c r="K589">
        <f t="shared" si="39"/>
        <v>-2.2122667453467884</v>
      </c>
      <c r="L589" s="2" t="s">
        <v>558</v>
      </c>
    </row>
    <row r="590" spans="1:12" ht="27">
      <c r="A590">
        <v>589</v>
      </c>
      <c r="B590">
        <v>610</v>
      </c>
      <c r="C590">
        <v>12</v>
      </c>
      <c r="D590">
        <v>60</v>
      </c>
      <c r="E590">
        <v>18</v>
      </c>
      <c r="G590">
        <f t="shared" si="36"/>
        <v>-1.733071988785009</v>
      </c>
      <c r="H590">
        <f t="shared" si="37"/>
        <v>-1.1989008115665367</v>
      </c>
      <c r="I590">
        <f t="shared" si="38"/>
        <v>-2.0797162273044751</v>
      </c>
      <c r="J590" s="9"/>
      <c r="K590">
        <f t="shared" si="39"/>
        <v>-1.6705630092186736</v>
      </c>
      <c r="L590" s="2" t="s">
        <v>559</v>
      </c>
    </row>
    <row r="591" spans="1:12" ht="27">
      <c r="A591">
        <v>590</v>
      </c>
      <c r="B591">
        <v>530</v>
      </c>
      <c r="C591">
        <v>2</v>
      </c>
      <c r="D591">
        <v>9</v>
      </c>
      <c r="E591">
        <v>4</v>
      </c>
      <c r="G591">
        <f t="shared" si="36"/>
        <v>-2.4501692737586747</v>
      </c>
      <c r="H591">
        <f t="shared" si="37"/>
        <v>-1.9617555871008774</v>
      </c>
      <c r="I591">
        <f t="shared" si="38"/>
        <v>-2.6718747756698407</v>
      </c>
      <c r="J591" s="9"/>
      <c r="K591">
        <f t="shared" si="39"/>
        <v>-2.3612665455097974</v>
      </c>
      <c r="L591" s="2" t="s">
        <v>560</v>
      </c>
    </row>
    <row r="592" spans="1:12" ht="27">
      <c r="A592">
        <v>591</v>
      </c>
      <c r="B592">
        <v>758</v>
      </c>
      <c r="C592">
        <v>30</v>
      </c>
      <c r="D592">
        <v>35</v>
      </c>
      <c r="E592">
        <v>41</v>
      </c>
      <c r="G592">
        <f t="shared" si="36"/>
        <v>-1.4294713507342578</v>
      </c>
      <c r="H592">
        <f t="shared" si="37"/>
        <v>-1.5273233882211912</v>
      </c>
      <c r="I592">
        <f t="shared" si="38"/>
        <v>-1.816544246309332</v>
      </c>
      <c r="J592" s="9"/>
      <c r="K592">
        <f t="shared" si="39"/>
        <v>-1.5911129950882603</v>
      </c>
      <c r="L592" s="2" t="s">
        <v>218</v>
      </c>
    </row>
    <row r="593" spans="1:12" ht="27">
      <c r="A593">
        <v>592</v>
      </c>
      <c r="B593">
        <v>713</v>
      </c>
      <c r="C593">
        <v>15</v>
      </c>
      <c r="D593">
        <v>45</v>
      </c>
      <c r="E593">
        <v>44</v>
      </c>
      <c r="G593">
        <f t="shared" si="36"/>
        <v>-1.7039216706180511</v>
      </c>
      <c r="H593">
        <f t="shared" si="37"/>
        <v>-1.3915992430159352</v>
      </c>
      <c r="I593">
        <f t="shared" si="38"/>
        <v>-1.7592957507626921</v>
      </c>
      <c r="J593" s="9"/>
      <c r="K593">
        <f t="shared" si="39"/>
        <v>-1.6182722214655596</v>
      </c>
      <c r="L593" s="2" t="s">
        <v>561</v>
      </c>
    </row>
    <row r="594" spans="1:12" ht="27">
      <c r="A594">
        <v>593</v>
      </c>
      <c r="B594">
        <v>792</v>
      </c>
      <c r="C594">
        <v>49</v>
      </c>
      <c r="D594">
        <v>72</v>
      </c>
      <c r="E594">
        <v>61</v>
      </c>
      <c r="G594">
        <f t="shared" si="36"/>
        <v>-1.2354525013828466</v>
      </c>
      <c r="H594">
        <f t="shared" si="37"/>
        <v>-1.2331149120976381</v>
      </c>
      <c r="I594">
        <f t="shared" si="38"/>
        <v>-1.6630542439757405</v>
      </c>
      <c r="J594" s="9"/>
      <c r="K594">
        <f t="shared" si="39"/>
        <v>-1.3772072191520752</v>
      </c>
      <c r="L594" s="2" t="s">
        <v>562</v>
      </c>
    </row>
    <row r="595" spans="1:12" ht="27">
      <c r="A595">
        <v>594</v>
      </c>
      <c r="B595">
        <v>851</v>
      </c>
      <c r="C595">
        <v>16</v>
      </c>
      <c r="D595">
        <v>14</v>
      </c>
      <c r="E595">
        <v>15</v>
      </c>
      <c r="G595">
        <f t="shared" si="36"/>
        <v>-1.7527329772505298</v>
      </c>
      <c r="H595">
        <f t="shared" si="37"/>
        <v>-1.9755237513457631</v>
      </c>
      <c r="I595">
        <f t="shared" si="38"/>
        <v>-2.3034971984259207</v>
      </c>
      <c r="J595" s="9"/>
      <c r="K595">
        <f t="shared" si="39"/>
        <v>-2.0105846423407381</v>
      </c>
      <c r="L595" s="2" t="s">
        <v>233</v>
      </c>
    </row>
    <row r="596" spans="1:12" ht="27">
      <c r="A596">
        <v>595</v>
      </c>
      <c r="B596">
        <v>455</v>
      </c>
      <c r="C596">
        <v>3</v>
      </c>
      <c r="D596">
        <v>18</v>
      </c>
      <c r="E596">
        <v>8</v>
      </c>
      <c r="G596">
        <f t="shared" si="36"/>
        <v>-2.2078135417593168</v>
      </c>
      <c r="H596">
        <f t="shared" si="37"/>
        <v>-1.5944611184932196</v>
      </c>
      <c r="I596">
        <f t="shared" si="38"/>
        <v>-2.3045803070621829</v>
      </c>
      <c r="J596" s="9"/>
      <c r="K596">
        <f t="shared" si="39"/>
        <v>-2.0356183224382396</v>
      </c>
      <c r="L596" s="2" t="s">
        <v>563</v>
      </c>
    </row>
    <row r="597" spans="1:12" ht="27">
      <c r="A597">
        <v>596</v>
      </c>
      <c r="B597">
        <v>567</v>
      </c>
      <c r="C597">
        <v>1</v>
      </c>
      <c r="D597">
        <v>8</v>
      </c>
      <c r="E597">
        <v>3</v>
      </c>
      <c r="G597">
        <f t="shared" si="36"/>
        <v>-2.7805064587147732</v>
      </c>
      <c r="H597">
        <f t="shared" si="37"/>
        <v>-2.0422152988403766</v>
      </c>
      <c r="I597">
        <f t="shared" si="38"/>
        <v>-2.8261207015702583</v>
      </c>
      <c r="J597" s="9"/>
      <c r="K597">
        <f t="shared" si="39"/>
        <v>-2.5496141530418028</v>
      </c>
      <c r="L597" s="2" t="s">
        <v>187</v>
      </c>
    </row>
    <row r="598" spans="1:12" ht="27">
      <c r="A598">
        <v>597</v>
      </c>
      <c r="B598">
        <v>627</v>
      </c>
      <c r="C598">
        <v>533</v>
      </c>
      <c r="D598">
        <v>1921</v>
      </c>
      <c r="E598">
        <v>749</v>
      </c>
      <c r="G598">
        <f t="shared" si="36"/>
        <v>-9.7463731626010991E-2</v>
      </c>
      <c r="H598">
        <f t="shared" si="37"/>
        <v>0.29453759709156402</v>
      </c>
      <c r="I598">
        <f t="shared" si="38"/>
        <v>-0.47244462052826397</v>
      </c>
      <c r="J598" s="8"/>
      <c r="K598">
        <f t="shared" si="39"/>
        <v>-9.179025168757031E-2</v>
      </c>
      <c r="L598" s="2" t="s">
        <v>564</v>
      </c>
    </row>
    <row r="599" spans="1:12" ht="27">
      <c r="A599">
        <v>598</v>
      </c>
      <c r="B599">
        <v>589</v>
      </c>
      <c r="C599">
        <v>10422</v>
      </c>
      <c r="D599">
        <v>7013</v>
      </c>
      <c r="E599">
        <v>6718</v>
      </c>
      <c r="G599">
        <f t="shared" si="36"/>
        <v>1.2209123742217738</v>
      </c>
      <c r="H599">
        <f t="shared" si="37"/>
        <v>0.8840663171722678</v>
      </c>
      <c r="I599">
        <f t="shared" si="38"/>
        <v>0.5074658073215299</v>
      </c>
      <c r="J599" s="8"/>
      <c r="K599">
        <f t="shared" si="39"/>
        <v>0.87081483290519046</v>
      </c>
      <c r="L599" s="2" t="s">
        <v>116</v>
      </c>
    </row>
    <row r="600" spans="1:12" ht="27">
      <c r="A600">
        <v>599</v>
      </c>
      <c r="B600">
        <v>526</v>
      </c>
      <c r="C600">
        <v>1229</v>
      </c>
      <c r="D600">
        <v>1930</v>
      </c>
      <c r="E600">
        <v>2317</v>
      </c>
      <c r="G600">
        <f t="shared" si="36"/>
        <v>0.34164273891084823</v>
      </c>
      <c r="H600">
        <f t="shared" si="37"/>
        <v>0.37284933791462149</v>
      </c>
      <c r="I600">
        <f t="shared" si="38"/>
        <v>9.4281392239222495E-2</v>
      </c>
      <c r="J600" s="8"/>
      <c r="K600">
        <f t="shared" si="39"/>
        <v>0.26959115635489739</v>
      </c>
      <c r="L600" s="2" t="s">
        <v>565</v>
      </c>
    </row>
    <row r="601" spans="1:12" ht="27">
      <c r="A601">
        <v>600</v>
      </c>
      <c r="B601">
        <v>652</v>
      </c>
      <c r="C601">
        <v>11</v>
      </c>
      <c r="D601">
        <v>39</v>
      </c>
      <c r="E601">
        <v>15</v>
      </c>
      <c r="G601">
        <f t="shared" si="36"/>
        <v>-1.799778310395562</v>
      </c>
      <c r="H601">
        <f t="shared" si="37"/>
        <v>-1.4149052156448343</v>
      </c>
      <c r="I601">
        <f t="shared" si="38"/>
        <v>-2.1878152340732528</v>
      </c>
      <c r="J601" s="8"/>
      <c r="K601">
        <f t="shared" si="39"/>
        <v>-1.800832920037883</v>
      </c>
      <c r="L601" s="2" t="s">
        <v>566</v>
      </c>
    </row>
    <row r="602" spans="1:12" ht="27">
      <c r="A602">
        <v>601</v>
      </c>
      <c r="B602">
        <v>814</v>
      </c>
      <c r="C602">
        <v>525</v>
      </c>
      <c r="D602">
        <v>1011</v>
      </c>
      <c r="E602">
        <v>960</v>
      </c>
      <c r="G602">
        <f t="shared" si="36"/>
        <v>-0.21738850130511111</v>
      </c>
      <c r="H602">
        <f t="shared" si="37"/>
        <v>-9.7595476237613402E-2</v>
      </c>
      <c r="I602">
        <f t="shared" si="38"/>
        <v>-0.47801206924664685</v>
      </c>
      <c r="J602" s="8"/>
      <c r="K602">
        <f t="shared" si="39"/>
        <v>-0.26433201559645708</v>
      </c>
      <c r="L602" s="2" t="s">
        <v>567</v>
      </c>
    </row>
    <row r="603" spans="1:12" ht="27">
      <c r="A603">
        <v>602</v>
      </c>
      <c r="B603">
        <v>656</v>
      </c>
      <c r="C603">
        <v>142</v>
      </c>
      <c r="D603">
        <v>66</v>
      </c>
      <c r="E603">
        <v>126</v>
      </c>
      <c r="G603">
        <f t="shared" si="36"/>
        <v>-0.69153889481447051</v>
      </c>
      <c r="H603">
        <f t="shared" si="37"/>
        <v>-1.1890821307732049</v>
      </c>
      <c r="I603">
        <f t="shared" si="38"/>
        <v>-1.2661921916551115</v>
      </c>
      <c r="J603" s="8"/>
      <c r="K603">
        <f t="shared" si="39"/>
        <v>-1.0489377390809291</v>
      </c>
      <c r="L603" s="2" t="s">
        <v>17</v>
      </c>
    </row>
    <row r="604" spans="1:12" ht="27">
      <c r="A604">
        <v>603</v>
      </c>
      <c r="B604">
        <v>760</v>
      </c>
      <c r="C604">
        <v>2224</v>
      </c>
      <c r="D604">
        <v>1519</v>
      </c>
      <c r="E604">
        <v>1709</v>
      </c>
      <c r="G604">
        <f t="shared" si="36"/>
        <v>0.43939779080736174</v>
      </c>
      <c r="H604">
        <f t="shared" si="37"/>
        <v>0.10902195464258177</v>
      </c>
      <c r="I604">
        <f t="shared" si="38"/>
        <v>-0.19773042695706849</v>
      </c>
      <c r="J604" s="8"/>
      <c r="K604">
        <f t="shared" si="39"/>
        <v>0.11689643949762502</v>
      </c>
      <c r="L604" s="2" t="s">
        <v>58</v>
      </c>
    </row>
    <row r="605" spans="1:12" ht="27">
      <c r="A605">
        <v>604</v>
      </c>
      <c r="B605">
        <v>728</v>
      </c>
      <c r="C605">
        <v>3860</v>
      </c>
      <c r="D605">
        <v>2501</v>
      </c>
      <c r="E605">
        <v>3745</v>
      </c>
      <c r="G605">
        <f t="shared" si="36"/>
        <v>0.69753252553685097</v>
      </c>
      <c r="H605">
        <f t="shared" si="37"/>
        <v>0.34426008547805209</v>
      </c>
      <c r="I605">
        <f t="shared" si="38"/>
        <v>0.16166154532543409</v>
      </c>
      <c r="J605" s="8"/>
      <c r="K605">
        <f t="shared" si="39"/>
        <v>0.40115138544677914</v>
      </c>
      <c r="L605" s="2" t="s">
        <v>568</v>
      </c>
    </row>
    <row r="606" spans="1:12" ht="27">
      <c r="A606">
        <v>605</v>
      </c>
      <c r="B606">
        <v>609</v>
      </c>
      <c r="C606">
        <v>79</v>
      </c>
      <c r="D606">
        <v>180</v>
      </c>
      <c r="E606">
        <v>372</v>
      </c>
      <c r="G606">
        <f t="shared" si="36"/>
        <v>-0.91391360116430065</v>
      </c>
      <c r="H606">
        <f t="shared" si="37"/>
        <v>-0.72106701446898247</v>
      </c>
      <c r="I606">
        <f t="shared" si="38"/>
        <v>-0.76373325014799187</v>
      </c>
      <c r="J606" s="8"/>
      <c r="K606">
        <f t="shared" si="39"/>
        <v>-0.79957128859375837</v>
      </c>
      <c r="L606" s="2" t="s">
        <v>569</v>
      </c>
    </row>
    <row r="607" spans="1:12" ht="27">
      <c r="A607">
        <v>606</v>
      </c>
      <c r="B607">
        <v>892</v>
      </c>
      <c r="C607">
        <v>759</v>
      </c>
      <c r="D607">
        <v>1641</v>
      </c>
      <c r="E607">
        <v>1112</v>
      </c>
      <c r="G607">
        <f t="shared" si="36"/>
        <v>-9.7046478302509523E-2</v>
      </c>
      <c r="H607">
        <f t="shared" si="37"/>
        <v>7.3021499737556922E-2</v>
      </c>
      <c r="I607">
        <f t="shared" si="38"/>
        <v>-0.4539189645270984</v>
      </c>
      <c r="J607" s="8"/>
      <c r="K607">
        <f t="shared" si="39"/>
        <v>-0.15931464769735035</v>
      </c>
      <c r="L607" s="2" t="s">
        <v>28</v>
      </c>
    </row>
    <row r="608" spans="1:12" ht="27">
      <c r="A608">
        <v>607</v>
      </c>
      <c r="B608">
        <v>733</v>
      </c>
      <c r="C608">
        <v>2777</v>
      </c>
      <c r="D608">
        <v>776</v>
      </c>
      <c r="E608">
        <v>1871</v>
      </c>
      <c r="G608">
        <f t="shared" si="36"/>
        <v>0.55154850528726285</v>
      </c>
      <c r="H608">
        <f t="shared" si="37"/>
        <v>-0.16696448032235273</v>
      </c>
      <c r="I608">
        <f t="shared" si="38"/>
        <v>-0.14268908453813206</v>
      </c>
      <c r="J608" s="8"/>
      <c r="K608">
        <f t="shared" si="39"/>
        <v>8.0631646808926025E-2</v>
      </c>
      <c r="L608" s="2" t="s">
        <v>570</v>
      </c>
    </row>
    <row r="609" spans="1:12" ht="27">
      <c r="A609">
        <v>608</v>
      </c>
      <c r="B609">
        <v>390</v>
      </c>
      <c r="C609">
        <v>36</v>
      </c>
      <c r="D609">
        <v>63</v>
      </c>
      <c r="E609">
        <v>72</v>
      </c>
      <c r="G609">
        <f t="shared" si="36"/>
        <v>-1.0616855060810786</v>
      </c>
      <c r="H609">
        <f t="shared" si="37"/>
        <v>-0.98344628451233074</v>
      </c>
      <c r="I609">
        <f t="shared" si="38"/>
        <v>-1.2833910079922446</v>
      </c>
      <c r="J609" s="8"/>
      <c r="K609">
        <f t="shared" si="39"/>
        <v>-1.1095075995285513</v>
      </c>
      <c r="L609" s="2" t="s">
        <v>571</v>
      </c>
    </row>
    <row r="610" spans="1:12" ht="27">
      <c r="A610">
        <v>609</v>
      </c>
      <c r="B610">
        <v>913</v>
      </c>
      <c r="C610">
        <v>1780</v>
      </c>
      <c r="D610">
        <v>2882</v>
      </c>
      <c r="E610">
        <v>2070</v>
      </c>
      <c r="G610">
        <f t="shared" si="36"/>
        <v>0.26302582495272825</v>
      </c>
      <c r="H610">
        <f t="shared" si="37"/>
        <v>0.3075009720042583</v>
      </c>
      <c r="I610">
        <f t="shared" si="38"/>
        <v>-0.19415932947439524</v>
      </c>
      <c r="J610" s="8"/>
      <c r="K610">
        <f t="shared" si="39"/>
        <v>0.12545582249419709</v>
      </c>
      <c r="L610" s="2" t="s">
        <v>572</v>
      </c>
    </row>
    <row r="611" spans="1:12" ht="27">
      <c r="A611">
        <v>610</v>
      </c>
      <c r="B611">
        <v>535</v>
      </c>
      <c r="C611">
        <v>72</v>
      </c>
      <c r="D611">
        <v>184</v>
      </c>
      <c r="E611">
        <v>178</v>
      </c>
      <c r="G611">
        <f t="shared" si="36"/>
        <v>-0.8979446854118267</v>
      </c>
      <c r="H611">
        <f t="shared" si="37"/>
        <v>-0.65525818595110519</v>
      </c>
      <c r="I611">
        <f t="shared" si="38"/>
        <v>-1.0275926771093484</v>
      </c>
      <c r="J611" s="8"/>
      <c r="K611">
        <f t="shared" si="39"/>
        <v>-0.86026518282409337</v>
      </c>
      <c r="L611" s="2" t="s">
        <v>573</v>
      </c>
    </row>
    <row r="612" spans="1:12" ht="27">
      <c r="A612">
        <v>611</v>
      </c>
      <c r="B612">
        <v>551</v>
      </c>
      <c r="C612">
        <v>76</v>
      </c>
      <c r="D612">
        <v>215</v>
      </c>
      <c r="E612">
        <v>181</v>
      </c>
      <c r="G612">
        <f t="shared" si="36"/>
        <v>-0.88726140639286044</v>
      </c>
      <c r="H612">
        <f t="shared" si="37"/>
        <v>-0.60043536587559299</v>
      </c>
      <c r="I612">
        <f t="shared" si="38"/>
        <v>-1.0331319213796146</v>
      </c>
      <c r="J612" s="8"/>
      <c r="K612">
        <f t="shared" si="39"/>
        <v>-0.84027623121602257</v>
      </c>
      <c r="L612" s="2" t="s">
        <v>574</v>
      </c>
    </row>
    <row r="613" spans="1:12" ht="27">
      <c r="A613">
        <v>612</v>
      </c>
      <c r="B613">
        <v>789</v>
      </c>
      <c r="C613">
        <v>143</v>
      </c>
      <c r="D613">
        <v>114</v>
      </c>
      <c r="E613">
        <v>74</v>
      </c>
      <c r="G613">
        <f t="shared" si="36"/>
        <v>-0.76866436556622519</v>
      </c>
      <c r="H613">
        <f t="shared" si="37"/>
        <v>-1.0318943788123611</v>
      </c>
      <c r="I613">
        <f t="shared" si="38"/>
        <v>-1.5775041808754582</v>
      </c>
      <c r="J613" s="8"/>
      <c r="K613">
        <f t="shared" si="39"/>
        <v>-1.1260209750846817</v>
      </c>
      <c r="L613" s="2" t="s">
        <v>575</v>
      </c>
    </row>
    <row r="614" spans="1:12" ht="27">
      <c r="A614">
        <v>613</v>
      </c>
      <c r="B614">
        <v>782</v>
      </c>
      <c r="C614">
        <v>660</v>
      </c>
      <c r="D614">
        <v>3212</v>
      </c>
      <c r="E614">
        <v>1661</v>
      </c>
      <c r="G614">
        <f t="shared" si="36"/>
        <v>-0.10058621733984614</v>
      </c>
      <c r="H614">
        <f t="shared" si="37"/>
        <v>0.42184655660738213</v>
      </c>
      <c r="I614">
        <f t="shared" si="38"/>
        <v>-0.22249601800546753</v>
      </c>
      <c r="J614" s="8"/>
      <c r="K614">
        <f t="shared" si="39"/>
        <v>3.2921440420689486E-2</v>
      </c>
      <c r="L614" s="2" t="s">
        <v>576</v>
      </c>
    </row>
    <row r="615" spans="1:12" ht="27">
      <c r="A615">
        <v>614</v>
      </c>
      <c r="B615">
        <v>656</v>
      </c>
      <c r="C615">
        <v>742</v>
      </c>
      <c r="D615">
        <v>1120</v>
      </c>
      <c r="E615">
        <v>1561</v>
      </c>
      <c r="G615">
        <f t="shared" si="36"/>
        <v>2.65766660815E-2</v>
      </c>
      <c r="H615">
        <f t="shared" si="37"/>
        <v>4.0591956355108094E-2</v>
      </c>
      <c r="I615">
        <f t="shared" si="38"/>
        <v>-0.17315983371025684</v>
      </c>
      <c r="J615" s="8"/>
      <c r="K615">
        <f t="shared" si="39"/>
        <v>-3.5330403757882912E-2</v>
      </c>
      <c r="L615" s="2" t="s">
        <v>577</v>
      </c>
    </row>
    <row r="616" spans="1:12" ht="27">
      <c r="A616">
        <v>615</v>
      </c>
      <c r="B616">
        <v>614</v>
      </c>
      <c r="C616">
        <v>94</v>
      </c>
      <c r="D616">
        <v>195</v>
      </c>
      <c r="E616">
        <v>190</v>
      </c>
      <c r="G616">
        <f t="shared" si="36"/>
        <v>-0.84196391736333576</v>
      </c>
      <c r="H616">
        <f t="shared" si="37"/>
        <v>-0.68985598671806292</v>
      </c>
      <c r="I616">
        <f t="shared" si="38"/>
        <v>-1.0590736675853527</v>
      </c>
      <c r="J616" s="8"/>
      <c r="K616">
        <f t="shared" si="39"/>
        <v>-0.86363119055558391</v>
      </c>
      <c r="L616" s="2" t="s">
        <v>578</v>
      </c>
    </row>
    <row r="617" spans="1:12" ht="27">
      <c r="A617">
        <v>616</v>
      </c>
      <c r="B617">
        <v>997</v>
      </c>
      <c r="C617">
        <v>3026</v>
      </c>
      <c r="D617">
        <v>6385</v>
      </c>
      <c r="E617">
        <v>2776</v>
      </c>
      <c r="G617">
        <f t="shared" si="36"/>
        <v>0.4552503655536454</v>
      </c>
      <c r="H617">
        <f t="shared" si="37"/>
        <v>0.61474351634836522</v>
      </c>
      <c r="I617">
        <f t="shared" si="38"/>
        <v>-0.10493459392585242</v>
      </c>
      <c r="J617" s="8"/>
      <c r="K617">
        <f t="shared" si="39"/>
        <v>0.3216864293253861</v>
      </c>
      <c r="L617" s="2" t="s">
        <v>579</v>
      </c>
    </row>
    <row r="618" spans="1:12" ht="27">
      <c r="A618">
        <v>617</v>
      </c>
      <c r="B618">
        <v>438</v>
      </c>
      <c r="C618">
        <v>1020</v>
      </c>
      <c r="D618">
        <v>1050</v>
      </c>
      <c r="E618">
        <v>2362</v>
      </c>
      <c r="G618">
        <f t="shared" si="36"/>
        <v>0.34020266143595124</v>
      </c>
      <c r="H618">
        <f t="shared" si="37"/>
        <v>0.18799296162642529</v>
      </c>
      <c r="I618">
        <f t="shared" si="38"/>
        <v>0.18214688537638246</v>
      </c>
      <c r="J618" s="8"/>
      <c r="K618">
        <f t="shared" si="39"/>
        <v>0.236780836146253</v>
      </c>
      <c r="L618" s="2" t="s">
        <v>580</v>
      </c>
    </row>
    <row r="619" spans="1:12" ht="27">
      <c r="A619">
        <v>618</v>
      </c>
      <c r="B619">
        <v>855</v>
      </c>
      <c r="C619">
        <v>616</v>
      </c>
      <c r="D619">
        <v>1131</v>
      </c>
      <c r="E619">
        <v>911</v>
      </c>
      <c r="G619">
        <f t="shared" si="36"/>
        <v>-0.16930880238561397</v>
      </c>
      <c r="H619">
        <f t="shared" si="37"/>
        <v>-7.0225736742130618E-2</v>
      </c>
      <c r="I619">
        <f t="shared" si="38"/>
        <v>-0.52210663515218847</v>
      </c>
      <c r="J619" s="8"/>
      <c r="K619">
        <f t="shared" si="39"/>
        <v>-0.25388039142664437</v>
      </c>
      <c r="L619" s="2" t="s">
        <v>581</v>
      </c>
    </row>
    <row r="620" spans="1:12" ht="27">
      <c r="A620">
        <v>619</v>
      </c>
      <c r="B620">
        <v>714</v>
      </c>
      <c r="C620">
        <v>727</v>
      </c>
      <c r="D620">
        <v>1143</v>
      </c>
      <c r="E620">
        <v>1075</v>
      </c>
      <c r="G620">
        <f t="shared" si="36"/>
        <v>-1.9087200739003381E-2</v>
      </c>
      <c r="H620">
        <f t="shared" si="37"/>
        <v>1.2625791679694132E-2</v>
      </c>
      <c r="I620">
        <f t="shared" si="38"/>
        <v>-0.37194864492156426</v>
      </c>
      <c r="J620" s="8"/>
      <c r="K620">
        <f t="shared" si="39"/>
        <v>-0.12613668466029118</v>
      </c>
      <c r="L620" s="2" t="s">
        <v>33</v>
      </c>
    </row>
    <row r="621" spans="1:12" ht="27">
      <c r="A621">
        <v>620</v>
      </c>
      <c r="B621">
        <v>661</v>
      </c>
      <c r="C621">
        <v>761</v>
      </c>
      <c r="D621">
        <v>1696</v>
      </c>
      <c r="E621">
        <v>665</v>
      </c>
      <c r="G621">
        <f t="shared" si="36"/>
        <v>3.4259797463065761E-2</v>
      </c>
      <c r="H621">
        <f t="shared" si="37"/>
        <v>0.21750216149564158</v>
      </c>
      <c r="I621">
        <f t="shared" si="38"/>
        <v>-0.54703871157954964</v>
      </c>
      <c r="J621" s="8"/>
      <c r="K621">
        <f t="shared" si="39"/>
        <v>-9.8425584206947428E-2</v>
      </c>
      <c r="L621" s="2" t="s">
        <v>582</v>
      </c>
    </row>
    <row r="622" spans="1:12" ht="27">
      <c r="A622">
        <v>621</v>
      </c>
      <c r="B622">
        <v>918</v>
      </c>
      <c r="C622">
        <v>166</v>
      </c>
      <c r="D622">
        <v>64</v>
      </c>
      <c r="E622">
        <v>88</v>
      </c>
      <c r="G622">
        <f t="shared" si="36"/>
        <v>-0.76965799298305415</v>
      </c>
      <c r="H622">
        <f t="shared" si="37"/>
        <v>-1.3483849341567684</v>
      </c>
      <c r="I622">
        <f t="shared" si="38"/>
        <v>-1.5680189064480878</v>
      </c>
      <c r="J622" s="8"/>
      <c r="K622">
        <f t="shared" si="39"/>
        <v>-1.2286872778626368</v>
      </c>
      <c r="L622" s="2" t="s">
        <v>583</v>
      </c>
    </row>
    <row r="623" spans="1:12" ht="27">
      <c r="A623">
        <v>622</v>
      </c>
      <c r="B623">
        <v>755</v>
      </c>
      <c r="C623">
        <v>330</v>
      </c>
      <c r="D623">
        <v>575</v>
      </c>
      <c r="E623">
        <v>689</v>
      </c>
      <c r="G623">
        <f t="shared" si="36"/>
        <v>-0.38635641157316758</v>
      </c>
      <c r="H623">
        <f t="shared" si="37"/>
        <v>-0.310001333878971</v>
      </c>
      <c r="I623">
        <f t="shared" si="38"/>
        <v>-0.58938662711857648</v>
      </c>
      <c r="J623" s="8"/>
      <c r="K623">
        <f t="shared" si="39"/>
        <v>-0.42858145752357163</v>
      </c>
      <c r="L623" s="2" t="s">
        <v>584</v>
      </c>
    </row>
    <row r="624" spans="1:12" ht="27">
      <c r="A624">
        <v>623</v>
      </c>
      <c r="B624">
        <v>786</v>
      </c>
      <c r="C624">
        <v>2283</v>
      </c>
      <c r="D624">
        <v>4501</v>
      </c>
      <c r="E624">
        <v>1782</v>
      </c>
      <c r="G624">
        <f t="shared" si="36"/>
        <v>0.43615996562896059</v>
      </c>
      <c r="H624">
        <f t="shared" si="37"/>
        <v>0.56616423995965781</v>
      </c>
      <c r="I624">
        <f t="shared" si="38"/>
        <v>-0.1941737437355659</v>
      </c>
      <c r="J624" s="8"/>
      <c r="K624">
        <f t="shared" si="39"/>
        <v>0.2693834872843508</v>
      </c>
      <c r="L624" s="2" t="s">
        <v>585</v>
      </c>
    </row>
    <row r="625" spans="1:12" ht="27">
      <c r="A625">
        <v>624</v>
      </c>
      <c r="B625">
        <v>486</v>
      </c>
      <c r="C625">
        <v>472</v>
      </c>
      <c r="D625">
        <v>751</v>
      </c>
      <c r="E625">
        <v>3026</v>
      </c>
      <c r="G625">
        <f t="shared" si="36"/>
        <v>-3.9617670450072397E-2</v>
      </c>
      <c r="H625">
        <f t="shared" si="37"/>
        <v>-2.718559197538245E-3</v>
      </c>
      <c r="I625">
        <f t="shared" si="38"/>
        <v>0.24457375702786055</v>
      </c>
      <c r="J625" s="8"/>
      <c r="K625">
        <f t="shared" si="39"/>
        <v>6.7412509126749967E-2</v>
      </c>
      <c r="L625" s="2" t="s">
        <v>586</v>
      </c>
    </row>
    <row r="626" spans="1:12" ht="27">
      <c r="A626">
        <v>625</v>
      </c>
      <c r="B626">
        <v>873</v>
      </c>
      <c r="C626">
        <v>1148</v>
      </c>
      <c r="D626">
        <v>2065</v>
      </c>
      <c r="E626">
        <v>2273</v>
      </c>
      <c r="G626">
        <f t="shared" si="36"/>
        <v>9.2004244534518193E-2</v>
      </c>
      <c r="H626">
        <f t="shared" si="37"/>
        <v>0.18218358534743687</v>
      </c>
      <c r="I626">
        <f t="shared" si="38"/>
        <v>-0.13407370537761293</v>
      </c>
      <c r="J626" s="8"/>
      <c r="K626">
        <f t="shared" si="39"/>
        <v>4.6704708168114041E-2</v>
      </c>
      <c r="L626" s="2" t="s">
        <v>65</v>
      </c>
    </row>
    <row r="627" spans="1:12" ht="27">
      <c r="A627">
        <v>626</v>
      </c>
      <c r="B627">
        <v>496</v>
      </c>
      <c r="C627">
        <v>205</v>
      </c>
      <c r="D627">
        <v>424</v>
      </c>
      <c r="E627">
        <v>232</v>
      </c>
      <c r="G627">
        <f t="shared" si="36"/>
        <v>-0.41065121525630993</v>
      </c>
      <c r="H627">
        <f t="shared" si="37"/>
        <v>-0.25983804683687806</v>
      </c>
      <c r="I627">
        <f t="shared" si="38"/>
        <v>-0.87965258899631182</v>
      </c>
      <c r="J627" s="8"/>
      <c r="K627">
        <f t="shared" si="39"/>
        <v>-0.51671395036316659</v>
      </c>
      <c r="L627" s="2" t="s">
        <v>587</v>
      </c>
    </row>
    <row r="628" spans="1:12" ht="27">
      <c r="A628">
        <v>627</v>
      </c>
      <c r="B628">
        <v>634</v>
      </c>
      <c r="C628">
        <v>324</v>
      </c>
      <c r="D628">
        <v>782</v>
      </c>
      <c r="E628">
        <v>831</v>
      </c>
      <c r="G628">
        <f t="shared" si="36"/>
        <v>-0.31846764749698731</v>
      </c>
      <c r="H628">
        <f t="shared" si="37"/>
        <v>-0.10060473176129789</v>
      </c>
      <c r="I628">
        <f t="shared" si="38"/>
        <v>-0.43214713149463568</v>
      </c>
      <c r="J628" s="8"/>
      <c r="K628">
        <f t="shared" si="39"/>
        <v>-0.28373983691764032</v>
      </c>
      <c r="L628" s="2" t="s">
        <v>588</v>
      </c>
    </row>
    <row r="629" spans="1:12" ht="27">
      <c r="A629">
        <v>628</v>
      </c>
      <c r="B629">
        <v>676</v>
      </c>
      <c r="C629">
        <v>591</v>
      </c>
      <c r="D629">
        <v>1329</v>
      </c>
      <c r="E629">
        <v>697</v>
      </c>
      <c r="G629">
        <f t="shared" si="36"/>
        <v>-8.5282614882247379E-2</v>
      </c>
      <c r="H629">
        <f t="shared" si="37"/>
        <v>0.10185605806168288</v>
      </c>
      <c r="I629">
        <f t="shared" si="38"/>
        <v>-0.53637281524064051</v>
      </c>
      <c r="J629" s="8"/>
      <c r="K629">
        <f t="shared" si="39"/>
        <v>-0.173266457353735</v>
      </c>
      <c r="L629" s="2" t="s">
        <v>589</v>
      </c>
    </row>
    <row r="630" spans="1:12" ht="27">
      <c r="A630">
        <v>629</v>
      </c>
      <c r="B630">
        <v>739</v>
      </c>
      <c r="C630">
        <v>210</v>
      </c>
      <c r="D630">
        <v>281</v>
      </c>
      <c r="E630">
        <v>757</v>
      </c>
      <c r="G630">
        <f t="shared" si="36"/>
        <v>-0.5733485434827732</v>
      </c>
      <c r="H630">
        <f t="shared" si="37"/>
        <v>-0.61166034542915904</v>
      </c>
      <c r="I630">
        <f t="shared" si="38"/>
        <v>-0.53920745629176692</v>
      </c>
      <c r="J630" s="8"/>
      <c r="K630">
        <f t="shared" si="39"/>
        <v>-0.57473878173456638</v>
      </c>
      <c r="L630" s="2" t="s">
        <v>590</v>
      </c>
    </row>
    <row r="631" spans="1:12" ht="27">
      <c r="A631">
        <v>630</v>
      </c>
      <c r="B631">
        <v>885</v>
      </c>
      <c r="C631">
        <v>145</v>
      </c>
      <c r="D631">
        <v>243</v>
      </c>
      <c r="E631">
        <v>282</v>
      </c>
      <c r="G631">
        <f t="shared" si="36"/>
        <v>-0.81249866828471728</v>
      </c>
      <c r="H631">
        <f t="shared" si="37"/>
        <v>-0.75305922403892644</v>
      </c>
      <c r="I631">
        <f t="shared" si="38"/>
        <v>-1.0463530597754784</v>
      </c>
      <c r="J631" s="8"/>
      <c r="K631">
        <f t="shared" si="39"/>
        <v>-0.87063698403304068</v>
      </c>
      <c r="L631" s="2" t="s">
        <v>591</v>
      </c>
    </row>
    <row r="632" spans="1:12" ht="27">
      <c r="A632">
        <v>631</v>
      </c>
      <c r="B632">
        <v>833</v>
      </c>
      <c r="C632">
        <v>1671</v>
      </c>
      <c r="D632">
        <v>1452</v>
      </c>
      <c r="E632">
        <v>778</v>
      </c>
      <c r="G632">
        <f t="shared" si="36"/>
        <v>0.27540804866473689</v>
      </c>
      <c r="H632">
        <f t="shared" si="37"/>
        <v>4.9599388017874058E-2</v>
      </c>
      <c r="I632">
        <f t="shared" si="38"/>
        <v>-0.57932430181411265</v>
      </c>
      <c r="J632" s="8"/>
      <c r="K632">
        <f t="shared" si="39"/>
        <v>-8.4772288377167229E-2</v>
      </c>
      <c r="L632" s="2" t="s">
        <v>592</v>
      </c>
    </row>
    <row r="633" spans="1:12" ht="27">
      <c r="A633">
        <v>632</v>
      </c>
      <c r="B633">
        <v>1048</v>
      </c>
      <c r="C633">
        <v>522</v>
      </c>
      <c r="D633">
        <v>686</v>
      </c>
      <c r="E633">
        <v>683</v>
      </c>
      <c r="G633">
        <f t="shared" si="36"/>
        <v>-0.32961417946731247</v>
      </c>
      <c r="H633">
        <f t="shared" si="37"/>
        <v>-0.37575939388036939</v>
      </c>
      <c r="I633">
        <f t="shared" si="38"/>
        <v>-0.73559947636318934</v>
      </c>
      <c r="J633" s="8"/>
      <c r="K633">
        <f t="shared" si="39"/>
        <v>-0.48032434990362366</v>
      </c>
      <c r="L633" s="2" t="s">
        <v>94</v>
      </c>
    </row>
    <row r="634" spans="1:12" ht="27">
      <c r="A634">
        <v>633</v>
      </c>
      <c r="B634">
        <v>862</v>
      </c>
      <c r="C634">
        <v>421</v>
      </c>
      <c r="D634">
        <v>1075</v>
      </c>
      <c r="E634">
        <v>1081</v>
      </c>
      <c r="G634">
        <f t="shared" si="36"/>
        <v>-0.33814856981091129</v>
      </c>
      <c r="H634">
        <f t="shared" si="37"/>
        <v>-9.5821028512501863E-2</v>
      </c>
      <c r="I634">
        <f t="shared" si="38"/>
        <v>-0.45134046926841648</v>
      </c>
      <c r="J634" s="8"/>
      <c r="K634">
        <f t="shared" si="39"/>
        <v>-0.29510335586394321</v>
      </c>
      <c r="L634" s="2" t="s">
        <v>593</v>
      </c>
    </row>
    <row r="635" spans="1:12" ht="27">
      <c r="A635">
        <v>634</v>
      </c>
      <c r="B635">
        <v>798</v>
      </c>
      <c r="C635">
        <v>543</v>
      </c>
      <c r="D635">
        <v>470</v>
      </c>
      <c r="E635">
        <v>1130</v>
      </c>
      <c r="G635">
        <f t="shared" si="36"/>
        <v>-0.1941264615837493</v>
      </c>
      <c r="H635">
        <f t="shared" si="37"/>
        <v>-0.42162726035442522</v>
      </c>
      <c r="I635">
        <f t="shared" si="38"/>
        <v>-0.39858334526432371</v>
      </c>
      <c r="J635" s="8"/>
      <c r="K635">
        <f t="shared" si="39"/>
        <v>-0.33811235573416609</v>
      </c>
      <c r="L635" s="2" t="s">
        <v>594</v>
      </c>
    </row>
    <row r="636" spans="1:12" ht="27">
      <c r="A636">
        <v>635</v>
      </c>
      <c r="B636">
        <v>725</v>
      </c>
      <c r="C636">
        <v>84</v>
      </c>
      <c r="D636">
        <v>192</v>
      </c>
      <c r="E636">
        <v>104</v>
      </c>
      <c r="G636">
        <f t="shared" si="36"/>
        <v>-0.96298212033097874</v>
      </c>
      <c r="H636">
        <f t="shared" si="37"/>
        <v>-0.76875900480685733</v>
      </c>
      <c r="I636">
        <f t="shared" si="38"/>
        <v>-1.3929635646692273</v>
      </c>
      <c r="J636" s="8"/>
      <c r="K636">
        <f t="shared" si="39"/>
        <v>-1.0415682299356879</v>
      </c>
      <c r="L636" s="2" t="s">
        <v>595</v>
      </c>
    </row>
    <row r="637" spans="1:12" ht="27">
      <c r="A637">
        <v>636</v>
      </c>
      <c r="B637">
        <v>721</v>
      </c>
      <c r="C637">
        <v>271</v>
      </c>
      <c r="D637">
        <v>1291</v>
      </c>
      <c r="E637">
        <v>543</v>
      </c>
      <c r="G637">
        <f t="shared" si="36"/>
        <v>-0.45188937366689014</v>
      </c>
      <c r="H637">
        <f t="shared" si="37"/>
        <v>6.1268750607578054E-2</v>
      </c>
      <c r="I637">
        <f t="shared" si="38"/>
        <v>-0.67279433252759613</v>
      </c>
      <c r="J637" s="8"/>
      <c r="K637">
        <f t="shared" si="39"/>
        <v>-0.35447165186230273</v>
      </c>
      <c r="L637" s="2" t="s">
        <v>596</v>
      </c>
    </row>
    <row r="638" spans="1:12" ht="27">
      <c r="A638">
        <v>637</v>
      </c>
      <c r="B638">
        <v>557</v>
      </c>
      <c r="C638">
        <v>549</v>
      </c>
      <c r="D638">
        <v>1598</v>
      </c>
      <c r="E638">
        <v>1036</v>
      </c>
      <c r="G638">
        <f t="shared" si="36"/>
        <v>-3.3206250545503781E-2</v>
      </c>
      <c r="H638">
        <f t="shared" si="37"/>
        <v>0.26599935286483045</v>
      </c>
      <c r="I638">
        <f t="shared" si="38"/>
        <v>-0.28015433716152865</v>
      </c>
      <c r="J638" s="8"/>
      <c r="K638">
        <f t="shared" si="39"/>
        <v>-1.5787078280733991E-2</v>
      </c>
      <c r="L638" s="2" t="s">
        <v>597</v>
      </c>
    </row>
    <row r="639" spans="1:12" ht="27">
      <c r="A639">
        <v>638</v>
      </c>
      <c r="B639">
        <v>698</v>
      </c>
      <c r="C639">
        <v>4965</v>
      </c>
      <c r="D639">
        <v>5756</v>
      </c>
      <c r="E639">
        <v>8362</v>
      </c>
      <c r="G639">
        <f t="shared" si="36"/>
        <v>0.82514043038637219</v>
      </c>
      <c r="H639">
        <f t="shared" si="37"/>
        <v>0.72454313570199336</v>
      </c>
      <c r="I639">
        <f t="shared" si="38"/>
        <v>0.52879584319422079</v>
      </c>
      <c r="J639" s="8"/>
      <c r="K639">
        <f t="shared" si="39"/>
        <v>0.69282646976086204</v>
      </c>
      <c r="L639" s="2" t="s">
        <v>598</v>
      </c>
    </row>
    <row r="640" spans="1:12" ht="27">
      <c r="A640">
        <v>639</v>
      </c>
      <c r="B640">
        <v>609</v>
      </c>
      <c r="C640">
        <v>58</v>
      </c>
      <c r="D640">
        <v>146</v>
      </c>
      <c r="E640">
        <v>71</v>
      </c>
      <c r="G640">
        <f t="shared" si="36"/>
        <v>-1.0481126988918048</v>
      </c>
      <c r="H640">
        <f t="shared" si="37"/>
        <v>-0.81198666378785145</v>
      </c>
      <c r="I640">
        <f t="shared" si="38"/>
        <v>-1.4830178413108142</v>
      </c>
      <c r="J640" s="8"/>
      <c r="K640">
        <f t="shared" si="39"/>
        <v>-1.1143724013301568</v>
      </c>
      <c r="L640" s="2" t="s">
        <v>599</v>
      </c>
    </row>
    <row r="641" spans="1:12" ht="27">
      <c r="A641">
        <v>640</v>
      </c>
      <c r="B641">
        <v>608</v>
      </c>
      <c r="C641">
        <v>54</v>
      </c>
      <c r="D641">
        <v>329</v>
      </c>
      <c r="E641">
        <v>58</v>
      </c>
      <c r="G641">
        <f t="shared" si="36"/>
        <v>-1.0784332192716333</v>
      </c>
      <c r="H641">
        <f t="shared" si="37"/>
        <v>-0.45842990826217389</v>
      </c>
      <c r="I641">
        <f t="shared" si="38"/>
        <v>-1.5701344831068116</v>
      </c>
      <c r="J641" s="8"/>
      <c r="K641">
        <f t="shared" si="39"/>
        <v>-1.0356658702135395</v>
      </c>
      <c r="L641" s="2" t="s">
        <v>600</v>
      </c>
    </row>
    <row r="642" spans="1:12" ht="27">
      <c r="A642">
        <v>641</v>
      </c>
      <c r="B642">
        <v>658</v>
      </c>
      <c r="C642">
        <v>370</v>
      </c>
      <c r="D642">
        <v>750</v>
      </c>
      <c r="E642">
        <v>1582</v>
      </c>
      <c r="G642">
        <f t="shared" si="36"/>
        <v>-0.27694756936882725</v>
      </c>
      <c r="H642">
        <f t="shared" si="37"/>
        <v>-0.13488685716166865</v>
      </c>
      <c r="I642">
        <f t="shared" si="38"/>
        <v>-0.16867831184931176</v>
      </c>
      <c r="J642" s="8"/>
      <c r="K642">
        <f t="shared" si="39"/>
        <v>-0.19350424612660255</v>
      </c>
      <c r="L642" s="2" t="s">
        <v>601</v>
      </c>
    </row>
    <row r="643" spans="1:12" ht="27">
      <c r="A643">
        <v>642</v>
      </c>
      <c r="B643">
        <v>884</v>
      </c>
      <c r="C643">
        <v>383</v>
      </c>
      <c r="D643">
        <v>607</v>
      </c>
      <c r="E643">
        <v>370</v>
      </c>
      <c r="G643">
        <f t="shared" ref="G643:G706" si="40">LOG10(C643/B643)-LOG10(20013/18810)</f>
        <v>-0.39017689086631713</v>
      </c>
      <c r="H643">
        <f t="shared" ref="H643:H706" si="41">LOG10(D643/B643)-LOG10(29249/18810)</f>
        <v>-0.35498580087722875</v>
      </c>
      <c r="I643">
        <f t="shared" ref="I643:I706" si="42">LOG10(E643/B643)-LOG10(66688/18810)</f>
        <v>-0.92790943834309214</v>
      </c>
      <c r="J643" s="8"/>
      <c r="K643">
        <f t="shared" ref="K643:K706" si="43">AVERAGE(G643:I643)</f>
        <v>-0.55769071002887938</v>
      </c>
      <c r="L643" s="2" t="s">
        <v>602</v>
      </c>
    </row>
    <row r="644" spans="1:12" ht="27">
      <c r="A644">
        <v>643</v>
      </c>
      <c r="B644">
        <v>845</v>
      </c>
      <c r="C644">
        <v>682</v>
      </c>
      <c r="D644">
        <v>1458</v>
      </c>
      <c r="E644">
        <v>812</v>
      </c>
      <c r="G644">
        <f t="shared" si="40"/>
        <v>-0.1199957341150802</v>
      </c>
      <c r="H644">
        <f t="shared" si="41"/>
        <v>4.5178588092850247E-2</v>
      </c>
      <c r="I644">
        <f t="shared" si="42"/>
        <v>-0.56695957710553102</v>
      </c>
      <c r="J644" s="8"/>
      <c r="K644">
        <f t="shared" si="43"/>
        <v>-0.21392557437592033</v>
      </c>
      <c r="L644" s="2" t="s">
        <v>603</v>
      </c>
    </row>
    <row r="645" spans="1:12" ht="27">
      <c r="A645">
        <v>644</v>
      </c>
      <c r="B645">
        <v>667</v>
      </c>
      <c r="C645">
        <v>459</v>
      </c>
      <c r="D645">
        <v>682</v>
      </c>
      <c r="E645">
        <v>625</v>
      </c>
      <c r="G645">
        <f t="shared" si="40"/>
        <v>-0.18923654820115454</v>
      </c>
      <c r="H645">
        <f t="shared" si="41"/>
        <v>-0.18206368619948329</v>
      </c>
      <c r="I645">
        <f t="shared" si="42"/>
        <v>-0.57790471396948773</v>
      </c>
      <c r="J645" s="8"/>
      <c r="K645">
        <f t="shared" si="43"/>
        <v>-0.31640164945670851</v>
      </c>
      <c r="L645" s="2" t="s">
        <v>97</v>
      </c>
    </row>
    <row r="646" spans="1:12" ht="27">
      <c r="A646">
        <v>645</v>
      </c>
      <c r="B646">
        <v>647</v>
      </c>
      <c r="C646">
        <v>578</v>
      </c>
      <c r="D646">
        <v>869</v>
      </c>
      <c r="E646">
        <v>752</v>
      </c>
      <c r="G646">
        <f t="shared" si="40"/>
        <v>-7.5899842070038109E-2</v>
      </c>
      <c r="H646">
        <f t="shared" si="41"/>
        <v>-6.360673115944715E-2</v>
      </c>
      <c r="I646">
        <f t="shared" si="42"/>
        <v>-0.48434533747407216</v>
      </c>
      <c r="J646" s="8"/>
      <c r="K646">
        <f t="shared" si="43"/>
        <v>-0.20795063690118579</v>
      </c>
      <c r="L646" s="2" t="s">
        <v>604</v>
      </c>
    </row>
    <row r="647" spans="1:12" ht="27">
      <c r="A647">
        <v>646</v>
      </c>
      <c r="B647">
        <v>485</v>
      </c>
      <c r="C647">
        <v>52</v>
      </c>
      <c r="D647">
        <v>113</v>
      </c>
      <c r="E647">
        <v>39</v>
      </c>
      <c r="G647">
        <f t="shared" si="40"/>
        <v>-0.99666179478933126</v>
      </c>
      <c r="H647">
        <f t="shared" si="41"/>
        <v>-0.8243855220582571</v>
      </c>
      <c r="I647">
        <f t="shared" si="42"/>
        <v>-1.6443360289727784</v>
      </c>
      <c r="J647" s="8"/>
      <c r="K647">
        <f t="shared" si="43"/>
        <v>-1.1551277819401222</v>
      </c>
      <c r="L647" s="2" t="s">
        <v>605</v>
      </c>
    </row>
    <row r="648" spans="1:12" ht="27">
      <c r="A648">
        <v>647</v>
      </c>
      <c r="B648">
        <v>560</v>
      </c>
      <c r="C648">
        <v>456</v>
      </c>
      <c r="D648">
        <v>697</v>
      </c>
      <c r="E648">
        <v>285</v>
      </c>
      <c r="G648">
        <f t="shared" si="40"/>
        <v>-0.11614658416363223</v>
      </c>
      <c r="H648">
        <f t="shared" si="41"/>
        <v>-9.6677475847604222E-2</v>
      </c>
      <c r="I648">
        <f t="shared" si="42"/>
        <v>-0.84300206439470426</v>
      </c>
      <c r="J648" s="8"/>
      <c r="K648">
        <f t="shared" si="43"/>
        <v>-0.35194204146864694</v>
      </c>
      <c r="L648" s="2" t="s">
        <v>606</v>
      </c>
    </row>
    <row r="649" spans="1:12" ht="27">
      <c r="A649">
        <v>648</v>
      </c>
      <c r="B649">
        <v>625</v>
      </c>
      <c r="C649">
        <v>550</v>
      </c>
      <c r="D649">
        <v>2566</v>
      </c>
      <c r="E649">
        <v>785</v>
      </c>
      <c r="G649">
        <f t="shared" si="40"/>
        <v>-8.2440727671698161E-2</v>
      </c>
      <c r="H649">
        <f t="shared" si="41"/>
        <v>0.42165440775542129</v>
      </c>
      <c r="I649">
        <f t="shared" si="42"/>
        <v>-0.45066925799583668</v>
      </c>
      <c r="J649" s="8"/>
      <c r="K649">
        <f t="shared" si="43"/>
        <v>-3.715185930403786E-2</v>
      </c>
      <c r="L649" s="2" t="s">
        <v>607</v>
      </c>
    </row>
    <row r="650" spans="1:12" ht="27">
      <c r="A650">
        <v>649</v>
      </c>
      <c r="B650">
        <v>1129</v>
      </c>
      <c r="C650">
        <v>2717</v>
      </c>
      <c r="D650">
        <v>2687</v>
      </c>
      <c r="E650">
        <v>2487</v>
      </c>
      <c r="G650">
        <f t="shared" si="40"/>
        <v>0.35447229667105612</v>
      </c>
      <c r="H650">
        <f t="shared" si="41"/>
        <v>0.18485149756878735</v>
      </c>
      <c r="I650">
        <f t="shared" si="42"/>
        <v>-0.20667705405204589</v>
      </c>
      <c r="J650" s="8"/>
      <c r="K650">
        <f t="shared" si="43"/>
        <v>0.11088224672926585</v>
      </c>
      <c r="L650" s="2" t="s">
        <v>608</v>
      </c>
    </row>
    <row r="651" spans="1:12" ht="27">
      <c r="A651">
        <v>650</v>
      </c>
      <c r="B651">
        <v>714</v>
      </c>
      <c r="C651">
        <v>455</v>
      </c>
      <c r="D651">
        <v>767</v>
      </c>
      <c r="E651">
        <v>1221</v>
      </c>
      <c r="G651">
        <f t="shared" si="40"/>
        <v>-0.22261021494092881</v>
      </c>
      <c r="H651">
        <f t="shared" si="41"/>
        <v>-0.1606250747666067</v>
      </c>
      <c r="I651">
        <f t="shared" si="42"/>
        <v>-0.31664144522830595</v>
      </c>
      <c r="J651" s="8"/>
      <c r="K651">
        <f t="shared" si="43"/>
        <v>-0.23329224497861381</v>
      </c>
      <c r="L651" s="2" t="s">
        <v>609</v>
      </c>
    </row>
    <row r="652" spans="1:12" ht="27">
      <c r="A652">
        <v>651</v>
      </c>
      <c r="B652">
        <v>830</v>
      </c>
      <c r="C652">
        <v>765</v>
      </c>
      <c r="D652">
        <v>1259</v>
      </c>
      <c r="E652">
        <v>410</v>
      </c>
      <c r="G652">
        <f t="shared" si="40"/>
        <v>-6.2340057044323084E-2</v>
      </c>
      <c r="H652">
        <f t="shared" si="41"/>
        <v>-1.077458920762453E-2</v>
      </c>
      <c r="I652">
        <f t="shared" si="42"/>
        <v>-0.85595313305335252</v>
      </c>
      <c r="J652" s="8"/>
      <c r="K652">
        <f t="shared" si="43"/>
        <v>-0.30968925976843337</v>
      </c>
      <c r="L652" s="2" t="s">
        <v>610</v>
      </c>
    </row>
    <row r="653" spans="1:12" ht="27">
      <c r="A653">
        <v>652</v>
      </c>
      <c r="B653">
        <v>768</v>
      </c>
      <c r="C653">
        <v>663</v>
      </c>
      <c r="D653">
        <v>1546</v>
      </c>
      <c r="E653">
        <v>972</v>
      </c>
      <c r="G653">
        <f t="shared" si="40"/>
        <v>-9.0771091448605665E-2</v>
      </c>
      <c r="H653">
        <f t="shared" si="41"/>
        <v>0.1121260426113809</v>
      </c>
      <c r="I653">
        <f t="shared" si="42"/>
        <v>-0.44735385250225146</v>
      </c>
      <c r="J653" s="8"/>
      <c r="K653">
        <f t="shared" si="43"/>
        <v>-0.14199963377982541</v>
      </c>
      <c r="L653" s="2" t="s">
        <v>611</v>
      </c>
    </row>
    <row r="654" spans="1:12" ht="27">
      <c r="A654">
        <v>653</v>
      </c>
      <c r="B654">
        <v>768</v>
      </c>
      <c r="C654">
        <v>319</v>
      </c>
      <c r="D654">
        <v>406</v>
      </c>
      <c r="E654">
        <v>308</v>
      </c>
      <c r="G654">
        <f t="shared" si="40"/>
        <v>-0.40849393679619772</v>
      </c>
      <c r="H654">
        <f t="shared" si="41"/>
        <v>-0.46855741339373114</v>
      </c>
      <c r="I654">
        <f t="shared" si="42"/>
        <v>-0.94646940092808174</v>
      </c>
      <c r="J654" s="8"/>
      <c r="K654">
        <f t="shared" si="43"/>
        <v>-0.6078402503726702</v>
      </c>
      <c r="L654" s="2" t="s">
        <v>612</v>
      </c>
    </row>
    <row r="655" spans="1:12" ht="27">
      <c r="A655">
        <v>654</v>
      </c>
      <c r="B655">
        <v>853</v>
      </c>
      <c r="C655">
        <v>150</v>
      </c>
      <c r="D655">
        <v>89</v>
      </c>
      <c r="E655">
        <v>76</v>
      </c>
      <c r="G655">
        <f t="shared" si="40"/>
        <v>-0.78178117193370855</v>
      </c>
      <c r="H655">
        <f t="shared" si="41"/>
        <v>-1.1732812514620234</v>
      </c>
      <c r="I655">
        <f t="shared" si="42"/>
        <v>-1.5997943362837457</v>
      </c>
      <c r="J655" s="8"/>
      <c r="K655">
        <f t="shared" si="43"/>
        <v>-1.1849522532264924</v>
      </c>
      <c r="L655" s="2" t="s">
        <v>613</v>
      </c>
    </row>
    <row r="656" spans="1:12" ht="27">
      <c r="A656">
        <v>655</v>
      </c>
      <c r="B656">
        <v>491</v>
      </c>
      <c r="C656">
        <v>511</v>
      </c>
      <c r="D656">
        <v>1261</v>
      </c>
      <c r="E656">
        <v>829</v>
      </c>
      <c r="G656">
        <f t="shared" si="40"/>
        <v>-9.5839918101225455E-3</v>
      </c>
      <c r="H656">
        <f t="shared" si="41"/>
        <v>0.21791136751069987</v>
      </c>
      <c r="I656">
        <f t="shared" si="42"/>
        <v>-0.32218585896970892</v>
      </c>
      <c r="J656" s="8"/>
      <c r="K656">
        <f t="shared" si="43"/>
        <v>-3.7952827756377198E-2</v>
      </c>
      <c r="L656" s="2" t="s">
        <v>41</v>
      </c>
    </row>
    <row r="657" spans="1:12" ht="27">
      <c r="A657">
        <v>656</v>
      </c>
      <c r="B657">
        <v>1129</v>
      </c>
      <c r="C657">
        <v>805</v>
      </c>
      <c r="D657">
        <v>1144</v>
      </c>
      <c r="E657">
        <v>2176</v>
      </c>
      <c r="G657">
        <f t="shared" si="40"/>
        <v>-0.17382146137896615</v>
      </c>
      <c r="H657">
        <f t="shared" si="41"/>
        <v>-0.18599014440737574</v>
      </c>
      <c r="I657">
        <f t="shared" si="42"/>
        <v>-0.26469394829583953</v>
      </c>
      <c r="J657" s="8"/>
      <c r="K657">
        <f t="shared" si="43"/>
        <v>-0.20816851802739378</v>
      </c>
      <c r="L657" s="2" t="s">
        <v>12</v>
      </c>
    </row>
    <row r="658" spans="1:12" ht="27">
      <c r="A658">
        <v>657</v>
      </c>
      <c r="B658">
        <v>558</v>
      </c>
      <c r="C658">
        <v>801</v>
      </c>
      <c r="D658">
        <v>353</v>
      </c>
      <c r="E658">
        <v>302</v>
      </c>
      <c r="G658">
        <f t="shared" si="40"/>
        <v>0.13007491732479215</v>
      </c>
      <c r="H658">
        <f t="shared" si="41"/>
        <v>-0.39058172048916939</v>
      </c>
      <c r="I658">
        <f t="shared" si="42"/>
        <v>-0.81628615337744215</v>
      </c>
      <c r="J658" s="8"/>
      <c r="K658">
        <f t="shared" si="43"/>
        <v>-0.35893098551393976</v>
      </c>
      <c r="L658" s="2" t="s">
        <v>614</v>
      </c>
    </row>
    <row r="659" spans="1:12" ht="27">
      <c r="A659">
        <v>658</v>
      </c>
      <c r="B659">
        <v>868</v>
      </c>
      <c r="C659">
        <v>1248</v>
      </c>
      <c r="D659">
        <v>2063</v>
      </c>
      <c r="E659">
        <v>1735</v>
      </c>
      <c r="G659">
        <f t="shared" si="40"/>
        <v>0.13077146034804649</v>
      </c>
      <c r="H659">
        <f t="shared" si="41"/>
        <v>0.18425727585724641</v>
      </c>
      <c r="I659">
        <f t="shared" si="42"/>
        <v>-0.24887914344661338</v>
      </c>
      <c r="J659" s="8"/>
      <c r="K659">
        <f t="shared" si="43"/>
        <v>2.2049864252893181E-2</v>
      </c>
      <c r="L659" s="2" t="s">
        <v>615</v>
      </c>
    </row>
    <row r="660" spans="1:12" ht="27">
      <c r="A660">
        <v>659</v>
      </c>
      <c r="B660">
        <v>781</v>
      </c>
      <c r="C660">
        <v>42</v>
      </c>
      <c r="D660">
        <v>97</v>
      </c>
      <c r="E660">
        <v>50</v>
      </c>
      <c r="G660">
        <f t="shared" si="40"/>
        <v>-1.2963251433012666</v>
      </c>
      <c r="H660">
        <f t="shared" si="41"/>
        <v>-1.0976015265504688</v>
      </c>
      <c r="I660">
        <f t="shared" si="42"/>
        <v>-1.7433399269382956</v>
      </c>
      <c r="J660" s="8"/>
      <c r="K660">
        <f t="shared" si="43"/>
        <v>-1.3790888655966771</v>
      </c>
      <c r="L660" s="2" t="s">
        <v>616</v>
      </c>
    </row>
    <row r="661" spans="1:12" ht="27">
      <c r="A661">
        <v>660</v>
      </c>
      <c r="B661">
        <v>825</v>
      </c>
      <c r="C661">
        <v>995</v>
      </c>
      <c r="D661">
        <v>809</v>
      </c>
      <c r="E661">
        <v>974</v>
      </c>
      <c r="G661">
        <f t="shared" si="40"/>
        <v>5.4445732373933561E-2</v>
      </c>
      <c r="H661">
        <f t="shared" si="41"/>
        <v>-0.20022765387706604</v>
      </c>
      <c r="I661">
        <f t="shared" si="42"/>
        <v>-0.47755388906832352</v>
      </c>
      <c r="J661" s="8"/>
      <c r="K661">
        <f t="shared" si="43"/>
        <v>-0.20777860352381863</v>
      </c>
      <c r="L661" s="2" t="s">
        <v>617</v>
      </c>
    </row>
    <row r="662" spans="1:12" ht="27">
      <c r="A662">
        <v>661</v>
      </c>
      <c r="B662">
        <v>684</v>
      </c>
      <c r="C662">
        <v>486</v>
      </c>
      <c r="D662">
        <v>632</v>
      </c>
      <c r="E662">
        <v>1245</v>
      </c>
      <c r="G662">
        <f t="shared" si="40"/>
        <v>-0.17534323227968968</v>
      </c>
      <c r="H662">
        <f t="shared" si="41"/>
        <v>-0.22606125037714447</v>
      </c>
      <c r="I662">
        <f t="shared" si="42"/>
        <v>-0.28954564768537511</v>
      </c>
      <c r="J662" s="8"/>
      <c r="K662">
        <f t="shared" si="43"/>
        <v>-0.23031671011406973</v>
      </c>
      <c r="L662" s="2" t="s">
        <v>618</v>
      </c>
    </row>
    <row r="663" spans="1:12" ht="27">
      <c r="A663">
        <v>662</v>
      </c>
      <c r="B663">
        <v>597</v>
      </c>
      <c r="C663">
        <v>40</v>
      </c>
      <c r="D663">
        <v>84</v>
      </c>
      <c r="E663">
        <v>78</v>
      </c>
      <c r="G663">
        <f t="shared" si="40"/>
        <v>-1.2008377396232734</v>
      </c>
      <c r="H663">
        <f t="shared" si="41"/>
        <v>-1.0434172720069006</v>
      </c>
      <c r="I663">
        <f t="shared" si="42"/>
        <v>-1.4335386258359026</v>
      </c>
      <c r="J663" s="8"/>
      <c r="K663">
        <f t="shared" si="43"/>
        <v>-1.2259312124886923</v>
      </c>
      <c r="L663" s="2" t="s">
        <v>619</v>
      </c>
    </row>
    <row r="664" spans="1:12" ht="27">
      <c r="A664">
        <v>663</v>
      </c>
      <c r="B664">
        <v>787</v>
      </c>
      <c r="C664">
        <v>105</v>
      </c>
      <c r="D664">
        <v>192</v>
      </c>
      <c r="E664">
        <v>92</v>
      </c>
      <c r="G664">
        <f t="shared" si="40"/>
        <v>-0.90170883311099326</v>
      </c>
      <c r="H664">
        <f t="shared" si="41"/>
        <v>-0.80439573059492819</v>
      </c>
      <c r="I664">
        <f t="shared" si="42"/>
        <v>-1.4818458024105232</v>
      </c>
      <c r="J664" s="8"/>
      <c r="K664">
        <f t="shared" si="43"/>
        <v>-1.0626501220388149</v>
      </c>
      <c r="L664" s="2" t="s">
        <v>620</v>
      </c>
    </row>
    <row r="665" spans="1:12" ht="27">
      <c r="A665">
        <v>664</v>
      </c>
      <c r="B665">
        <v>722</v>
      </c>
      <c r="C665">
        <v>524</v>
      </c>
      <c r="D665">
        <v>1379</v>
      </c>
      <c r="E665">
        <v>493</v>
      </c>
      <c r="G665">
        <f t="shared" si="40"/>
        <v>-0.16612931040777928</v>
      </c>
      <c r="H665">
        <f t="shared" si="41"/>
        <v>8.9304841666797447E-2</v>
      </c>
      <c r="I665">
        <f t="shared" si="42"/>
        <v>-0.71534917568942313</v>
      </c>
      <c r="J665" s="8"/>
      <c r="K665">
        <f t="shared" si="43"/>
        <v>-0.26405788147680165</v>
      </c>
      <c r="L665" s="2" t="s">
        <v>621</v>
      </c>
    </row>
    <row r="666" spans="1:12" ht="27">
      <c r="A666">
        <v>665</v>
      </c>
      <c r="B666">
        <v>894</v>
      </c>
      <c r="C666">
        <v>332</v>
      </c>
      <c r="D666">
        <v>755</v>
      </c>
      <c r="E666">
        <v>455</v>
      </c>
      <c r="G666">
        <f t="shared" si="40"/>
        <v>-0.45712283491374817</v>
      </c>
      <c r="H666">
        <f t="shared" si="41"/>
        <v>-0.26511279410614269</v>
      </c>
      <c r="I666">
        <f t="shared" si="42"/>
        <v>-0.84298501953581928</v>
      </c>
      <c r="J666" s="8"/>
      <c r="K666">
        <f t="shared" si="43"/>
        <v>-0.52174021618523669</v>
      </c>
      <c r="L666" s="2" t="s">
        <v>622</v>
      </c>
    </row>
    <row r="667" spans="1:12" ht="27">
      <c r="A667">
        <v>666</v>
      </c>
      <c r="B667">
        <v>565</v>
      </c>
      <c r="C667">
        <v>752</v>
      </c>
      <c r="D667">
        <v>1070</v>
      </c>
      <c r="E667">
        <v>790</v>
      </c>
      <c r="G667">
        <f t="shared" si="40"/>
        <v>9.724599295033691E-2</v>
      </c>
      <c r="H667">
        <f t="shared" si="41"/>
        <v>8.5613102926357904E-2</v>
      </c>
      <c r="I667">
        <f t="shared" si="42"/>
        <v>-0.4040802539260111</v>
      </c>
      <c r="J667" s="8"/>
      <c r="K667">
        <f t="shared" si="43"/>
        <v>-7.3740386016438772E-2</v>
      </c>
      <c r="L667" s="2" t="s">
        <v>623</v>
      </c>
    </row>
    <row r="668" spans="1:12" ht="27">
      <c r="A668">
        <v>667</v>
      </c>
      <c r="B668">
        <v>744</v>
      </c>
      <c r="C668">
        <v>122</v>
      </c>
      <c r="D668">
        <v>167</v>
      </c>
      <c r="E668">
        <v>87</v>
      </c>
      <c r="G668">
        <f t="shared" si="40"/>
        <v>-0.81213650469299725</v>
      </c>
      <c r="H668">
        <f t="shared" si="41"/>
        <v>-0.84057869133770868</v>
      </c>
      <c r="I668">
        <f t="shared" si="42"/>
        <v>-1.4817125803242743</v>
      </c>
      <c r="J668" s="8"/>
      <c r="K668">
        <f t="shared" si="43"/>
        <v>-1.0448092587849935</v>
      </c>
      <c r="L668" s="2" t="s">
        <v>624</v>
      </c>
    </row>
    <row r="669" spans="1:12" ht="27">
      <c r="A669">
        <v>668</v>
      </c>
      <c r="B669">
        <v>928</v>
      </c>
      <c r="C669">
        <v>7066</v>
      </c>
      <c r="D669">
        <v>2668</v>
      </c>
      <c r="E669">
        <v>3478</v>
      </c>
      <c r="G669">
        <f t="shared" si="40"/>
        <v>0.85470225705809788</v>
      </c>
      <c r="H669">
        <f t="shared" si="41"/>
        <v>0.26691562208623609</v>
      </c>
      <c r="I669">
        <f t="shared" si="42"/>
        <v>2.4122704050817623E-2</v>
      </c>
      <c r="J669" s="8"/>
      <c r="K669">
        <f t="shared" si="43"/>
        <v>0.38191352773171716</v>
      </c>
      <c r="L669" s="2" t="s">
        <v>18</v>
      </c>
    </row>
    <row r="670" spans="1:12" ht="27">
      <c r="A670">
        <v>669</v>
      </c>
      <c r="B670">
        <v>713</v>
      </c>
      <c r="C670">
        <v>1237</v>
      </c>
      <c r="D670">
        <v>1200</v>
      </c>
      <c r="E670">
        <v>686</v>
      </c>
      <c r="G670">
        <f t="shared" si="40"/>
        <v>0.21235676995538832</v>
      </c>
      <c r="H670">
        <f t="shared" si="41"/>
        <v>3.4369489256346031E-2</v>
      </c>
      <c r="I670">
        <f t="shared" si="42"/>
        <v>-0.56642431154212791</v>
      </c>
      <c r="J670" s="8"/>
      <c r="K670">
        <f t="shared" si="43"/>
        <v>-0.10656601744346451</v>
      </c>
      <c r="L670" s="2" t="s">
        <v>98</v>
      </c>
    </row>
    <row r="671" spans="1:12" ht="27">
      <c r="A671">
        <v>670</v>
      </c>
      <c r="B671">
        <v>626</v>
      </c>
      <c r="C671">
        <v>322</v>
      </c>
      <c r="D671">
        <v>795</v>
      </c>
      <c r="E671">
        <v>595</v>
      </c>
      <c r="G671">
        <f t="shared" si="40"/>
        <v>-0.31564186133646555</v>
      </c>
      <c r="H671">
        <f t="shared" si="41"/>
        <v>-8.7929431493372665E-2</v>
      </c>
      <c r="I671">
        <f t="shared" si="42"/>
        <v>-0.57171626487889415</v>
      </c>
      <c r="J671" s="8"/>
      <c r="K671">
        <f t="shared" si="43"/>
        <v>-0.32509585256957746</v>
      </c>
      <c r="L671" s="2" t="s">
        <v>625</v>
      </c>
    </row>
    <row r="672" spans="1:12" ht="27">
      <c r="A672">
        <v>671</v>
      </c>
      <c r="B672">
        <v>931</v>
      </c>
      <c r="C672">
        <v>1417</v>
      </c>
      <c r="D672">
        <v>2809</v>
      </c>
      <c r="E672">
        <v>3181</v>
      </c>
      <c r="G672">
        <f t="shared" si="40"/>
        <v>0.155496769444251</v>
      </c>
      <c r="H672">
        <f t="shared" si="41"/>
        <v>0.28787983128082217</v>
      </c>
      <c r="I672">
        <f t="shared" si="42"/>
        <v>-1.6044909270993224E-2</v>
      </c>
      <c r="J672" s="8"/>
      <c r="K672">
        <f t="shared" si="43"/>
        <v>0.14244389715135999</v>
      </c>
      <c r="L672" s="2" t="s">
        <v>626</v>
      </c>
    </row>
    <row r="673" spans="1:12" ht="27">
      <c r="A673">
        <v>672</v>
      </c>
      <c r="B673">
        <v>593</v>
      </c>
      <c r="C673">
        <v>2887</v>
      </c>
      <c r="D673">
        <v>3760</v>
      </c>
      <c r="E673">
        <v>6611</v>
      </c>
      <c r="G673">
        <f t="shared" si="40"/>
        <v>0.66046869069459113</v>
      </c>
      <c r="H673">
        <f t="shared" si="41"/>
        <v>0.61041092462398527</v>
      </c>
      <c r="I673">
        <f t="shared" si="42"/>
        <v>0.49755356639968795</v>
      </c>
      <c r="J673" s="8"/>
      <c r="K673">
        <f t="shared" si="43"/>
        <v>0.58947772723942149</v>
      </c>
      <c r="L673" s="2" t="s">
        <v>627</v>
      </c>
    </row>
    <row r="674" spans="1:12" ht="27">
      <c r="A674">
        <v>673</v>
      </c>
      <c r="B674">
        <v>552</v>
      </c>
      <c r="C674">
        <v>1060</v>
      </c>
      <c r="D674">
        <v>3241</v>
      </c>
      <c r="E674">
        <v>1059</v>
      </c>
      <c r="G674">
        <f t="shared" si="40"/>
        <v>0.25644338771370456</v>
      </c>
      <c r="H674">
        <f t="shared" si="41"/>
        <v>0.57701772636359783</v>
      </c>
      <c r="I674">
        <f t="shared" si="42"/>
        <v>-0.26670201501872792</v>
      </c>
      <c r="J674" s="8"/>
      <c r="K674">
        <f t="shared" si="43"/>
        <v>0.18891969968619149</v>
      </c>
      <c r="L674" s="2" t="s">
        <v>628</v>
      </c>
    </row>
    <row r="675" spans="1:12" ht="27">
      <c r="A675">
        <v>674</v>
      </c>
      <c r="B675">
        <v>799</v>
      </c>
      <c r="C675">
        <v>4021</v>
      </c>
      <c r="D675">
        <v>2325</v>
      </c>
      <c r="E675">
        <v>2009</v>
      </c>
      <c r="G675">
        <f t="shared" si="40"/>
        <v>0.67486389396705293</v>
      </c>
      <c r="H675">
        <f t="shared" si="41"/>
        <v>0.27215395097256811</v>
      </c>
      <c r="I675">
        <f t="shared" si="42"/>
        <v>-0.14922573996275623</v>
      </c>
      <c r="J675" s="8"/>
      <c r="K675">
        <f t="shared" si="43"/>
        <v>0.26593070165895494</v>
      </c>
      <c r="L675" s="2" t="s">
        <v>629</v>
      </c>
    </row>
    <row r="676" spans="1:12" ht="27">
      <c r="A676">
        <v>675</v>
      </c>
      <c r="B676">
        <v>690</v>
      </c>
      <c r="C676">
        <v>764</v>
      </c>
      <c r="D676">
        <v>3114</v>
      </c>
      <c r="E676">
        <v>3893</v>
      </c>
      <c r="G676">
        <f t="shared" si="40"/>
        <v>1.7320868016567778E-2</v>
      </c>
      <c r="H676">
        <f t="shared" si="41"/>
        <v>0.46274729055543296</v>
      </c>
      <c r="I676">
        <f t="shared" si="42"/>
        <v>0.20177641558389259</v>
      </c>
      <c r="J676" s="8"/>
      <c r="K676">
        <f t="shared" si="43"/>
        <v>0.22728152471863114</v>
      </c>
      <c r="L676" s="2" t="s">
        <v>630</v>
      </c>
    </row>
    <row r="677" spans="1:12" ht="27">
      <c r="A677">
        <v>676</v>
      </c>
      <c r="B677">
        <v>523</v>
      </c>
      <c r="C677">
        <v>54</v>
      </c>
      <c r="D677">
        <v>131</v>
      </c>
      <c r="E677">
        <v>248</v>
      </c>
      <c r="G677">
        <f t="shared" si="40"/>
        <v>-1.0130313288661725</v>
      </c>
      <c r="H677">
        <f t="shared" si="41"/>
        <v>-0.79295262015092316</v>
      </c>
      <c r="I677">
        <f t="shared" si="42"/>
        <v>-0.873708905438072</v>
      </c>
      <c r="J677" s="8"/>
      <c r="K677">
        <f t="shared" si="43"/>
        <v>-0.89323095148505594</v>
      </c>
      <c r="L677" s="2" t="s">
        <v>631</v>
      </c>
    </row>
    <row r="678" spans="1:12" ht="27">
      <c r="A678">
        <v>677</v>
      </c>
      <c r="B678">
        <v>477</v>
      </c>
      <c r="C678">
        <v>61</v>
      </c>
      <c r="D678">
        <v>72</v>
      </c>
      <c r="E678">
        <v>73</v>
      </c>
      <c r="G678">
        <f t="shared" si="40"/>
        <v>-0.92011194385121364</v>
      </c>
      <c r="H678">
        <f t="shared" si="41"/>
        <v>-1.0129081095482588</v>
      </c>
      <c r="I678">
        <f t="shared" si="42"/>
        <v>-1.364854416316672</v>
      </c>
      <c r="J678" s="8"/>
      <c r="K678">
        <f t="shared" si="43"/>
        <v>-1.0992914899053814</v>
      </c>
      <c r="L678" s="2" t="s">
        <v>632</v>
      </c>
    </row>
    <row r="679" spans="1:12" ht="27">
      <c r="A679">
        <v>678</v>
      </c>
      <c r="B679">
        <v>695</v>
      </c>
      <c r="C679">
        <v>533</v>
      </c>
      <c r="D679">
        <v>1068</v>
      </c>
      <c r="E679">
        <v>840</v>
      </c>
      <c r="G679">
        <f t="shared" si="40"/>
        <v>-0.14218099538540846</v>
      </c>
      <c r="H679">
        <f t="shared" si="41"/>
        <v>-5.135778836989513E-3</v>
      </c>
      <c r="I679">
        <f t="shared" si="42"/>
        <v>-0.46736441592524625</v>
      </c>
      <c r="J679" s="8"/>
      <c r="K679">
        <f t="shared" si="43"/>
        <v>-0.20489373004921474</v>
      </c>
      <c r="L679" s="2" t="s">
        <v>633</v>
      </c>
    </row>
    <row r="680" spans="1:12" ht="27">
      <c r="A680">
        <v>679</v>
      </c>
      <c r="B680">
        <v>474</v>
      </c>
      <c r="C680">
        <v>67</v>
      </c>
      <c r="D680">
        <v>432</v>
      </c>
      <c r="E680">
        <v>100</v>
      </c>
      <c r="G680">
        <f t="shared" si="40"/>
        <v>-0.87662693879512543</v>
      </c>
      <c r="H680">
        <f t="shared" si="41"/>
        <v>-0.23201682179858621</v>
      </c>
      <c r="I680">
        <f t="shared" si="42"/>
        <v>-1.225437239071099</v>
      </c>
      <c r="J680" s="8"/>
      <c r="K680">
        <f t="shared" si="43"/>
        <v>-0.77802699988827018</v>
      </c>
      <c r="L680" s="2" t="s">
        <v>634</v>
      </c>
    </row>
    <row r="681" spans="1:12" ht="27">
      <c r="A681">
        <v>680</v>
      </c>
      <c r="B681">
        <v>907</v>
      </c>
      <c r="C681">
        <v>969</v>
      </c>
      <c r="D681">
        <v>1662</v>
      </c>
      <c r="E681">
        <v>2736</v>
      </c>
      <c r="G681">
        <f t="shared" si="40"/>
        <v>1.7930901688032949E-3</v>
      </c>
      <c r="H681">
        <f t="shared" si="41"/>
        <v>7.1301505448583685E-2</v>
      </c>
      <c r="I681">
        <f t="shared" si="42"/>
        <v>-7.0150091409030668E-2</v>
      </c>
      <c r="J681" s="8"/>
      <c r="K681">
        <f t="shared" si="43"/>
        <v>9.8150140278543963E-4</v>
      </c>
      <c r="L681" s="2" t="s">
        <v>635</v>
      </c>
    </row>
    <row r="682" spans="1:12" ht="27">
      <c r="A682">
        <v>681</v>
      </c>
      <c r="B682">
        <v>628</v>
      </c>
      <c r="C682">
        <v>98</v>
      </c>
      <c r="D682">
        <v>242</v>
      </c>
      <c r="E682">
        <v>129</v>
      </c>
      <c r="G682">
        <f t="shared" si="40"/>
        <v>-0.83365696786656807</v>
      </c>
      <c r="H682">
        <f t="shared" si="41"/>
        <v>-0.60586650469617809</v>
      </c>
      <c r="I682">
        <f t="shared" si="42"/>
        <v>-1.2370288308349613</v>
      </c>
      <c r="J682" s="8"/>
      <c r="K682">
        <f t="shared" si="43"/>
        <v>-0.89218410113256919</v>
      </c>
      <c r="L682" s="2" t="s">
        <v>636</v>
      </c>
    </row>
    <row r="683" spans="1:12" ht="27">
      <c r="A683">
        <v>682</v>
      </c>
      <c r="B683">
        <v>588</v>
      </c>
      <c r="C683">
        <v>1566</v>
      </c>
      <c r="D683">
        <v>3638</v>
      </c>
      <c r="E683">
        <v>2165</v>
      </c>
      <c r="G683">
        <f t="shared" si="40"/>
        <v>0.39849103182391932</v>
      </c>
      <c r="H683">
        <f t="shared" si="41"/>
        <v>0.59976314171191303</v>
      </c>
      <c r="I683">
        <f t="shared" si="42"/>
        <v>1.6421677216231778E-2</v>
      </c>
      <c r="J683" s="8"/>
      <c r="K683">
        <f t="shared" si="43"/>
        <v>0.33822528358402137</v>
      </c>
      <c r="L683" s="2" t="s">
        <v>637</v>
      </c>
    </row>
    <row r="684" spans="1:12" ht="27">
      <c r="A684">
        <v>683</v>
      </c>
      <c r="B684">
        <v>501</v>
      </c>
      <c r="C684">
        <v>273</v>
      </c>
      <c r="D684">
        <v>668</v>
      </c>
      <c r="E684">
        <v>538</v>
      </c>
      <c r="G684">
        <f t="shared" si="40"/>
        <v>-0.29059847864835653</v>
      </c>
      <c r="H684">
        <f t="shared" si="41"/>
        <v>-6.6783490331113304E-2</v>
      </c>
      <c r="I684">
        <f t="shared" si="42"/>
        <v>-0.51871434759787061</v>
      </c>
      <c r="J684" s="8"/>
      <c r="K684">
        <f t="shared" si="43"/>
        <v>-0.29203210552578013</v>
      </c>
      <c r="L684" s="2" t="s">
        <v>638</v>
      </c>
    </row>
    <row r="685" spans="1:12" ht="27">
      <c r="A685">
        <v>684</v>
      </c>
      <c r="B685">
        <v>397</v>
      </c>
      <c r="C685">
        <v>226</v>
      </c>
      <c r="D685">
        <v>463</v>
      </c>
      <c r="E685">
        <v>297</v>
      </c>
      <c r="G685">
        <f t="shared" si="40"/>
        <v>-0.27160546743758096</v>
      </c>
      <c r="H685">
        <f t="shared" si="41"/>
        <v>-0.12493174268457513</v>
      </c>
      <c r="I685">
        <f t="shared" si="42"/>
        <v>-0.67569295484291669</v>
      </c>
      <c r="J685" s="8"/>
      <c r="K685">
        <f t="shared" si="43"/>
        <v>-0.3574100549883576</v>
      </c>
      <c r="L685" s="2" t="s">
        <v>639</v>
      </c>
    </row>
    <row r="686" spans="1:12" ht="27">
      <c r="A686">
        <v>685</v>
      </c>
      <c r="B686">
        <v>768</v>
      </c>
      <c r="C686">
        <v>387</v>
      </c>
      <c r="D686">
        <v>458</v>
      </c>
      <c r="E686">
        <v>997</v>
      </c>
      <c r="G686">
        <f t="shared" si="40"/>
        <v>-0.32457365483446743</v>
      </c>
      <c r="H686">
        <f t="shared" si="41"/>
        <v>-0.4162179689670561</v>
      </c>
      <c r="I686">
        <f t="shared" si="42"/>
        <v>-0.4363249591168703</v>
      </c>
      <c r="J686" s="8"/>
      <c r="K686">
        <f t="shared" si="43"/>
        <v>-0.39237219430613129</v>
      </c>
      <c r="L686" s="2" t="s">
        <v>640</v>
      </c>
    </row>
    <row r="687" spans="1:12" ht="27">
      <c r="A687">
        <v>686</v>
      </c>
      <c r="B687">
        <v>629</v>
      </c>
      <c r="C687">
        <v>102</v>
      </c>
      <c r="D687">
        <v>206</v>
      </c>
      <c r="E687">
        <v>196</v>
      </c>
      <c r="G687">
        <f t="shared" si="40"/>
        <v>-0.81697387350521811</v>
      </c>
      <c r="H687">
        <f t="shared" si="41"/>
        <v>-0.6765056520155287</v>
      </c>
      <c r="I687">
        <f t="shared" si="42"/>
        <v>-1.0560534714858067</v>
      </c>
      <c r="J687" s="8"/>
      <c r="K687">
        <f t="shared" si="43"/>
        <v>-0.84984433233551782</v>
      </c>
      <c r="L687" s="2" t="s">
        <v>641</v>
      </c>
    </row>
    <row r="688" spans="1:12" ht="27">
      <c r="A688">
        <v>687</v>
      </c>
      <c r="B688">
        <v>706</v>
      </c>
      <c r="C688">
        <v>579</v>
      </c>
      <c r="D688">
        <v>640</v>
      </c>
      <c r="E688">
        <v>1073</v>
      </c>
      <c r="G688">
        <f t="shared" si="40"/>
        <v>-0.11304953714623436</v>
      </c>
      <c r="H688">
        <f t="shared" si="41"/>
        <v>-0.23434695400732983</v>
      </c>
      <c r="I688">
        <f t="shared" si="42"/>
        <v>-0.36786387648286667</v>
      </c>
      <c r="J688" s="8"/>
      <c r="K688">
        <f t="shared" si="43"/>
        <v>-0.23842012254547695</v>
      </c>
      <c r="L688" s="2" t="s">
        <v>642</v>
      </c>
    </row>
    <row r="689" spans="1:12" ht="27">
      <c r="A689">
        <v>688</v>
      </c>
      <c r="B689">
        <v>547</v>
      </c>
      <c r="C689">
        <v>9301</v>
      </c>
      <c r="D689">
        <v>738</v>
      </c>
      <c r="E689">
        <v>544</v>
      </c>
      <c r="G689">
        <f t="shared" si="40"/>
        <v>1.203618918219542</v>
      </c>
      <c r="H689">
        <f t="shared" si="41"/>
        <v>-6.1653191449802441E-2</v>
      </c>
      <c r="I689">
        <f t="shared" si="42"/>
        <v>-0.55204732403226486</v>
      </c>
      <c r="J689" s="8"/>
      <c r="K689">
        <f t="shared" si="43"/>
        <v>0.19663946757915826</v>
      </c>
      <c r="L689" s="2" t="s">
        <v>643</v>
      </c>
    </row>
    <row r="690" spans="1:12" ht="27">
      <c r="A690">
        <v>689</v>
      </c>
      <c r="B690">
        <v>555</v>
      </c>
      <c r="C690">
        <v>52</v>
      </c>
      <c r="D690">
        <v>53</v>
      </c>
      <c r="E690">
        <v>64</v>
      </c>
      <c r="G690">
        <f t="shared" si="40"/>
        <v>-1.0552130393097439</v>
      </c>
      <c r="H690">
        <f t="shared" si="41"/>
        <v>-1.2117393404613004</v>
      </c>
      <c r="I690">
        <f t="shared" si="42"/>
        <v>-1.487771906535803</v>
      </c>
      <c r="J690" s="8"/>
      <c r="K690">
        <f t="shared" si="43"/>
        <v>-1.2515747621022824</v>
      </c>
      <c r="L690" s="2" t="s">
        <v>644</v>
      </c>
    </row>
    <row r="691" spans="1:12" ht="27">
      <c r="A691">
        <v>690</v>
      </c>
      <c r="B691">
        <v>440</v>
      </c>
      <c r="C691">
        <v>42</v>
      </c>
      <c r="D691">
        <v>168</v>
      </c>
      <c r="E691">
        <v>202</v>
      </c>
      <c r="G691">
        <f t="shared" si="40"/>
        <v>-1.0471267859101536</v>
      </c>
      <c r="H691">
        <f t="shared" si="41"/>
        <v>-0.60986562169973779</v>
      </c>
      <c r="I691">
        <f t="shared" si="42"/>
        <v>-0.88776020443657766</v>
      </c>
      <c r="J691" s="8"/>
      <c r="K691">
        <f t="shared" si="43"/>
        <v>-0.84825087068215632</v>
      </c>
      <c r="L691" s="2" t="s">
        <v>645</v>
      </c>
    </row>
    <row r="692" spans="1:12" ht="27">
      <c r="A692">
        <v>691</v>
      </c>
      <c r="B692">
        <v>631</v>
      </c>
      <c r="C692">
        <v>743</v>
      </c>
      <c r="D692">
        <v>576</v>
      </c>
      <c r="E692">
        <v>1025</v>
      </c>
      <c r="G692">
        <f t="shared" si="40"/>
        <v>4.4036054694574209E-2</v>
      </c>
      <c r="H692">
        <f t="shared" si="41"/>
        <v>-0.2313291027603355</v>
      </c>
      <c r="I692">
        <f t="shared" si="42"/>
        <v>-0.33896439124937522</v>
      </c>
      <c r="J692" s="8"/>
      <c r="K692">
        <f t="shared" si="43"/>
        <v>-0.17541914643837883</v>
      </c>
      <c r="L692" s="2" t="s">
        <v>646</v>
      </c>
    </row>
    <row r="693" spans="1:12" ht="27">
      <c r="A693">
        <v>692</v>
      </c>
      <c r="B693">
        <v>841</v>
      </c>
      <c r="C693">
        <v>1027</v>
      </c>
      <c r="D693">
        <v>810</v>
      </c>
      <c r="E693">
        <v>1466</v>
      </c>
      <c r="G693">
        <f t="shared" si="40"/>
        <v>5.9851047977499225E-2</v>
      </c>
      <c r="H693">
        <f t="shared" si="41"/>
        <v>-0.20803320385867569</v>
      </c>
      <c r="I693">
        <f t="shared" si="42"/>
        <v>-0.30832092288981705</v>
      </c>
      <c r="J693" s="8"/>
      <c r="K693">
        <f t="shared" si="43"/>
        <v>-0.1521676929236645</v>
      </c>
      <c r="L693" s="2" t="s">
        <v>54</v>
      </c>
    </row>
    <row r="694" spans="1:12" ht="27">
      <c r="A694">
        <v>693</v>
      </c>
      <c r="B694">
        <v>913</v>
      </c>
      <c r="C694">
        <v>2937</v>
      </c>
      <c r="D694">
        <v>2947</v>
      </c>
      <c r="E694">
        <v>2257</v>
      </c>
      <c r="G694">
        <f t="shared" si="40"/>
        <v>0.48050976916663451</v>
      </c>
      <c r="H694">
        <f t="shared" si="41"/>
        <v>0.31718713137621302</v>
      </c>
      <c r="I694">
        <f t="shared" si="42"/>
        <v>-0.15659811585355088</v>
      </c>
      <c r="J694" s="8"/>
      <c r="K694">
        <f t="shared" si="43"/>
        <v>0.21369959489643223</v>
      </c>
      <c r="L694" s="2" t="s">
        <v>647</v>
      </c>
    </row>
    <row r="695" spans="1:12" ht="27">
      <c r="A695">
        <v>694</v>
      </c>
      <c r="B695">
        <v>588</v>
      </c>
      <c r="C695">
        <v>90</v>
      </c>
      <c r="D695">
        <v>667</v>
      </c>
      <c r="E695">
        <v>193</v>
      </c>
      <c r="G695">
        <f t="shared" si="40"/>
        <v>-0.8420582164586804</v>
      </c>
      <c r="H695">
        <f t="shared" si="41"/>
        <v>-0.13697371909900272</v>
      </c>
      <c r="I695">
        <f t="shared" si="42"/>
        <v>-1.0334789144653787</v>
      </c>
      <c r="J695" s="8"/>
      <c r="K695">
        <f t="shared" si="43"/>
        <v>-0.67083695000768717</v>
      </c>
      <c r="L695" s="2" t="s">
        <v>648</v>
      </c>
    </row>
    <row r="696" spans="1:12" ht="27">
      <c r="A696">
        <v>695</v>
      </c>
      <c r="B696">
        <v>549</v>
      </c>
      <c r="C696">
        <v>17</v>
      </c>
      <c r="D696">
        <v>72</v>
      </c>
      <c r="E696">
        <v>44</v>
      </c>
      <c r="G696">
        <f t="shared" si="40"/>
        <v>-1.5360468228936848</v>
      </c>
      <c r="H696">
        <f t="shared" si="41"/>
        <v>-1.0739620749582366</v>
      </c>
      <c r="I696">
        <f t="shared" si="42"/>
        <v>-1.6457785653609185</v>
      </c>
      <c r="J696" s="8"/>
      <c r="K696">
        <f t="shared" si="43"/>
        <v>-1.4185958210709468</v>
      </c>
      <c r="L696" s="2" t="s">
        <v>649</v>
      </c>
    </row>
    <row r="697" spans="1:12" ht="27">
      <c r="A697">
        <v>696</v>
      </c>
      <c r="B697">
        <v>555</v>
      </c>
      <c r="C697">
        <v>30</v>
      </c>
      <c r="D697">
        <v>86</v>
      </c>
      <c r="E697">
        <v>43</v>
      </c>
      <c r="G697">
        <f t="shared" si="40"/>
        <v>-1.2940951282248805</v>
      </c>
      <c r="H697">
        <f t="shared" si="41"/>
        <v>-1.0015167588185219</v>
      </c>
      <c r="I697">
        <f t="shared" si="42"/>
        <v>-1.6604834249401037</v>
      </c>
      <c r="J697" s="8"/>
      <c r="K697">
        <f t="shared" si="43"/>
        <v>-1.3186984373278354</v>
      </c>
      <c r="L697" s="2" t="s">
        <v>650</v>
      </c>
    </row>
    <row r="698" spans="1:12" ht="27">
      <c r="A698">
        <v>697</v>
      </c>
      <c r="B698">
        <v>570</v>
      </c>
      <c r="C698">
        <v>991</v>
      </c>
      <c r="D698">
        <v>752</v>
      </c>
      <c r="E698">
        <v>1376</v>
      </c>
      <c r="G698">
        <f t="shared" si="40"/>
        <v>0.21327539899091713</v>
      </c>
      <c r="H698">
        <f t="shared" si="41"/>
        <v>-7.1379242020262357E-2</v>
      </c>
      <c r="I698">
        <f t="shared" si="42"/>
        <v>-0.1669153191700129</v>
      </c>
      <c r="J698" s="8"/>
      <c r="K698">
        <f t="shared" si="43"/>
        <v>-8.3397207331193744E-3</v>
      </c>
      <c r="L698" s="2" t="s">
        <v>651</v>
      </c>
    </row>
    <row r="699" spans="1:12" ht="27">
      <c r="A699">
        <v>698</v>
      </c>
      <c r="B699">
        <v>994</v>
      </c>
      <c r="C699">
        <v>334</v>
      </c>
      <c r="D699">
        <v>639</v>
      </c>
      <c r="E699">
        <v>712</v>
      </c>
      <c r="G699">
        <f t="shared" si="40"/>
        <v>-0.50056331740761562</v>
      </c>
      <c r="H699">
        <f t="shared" si="41"/>
        <v>-0.38360775317832635</v>
      </c>
      <c r="I699">
        <f t="shared" si="42"/>
        <v>-0.69456528815747087</v>
      </c>
      <c r="J699" s="8"/>
      <c r="K699">
        <f t="shared" si="43"/>
        <v>-0.526245452914471</v>
      </c>
      <c r="L699" s="2" t="s">
        <v>652</v>
      </c>
    </row>
    <row r="700" spans="1:12" ht="27">
      <c r="A700">
        <v>699</v>
      </c>
      <c r="B700">
        <v>786</v>
      </c>
      <c r="C700">
        <v>1537</v>
      </c>
      <c r="D700">
        <v>1780</v>
      </c>
      <c r="E700">
        <v>5722</v>
      </c>
      <c r="G700">
        <f t="shared" si="40"/>
        <v>0.26432792163847041</v>
      </c>
      <c r="H700">
        <f t="shared" si="41"/>
        <v>0.16327522933007285</v>
      </c>
      <c r="I700">
        <f t="shared" si="42"/>
        <v>0.31246641003282194</v>
      </c>
      <c r="J700" s="8"/>
      <c r="K700">
        <f t="shared" si="43"/>
        <v>0.24668985366712173</v>
      </c>
      <c r="L700" s="2" t="s">
        <v>653</v>
      </c>
    </row>
    <row r="701" spans="1:12" ht="27">
      <c r="A701">
        <v>700</v>
      </c>
      <c r="B701">
        <v>503</v>
      </c>
      <c r="C701">
        <v>698</v>
      </c>
      <c r="D701">
        <v>713</v>
      </c>
      <c r="E701">
        <v>2774</v>
      </c>
      <c r="G701">
        <f t="shared" si="40"/>
        <v>0.1153640377453669</v>
      </c>
      <c r="H701">
        <f t="shared" si="41"/>
        <v>-4.0200682143475081E-2</v>
      </c>
      <c r="I701">
        <f t="shared" si="42"/>
        <v>0.19187957428432456</v>
      </c>
      <c r="J701" s="8"/>
      <c r="K701">
        <f t="shared" si="43"/>
        <v>8.9014309962072116E-2</v>
      </c>
      <c r="L701" s="2" t="s">
        <v>654</v>
      </c>
    </row>
    <row r="702" spans="1:12" ht="27">
      <c r="A702">
        <v>701</v>
      </c>
      <c r="B702">
        <v>655</v>
      </c>
      <c r="C702">
        <v>118</v>
      </c>
      <c r="D702">
        <v>163</v>
      </c>
      <c r="E702">
        <v>98</v>
      </c>
      <c r="G702">
        <f t="shared" si="40"/>
        <v>-0.77128269250752446</v>
      </c>
      <c r="H702">
        <f t="shared" si="41"/>
        <v>-0.7957759225272385</v>
      </c>
      <c r="I702">
        <f t="shared" si="42"/>
        <v>-1.3746741216963021</v>
      </c>
      <c r="J702" s="8"/>
      <c r="K702">
        <f t="shared" si="43"/>
        <v>-0.98057757891035502</v>
      </c>
      <c r="L702" s="2" t="s">
        <v>655</v>
      </c>
    </row>
    <row r="703" spans="1:12" ht="27">
      <c r="A703">
        <v>702</v>
      </c>
      <c r="B703">
        <v>728</v>
      </c>
      <c r="C703">
        <v>135</v>
      </c>
      <c r="D703">
        <v>160</v>
      </c>
      <c r="E703">
        <v>165</v>
      </c>
      <c r="G703">
        <f t="shared" si="40"/>
        <v>-0.75872101063989783</v>
      </c>
      <c r="H703">
        <f t="shared" si="41"/>
        <v>-0.8497336235965256</v>
      </c>
      <c r="I703">
        <f t="shared" si="42"/>
        <v>-1.1943063324961449</v>
      </c>
      <c r="J703" s="8"/>
      <c r="K703">
        <f t="shared" si="43"/>
        <v>-0.93425365557752282</v>
      </c>
      <c r="L703" s="2" t="s">
        <v>120</v>
      </c>
    </row>
    <row r="704" spans="1:12" ht="27">
      <c r="A704">
        <v>703</v>
      </c>
      <c r="B704">
        <v>652</v>
      </c>
      <c r="C704">
        <v>69</v>
      </c>
      <c r="D704">
        <v>112</v>
      </c>
      <c r="E704">
        <v>71</v>
      </c>
      <c r="G704">
        <f t="shared" si="40"/>
        <v>-1.0023219048165317</v>
      </c>
      <c r="H704">
        <f t="shared" si="41"/>
        <v>-0.95675180000115179</v>
      </c>
      <c r="I704">
        <f t="shared" si="42"/>
        <v>-1.512648144409859</v>
      </c>
      <c r="J704" s="8"/>
      <c r="K704">
        <f t="shared" si="43"/>
        <v>-1.1572406164091806</v>
      </c>
      <c r="L704" s="2" t="s">
        <v>656</v>
      </c>
    </row>
    <row r="705" spans="1:12" ht="27">
      <c r="A705">
        <v>704</v>
      </c>
      <c r="B705">
        <v>1165</v>
      </c>
      <c r="C705">
        <v>1060</v>
      </c>
      <c r="D705">
        <v>5136</v>
      </c>
      <c r="E705">
        <v>112674</v>
      </c>
      <c r="G705">
        <f t="shared" si="40"/>
        <v>-6.7943459919134364E-2</v>
      </c>
      <c r="H705">
        <f t="shared" si="41"/>
        <v>0.45257686275934583</v>
      </c>
      <c r="I705">
        <f t="shared" si="42"/>
        <v>1.4358388895671972</v>
      </c>
      <c r="J705" s="8"/>
      <c r="K705">
        <f t="shared" si="43"/>
        <v>0.60682409746913624</v>
      </c>
      <c r="L705" s="2" t="s">
        <v>90</v>
      </c>
    </row>
    <row r="706" spans="1:12" ht="27">
      <c r="A706">
        <v>705</v>
      </c>
      <c r="B706">
        <v>463</v>
      </c>
      <c r="C706">
        <v>1804</v>
      </c>
      <c r="D706">
        <v>2273</v>
      </c>
      <c r="E706">
        <v>2589</v>
      </c>
      <c r="G706">
        <f t="shared" si="40"/>
        <v>0.56373214236610303</v>
      </c>
      <c r="H706">
        <f t="shared" si="41"/>
        <v>0.49929621776760447</v>
      </c>
      <c r="I706">
        <f t="shared" si="42"/>
        <v>0.19789216201990489</v>
      </c>
      <c r="J706" s="8"/>
      <c r="K706">
        <f t="shared" si="43"/>
        <v>0.42030684071787078</v>
      </c>
      <c r="L706" s="2" t="s">
        <v>657</v>
      </c>
    </row>
    <row r="707" spans="1:12" ht="27">
      <c r="A707">
        <v>706</v>
      </c>
      <c r="B707">
        <v>600</v>
      </c>
      <c r="C707">
        <v>59</v>
      </c>
      <c r="D707">
        <v>151</v>
      </c>
      <c r="E707">
        <v>100</v>
      </c>
      <c r="G707">
        <f t="shared" ref="G707:G770" si="44">LOG10(C707/B707)-LOG10(20013/18810)</f>
        <v>-1.0342226385633662</v>
      </c>
      <c r="H707">
        <f t="shared" ref="H707:H770" si="45">LOG10(D707/B707)-LOG10(29249/18810)</f>
        <v>-0.79089653002988747</v>
      </c>
      <c r="I707">
        <f t="shared" ref="I707:I770" si="46">LOG10(E707/B707)-LOG10(66688/18810)</f>
        <v>-1.3278101477806576</v>
      </c>
      <c r="J707" s="8"/>
      <c r="K707">
        <f t="shared" ref="K707:K770" si="47">AVERAGE(G707:I707)</f>
        <v>-1.0509764387913039</v>
      </c>
      <c r="L707" s="2" t="s">
        <v>658</v>
      </c>
    </row>
    <row r="708" spans="1:12" ht="27">
      <c r="A708">
        <v>707</v>
      </c>
      <c r="B708">
        <v>604</v>
      </c>
      <c r="C708">
        <v>2268</v>
      </c>
      <c r="D708">
        <v>2303</v>
      </c>
      <c r="E708">
        <v>4367</v>
      </c>
      <c r="G708">
        <f t="shared" si="44"/>
        <v>0.54768271177787042</v>
      </c>
      <c r="H708">
        <f t="shared" si="45"/>
        <v>0.38953477240368606</v>
      </c>
      <c r="I708">
        <f t="shared" si="46"/>
        <v>0.30948735590319421</v>
      </c>
      <c r="J708" s="8"/>
      <c r="K708">
        <f t="shared" si="47"/>
        <v>0.41556828002825025</v>
      </c>
      <c r="L708" s="2" t="s">
        <v>659</v>
      </c>
    </row>
    <row r="709" spans="1:12" ht="27">
      <c r="A709">
        <v>708</v>
      </c>
      <c r="B709">
        <v>706</v>
      </c>
      <c r="C709">
        <v>5320</v>
      </c>
      <c r="D709">
        <v>10403</v>
      </c>
      <c r="E709">
        <v>11517</v>
      </c>
      <c r="G709">
        <f t="shared" si="44"/>
        <v>0.8501835314213777</v>
      </c>
      <c r="H709">
        <f t="shared" si="45"/>
        <v>0.97663167049659783</v>
      </c>
      <c r="I709">
        <f t="shared" si="46"/>
        <v>0.66287576838824958</v>
      </c>
      <c r="J709" s="8"/>
      <c r="K709">
        <f t="shared" si="47"/>
        <v>0.82989699010207507</v>
      </c>
      <c r="L709" s="2" t="s">
        <v>660</v>
      </c>
    </row>
    <row r="710" spans="1:12" ht="27">
      <c r="A710">
        <v>709</v>
      </c>
      <c r="B710">
        <v>922</v>
      </c>
      <c r="C710">
        <v>586</v>
      </c>
      <c r="D710">
        <v>945</v>
      </c>
      <c r="E710">
        <v>532</v>
      </c>
      <c r="G710">
        <f t="shared" si="44"/>
        <v>-0.22375670485740545</v>
      </c>
      <c r="H710">
        <f t="shared" si="45"/>
        <v>-0.18102133948377963</v>
      </c>
      <c r="I710">
        <f t="shared" si="46"/>
        <v>-0.78847818615559517</v>
      </c>
      <c r="J710" s="8"/>
      <c r="K710">
        <f t="shared" si="47"/>
        <v>-0.39775207683226005</v>
      </c>
      <c r="L710" s="2" t="s">
        <v>661</v>
      </c>
    </row>
    <row r="711" spans="1:12" ht="27">
      <c r="A711">
        <v>710</v>
      </c>
      <c r="B711">
        <v>738</v>
      </c>
      <c r="C711">
        <v>254</v>
      </c>
      <c r="D711">
        <v>420</v>
      </c>
      <c r="E711">
        <v>1750</v>
      </c>
      <c r="G711">
        <f t="shared" si="44"/>
        <v>-0.49014604502497033</v>
      </c>
      <c r="H711">
        <f t="shared" si="45"/>
        <v>-0.43652929836455434</v>
      </c>
      <c r="I711">
        <f t="shared" si="46"/>
        <v>-0.17467721053376112</v>
      </c>
      <c r="J711" s="8"/>
      <c r="K711">
        <f t="shared" si="47"/>
        <v>-0.3671175179744286</v>
      </c>
      <c r="L711" s="2" t="s">
        <v>662</v>
      </c>
    </row>
    <row r="712" spans="1:12" ht="27">
      <c r="A712">
        <v>711</v>
      </c>
      <c r="B712">
        <v>819</v>
      </c>
      <c r="C712">
        <v>1110</v>
      </c>
      <c r="D712">
        <v>1015</v>
      </c>
      <c r="E712">
        <v>859</v>
      </c>
      <c r="G712">
        <f t="shared" si="44"/>
        <v>0.10511567720437219</v>
      </c>
      <c r="H712">
        <f t="shared" si="45"/>
        <v>-9.8540086450599973E-2</v>
      </c>
      <c r="I712">
        <f t="shared" si="46"/>
        <v>-0.52894963532619022</v>
      </c>
      <c r="J712" s="8"/>
      <c r="K712">
        <f t="shared" si="47"/>
        <v>-0.17412468152413932</v>
      </c>
      <c r="L712" s="2" t="s">
        <v>663</v>
      </c>
    </row>
    <row r="713" spans="1:12" ht="27">
      <c r="A713">
        <v>712</v>
      </c>
      <c r="B713">
        <v>694</v>
      </c>
      <c r="C713">
        <v>5063</v>
      </c>
      <c r="D713">
        <v>4923</v>
      </c>
      <c r="E713">
        <v>4658</v>
      </c>
      <c r="G713">
        <f t="shared" si="44"/>
        <v>0.83612505711011931</v>
      </c>
      <c r="H713">
        <f t="shared" si="45"/>
        <v>0.65914813837848751</v>
      </c>
      <c r="I713">
        <f t="shared" si="46"/>
        <v>0.27718111634679299</v>
      </c>
      <c r="J713" s="8"/>
      <c r="K713">
        <f t="shared" si="47"/>
        <v>0.59081810394513323</v>
      </c>
      <c r="L713" s="2" t="s">
        <v>664</v>
      </c>
    </row>
    <row r="714" spans="1:12" ht="27">
      <c r="A714">
        <v>713</v>
      </c>
      <c r="B714">
        <v>876</v>
      </c>
      <c r="C714">
        <v>1008</v>
      </c>
      <c r="D714">
        <v>9630</v>
      </c>
      <c r="E714">
        <v>6670</v>
      </c>
      <c r="G714">
        <f t="shared" si="44"/>
        <v>3.4033026119558933E-2</v>
      </c>
      <c r="H714">
        <f t="shared" si="45"/>
        <v>0.84939995401704049</v>
      </c>
      <c r="I714">
        <f t="shared" si="46"/>
        <v>0.33196283035145424</v>
      </c>
      <c r="J714" s="8"/>
      <c r="K714">
        <f t="shared" si="47"/>
        <v>0.40513193682935117</v>
      </c>
      <c r="L714" s="2" t="s">
        <v>665</v>
      </c>
    </row>
    <row r="715" spans="1:12" ht="27">
      <c r="A715">
        <v>714</v>
      </c>
      <c r="B715">
        <v>1152</v>
      </c>
      <c r="C715">
        <v>3113</v>
      </c>
      <c r="D715">
        <v>2034</v>
      </c>
      <c r="E715">
        <v>3720</v>
      </c>
      <c r="G715">
        <f t="shared" si="44"/>
        <v>0.40480324177345528</v>
      </c>
      <c r="H715">
        <f t="shared" si="45"/>
        <v>5.5176242560119326E-2</v>
      </c>
      <c r="I715">
        <f t="shared" si="46"/>
        <v>-4.0568436602309799E-2</v>
      </c>
      <c r="J715" s="8"/>
      <c r="K715">
        <f t="shared" si="47"/>
        <v>0.13980368257708828</v>
      </c>
      <c r="L715" s="2" t="s">
        <v>112</v>
      </c>
    </row>
    <row r="716" spans="1:12" ht="27">
      <c r="A716">
        <v>715</v>
      </c>
      <c r="B716">
        <v>934</v>
      </c>
      <c r="C716">
        <v>1674</v>
      </c>
      <c r="D716">
        <v>1409</v>
      </c>
      <c r="E716">
        <v>2026</v>
      </c>
      <c r="G716">
        <f t="shared" si="44"/>
        <v>0.22648517760528103</v>
      </c>
      <c r="H716">
        <f t="shared" si="45"/>
        <v>-1.3158110060150163E-2</v>
      </c>
      <c r="I716">
        <f t="shared" si="46"/>
        <v>-0.21336633260284577</v>
      </c>
      <c r="J716" s="8"/>
      <c r="K716">
        <f t="shared" si="47"/>
        <v>-1.3088352571632988E-5</v>
      </c>
      <c r="L716" s="2" t="s">
        <v>666</v>
      </c>
    </row>
    <row r="717" spans="1:12" ht="27">
      <c r="A717">
        <v>716</v>
      </c>
      <c r="B717">
        <v>1005</v>
      </c>
      <c r="C717">
        <v>466</v>
      </c>
      <c r="D717">
        <v>1076</v>
      </c>
      <c r="E717">
        <v>1086</v>
      </c>
      <c r="G717">
        <f t="shared" si="44"/>
        <v>-0.36070354488837436</v>
      </c>
      <c r="H717">
        <f t="shared" si="45"/>
        <v>-0.1620760173655505</v>
      </c>
      <c r="I717">
        <f t="shared" si="46"/>
        <v>-0.51599513390069351</v>
      </c>
      <c r="J717" s="8"/>
      <c r="K717">
        <f t="shared" si="47"/>
        <v>-0.34625823205153949</v>
      </c>
      <c r="L717" s="2" t="s">
        <v>667</v>
      </c>
    </row>
    <row r="718" spans="1:12" ht="27">
      <c r="A718">
        <v>717</v>
      </c>
      <c r="B718">
        <v>961</v>
      </c>
      <c r="C718">
        <v>831</v>
      </c>
      <c r="D718">
        <v>852</v>
      </c>
      <c r="E718">
        <v>1342</v>
      </c>
      <c r="G718">
        <f t="shared" si="44"/>
        <v>-9.0045763706301185E-2</v>
      </c>
      <c r="H718">
        <f t="shared" si="45"/>
        <v>-0.24400601984125847</v>
      </c>
      <c r="I718">
        <f t="shared" si="46"/>
        <v>-0.40462976923258609</v>
      </c>
      <c r="J718" s="8"/>
      <c r="K718">
        <f t="shared" si="47"/>
        <v>-0.24622718426004861</v>
      </c>
      <c r="L718" s="2" t="s">
        <v>668</v>
      </c>
    </row>
    <row r="719" spans="1:12" ht="27">
      <c r="A719">
        <v>718</v>
      </c>
      <c r="B719">
        <v>690</v>
      </c>
      <c r="C719">
        <v>99</v>
      </c>
      <c r="D719">
        <v>207</v>
      </c>
      <c r="E719">
        <v>70</v>
      </c>
      <c r="G719">
        <f t="shared" si="44"/>
        <v>-0.87013729596157219</v>
      </c>
      <c r="H719">
        <f t="shared" si="45"/>
        <v>-0.71460097221975083</v>
      </c>
      <c r="I719">
        <f t="shared" si="46"/>
        <v>-1.5434099481200123</v>
      </c>
      <c r="J719" s="8"/>
      <c r="K719">
        <f t="shared" si="47"/>
        <v>-1.0427160721004451</v>
      </c>
      <c r="L719" s="2" t="s">
        <v>669</v>
      </c>
    </row>
    <row r="720" spans="1:12" ht="27">
      <c r="A720">
        <v>719</v>
      </c>
      <c r="B720">
        <v>904</v>
      </c>
      <c r="C720">
        <v>311</v>
      </c>
      <c r="D720">
        <v>438</v>
      </c>
      <c r="E720">
        <v>506</v>
      </c>
      <c r="G720">
        <f t="shared" si="44"/>
        <v>-0.49033144127039263</v>
      </c>
      <c r="H720">
        <f t="shared" si="45"/>
        <v>-0.50641654691067706</v>
      </c>
      <c r="I720">
        <f t="shared" si="46"/>
        <v>-0.80167681103257815</v>
      </c>
      <c r="J720" s="8"/>
      <c r="K720">
        <f t="shared" si="47"/>
        <v>-0.59947493307121602</v>
      </c>
      <c r="L720" s="2" t="s">
        <v>670</v>
      </c>
    </row>
    <row r="721" spans="1:12" ht="27">
      <c r="A721">
        <v>720</v>
      </c>
      <c r="B721">
        <v>704</v>
      </c>
      <c r="C721">
        <v>557</v>
      </c>
      <c r="D721">
        <v>850</v>
      </c>
      <c r="E721">
        <v>621</v>
      </c>
      <c r="G721">
        <f t="shared" si="44"/>
        <v>-0.12864086379025014</v>
      </c>
      <c r="H721">
        <f t="shared" si="45"/>
        <v>-0.10987596036723275</v>
      </c>
      <c r="I721">
        <f t="shared" si="46"/>
        <v>-0.60413995636254603</v>
      </c>
      <c r="J721" s="8"/>
      <c r="K721">
        <f t="shared" si="47"/>
        <v>-0.2808855935066763</v>
      </c>
      <c r="L721" s="2" t="s">
        <v>671</v>
      </c>
    </row>
    <row r="722" spans="1:12" ht="27">
      <c r="A722">
        <v>721</v>
      </c>
      <c r="B722">
        <v>635</v>
      </c>
      <c r="C722">
        <v>3105</v>
      </c>
      <c r="D722">
        <v>1728</v>
      </c>
      <c r="E722">
        <v>7198</v>
      </c>
      <c r="G722">
        <f t="shared" si="44"/>
        <v>0.66236447939875653</v>
      </c>
      <c r="H722">
        <f t="shared" si="45"/>
        <v>0.2430477859114856</v>
      </c>
      <c r="I722">
        <f t="shared" si="46"/>
        <v>0.50477921962790262</v>
      </c>
      <c r="J722" s="8"/>
      <c r="K722">
        <f t="shared" si="47"/>
        <v>0.47006382831271493</v>
      </c>
      <c r="L722" s="2" t="s">
        <v>672</v>
      </c>
    </row>
    <row r="723" spans="1:12" ht="27">
      <c r="A723">
        <v>722</v>
      </c>
      <c r="B723">
        <v>462</v>
      </c>
      <c r="C723">
        <v>555</v>
      </c>
      <c r="D723">
        <v>2003</v>
      </c>
      <c r="E723">
        <v>3570</v>
      </c>
      <c r="G723">
        <f t="shared" si="44"/>
        <v>5.2727607744683935E-2</v>
      </c>
      <c r="H723">
        <f t="shared" si="45"/>
        <v>0.44531674679803757</v>
      </c>
      <c r="I723">
        <f t="shared" si="46"/>
        <v>0.3383673431590537</v>
      </c>
      <c r="J723" s="8"/>
      <c r="K723">
        <f t="shared" si="47"/>
        <v>0.27880389923392507</v>
      </c>
      <c r="L723" s="2" t="s">
        <v>673</v>
      </c>
    </row>
    <row r="724" spans="1:12" ht="27">
      <c r="A724">
        <v>723</v>
      </c>
      <c r="B724">
        <v>962</v>
      </c>
      <c r="C724">
        <v>76</v>
      </c>
      <c r="D724">
        <v>149</v>
      </c>
      <c r="E724">
        <v>106</v>
      </c>
      <c r="G724">
        <f t="shared" si="44"/>
        <v>-1.1292848795788883</v>
      </c>
      <c r="H724">
        <f t="shared" si="45"/>
        <v>-1.0017110305649521</v>
      </c>
      <c r="I724">
        <f t="shared" si="46"/>
        <v>-1.5075281041700568</v>
      </c>
      <c r="J724" s="8"/>
      <c r="K724">
        <f t="shared" si="47"/>
        <v>-1.2128413381046326</v>
      </c>
      <c r="L724" s="2" t="s">
        <v>674</v>
      </c>
    </row>
    <row r="725" spans="1:12" ht="27">
      <c r="A725">
        <v>724</v>
      </c>
      <c r="B725">
        <v>678</v>
      </c>
      <c r="C725">
        <v>135</v>
      </c>
      <c r="D725">
        <v>271</v>
      </c>
      <c r="E725">
        <v>100</v>
      </c>
      <c r="G725">
        <f t="shared" si="44"/>
        <v>-0.727819325193924</v>
      </c>
      <c r="H725">
        <f t="shared" si="45"/>
        <v>-0.58998262993207085</v>
      </c>
      <c r="I725">
        <f t="shared" si="46"/>
        <v>-1.3808885912640774</v>
      </c>
      <c r="J725" s="8"/>
      <c r="K725">
        <f t="shared" si="47"/>
        <v>-0.89956351546335744</v>
      </c>
      <c r="L725" s="2" t="s">
        <v>675</v>
      </c>
    </row>
    <row r="726" spans="1:12" ht="27">
      <c r="A726">
        <v>725</v>
      </c>
      <c r="B726">
        <v>713</v>
      </c>
      <c r="C726">
        <v>279</v>
      </c>
      <c r="D726">
        <v>4900</v>
      </c>
      <c r="E726">
        <v>237</v>
      </c>
      <c r="G726">
        <f t="shared" si="44"/>
        <v>-0.43440872640013478</v>
      </c>
      <c r="H726">
        <f t="shared" si="45"/>
        <v>0.64538432323723494</v>
      </c>
      <c r="I726">
        <f t="shared" si="46"/>
        <v>-1.0280000812387757</v>
      </c>
      <c r="J726" s="8"/>
      <c r="K726">
        <f t="shared" si="47"/>
        <v>-0.27234149480055853</v>
      </c>
      <c r="L726" s="2" t="s">
        <v>676</v>
      </c>
    </row>
    <row r="727" spans="1:12" ht="27">
      <c r="A727">
        <v>726</v>
      </c>
      <c r="B727">
        <v>730</v>
      </c>
      <c r="C727">
        <v>1151</v>
      </c>
      <c r="D727">
        <v>1785</v>
      </c>
      <c r="E727">
        <v>1400</v>
      </c>
      <c r="G727">
        <f t="shared" si="44"/>
        <v>0.17082906368746908</v>
      </c>
      <c r="H727">
        <f t="shared" si="45"/>
        <v>0.19659313338834281</v>
      </c>
      <c r="I727">
        <f t="shared" si="46"/>
        <v>-0.26685372183923189</v>
      </c>
      <c r="J727" s="8"/>
      <c r="K727">
        <f t="shared" si="47"/>
        <v>3.3522825078860008E-2</v>
      </c>
      <c r="L727" s="2" t="s">
        <v>677</v>
      </c>
    </row>
    <row r="728" spans="1:12" ht="27">
      <c r="A728">
        <v>727</v>
      </c>
      <c r="B728">
        <v>665</v>
      </c>
      <c r="C728">
        <v>357</v>
      </c>
      <c r="D728">
        <v>731</v>
      </c>
      <c r="E728">
        <v>1401</v>
      </c>
      <c r="G728">
        <f t="shared" si="44"/>
        <v>-0.29707682901277821</v>
      </c>
      <c r="H728">
        <f t="shared" si="45"/>
        <v>-0.15062649528465741</v>
      </c>
      <c r="I728">
        <f t="shared" si="46"/>
        <v>-0.22604240741434395</v>
      </c>
      <c r="J728" s="8"/>
      <c r="K728">
        <f t="shared" si="47"/>
        <v>-0.22458191057059321</v>
      </c>
      <c r="L728" s="2" t="s">
        <v>678</v>
      </c>
    </row>
    <row r="729" spans="1:12" ht="27">
      <c r="A729">
        <v>728</v>
      </c>
      <c r="B729">
        <v>777</v>
      </c>
      <c r="C729">
        <v>1256</v>
      </c>
      <c r="D729">
        <v>1923</v>
      </c>
      <c r="E729">
        <v>3166</v>
      </c>
      <c r="G729">
        <f t="shared" si="44"/>
        <v>0.18164522077839623</v>
      </c>
      <c r="H729">
        <f t="shared" si="45"/>
        <v>0.20183603849815238</v>
      </c>
      <c r="I729">
        <f t="shared" si="46"/>
        <v>6.0430994328408816E-2</v>
      </c>
      <c r="J729" s="8"/>
      <c r="K729">
        <f t="shared" si="47"/>
        <v>0.14797075120165248</v>
      </c>
      <c r="L729" s="2" t="s">
        <v>679</v>
      </c>
    </row>
    <row r="730" spans="1:12" ht="27">
      <c r="A730">
        <v>729</v>
      </c>
      <c r="B730">
        <v>676</v>
      </c>
      <c r="C730">
        <v>108</v>
      </c>
      <c r="D730">
        <v>165</v>
      </c>
      <c r="E730">
        <v>194</v>
      </c>
      <c r="G730">
        <f t="shared" si="44"/>
        <v>-0.82344634027655295</v>
      </c>
      <c r="H730">
        <f t="shared" si="45"/>
        <v>-0.80418497866714289</v>
      </c>
      <c r="I730">
        <f t="shared" si="46"/>
        <v>-1.0918038634084239</v>
      </c>
      <c r="J730" s="8"/>
      <c r="K730">
        <f t="shared" si="47"/>
        <v>-0.9064783941173733</v>
      </c>
      <c r="L730" s="2" t="s">
        <v>680</v>
      </c>
    </row>
    <row r="731" spans="1:12" ht="27">
      <c r="A731">
        <v>730</v>
      </c>
      <c r="B731">
        <v>580</v>
      </c>
      <c r="C731">
        <v>762</v>
      </c>
      <c r="D731">
        <v>1218</v>
      </c>
      <c r="E731">
        <v>735</v>
      </c>
      <c r="G731">
        <f t="shared" si="44"/>
        <v>9.1603577954796442E-2</v>
      </c>
      <c r="H731">
        <f t="shared" si="45"/>
        <v>0.13049706779450607</v>
      </c>
      <c r="I731">
        <f t="shared" si="46"/>
        <v>-0.44679955187575643</v>
      </c>
      <c r="J731" s="8"/>
      <c r="K731">
        <f t="shared" si="47"/>
        <v>-7.4899635375484649E-2</v>
      </c>
      <c r="L731" s="2" t="s">
        <v>681</v>
      </c>
    </row>
    <row r="732" spans="1:12" ht="27">
      <c r="A732">
        <v>731</v>
      </c>
      <c r="B732">
        <v>619</v>
      </c>
      <c r="C732">
        <v>1817</v>
      </c>
      <c r="D732">
        <v>1501</v>
      </c>
      <c r="E732">
        <v>2479</v>
      </c>
      <c r="G732">
        <f t="shared" si="44"/>
        <v>0.44074087846604953</v>
      </c>
      <c r="H732">
        <f t="shared" si="45"/>
        <v>0.19296781628373919</v>
      </c>
      <c r="I732">
        <f t="shared" si="46"/>
        <v>5.2926980350689434E-2</v>
      </c>
      <c r="J732" s="8"/>
      <c r="K732">
        <f t="shared" si="47"/>
        <v>0.22887855836682605</v>
      </c>
      <c r="L732" s="2" t="s">
        <v>682</v>
      </c>
    </row>
    <row r="733" spans="1:12" ht="27">
      <c r="A733">
        <v>732</v>
      </c>
      <c r="B733">
        <v>429</v>
      </c>
      <c r="C733">
        <v>153</v>
      </c>
      <c r="D733">
        <v>359</v>
      </c>
      <c r="E733">
        <v>126</v>
      </c>
      <c r="G733">
        <f t="shared" si="44"/>
        <v>-0.47468926118899224</v>
      </c>
      <c r="H733">
        <f t="shared" si="45"/>
        <v>-0.26908507054581832</v>
      </c>
      <c r="I733">
        <f t="shared" si="46"/>
        <v>-1.0817456444641755</v>
      </c>
      <c r="J733" s="8"/>
      <c r="K733">
        <f t="shared" si="47"/>
        <v>-0.60850665873299536</v>
      </c>
      <c r="L733" s="2" t="s">
        <v>683</v>
      </c>
    </row>
    <row r="734" spans="1:12" ht="27">
      <c r="A734">
        <v>733</v>
      </c>
      <c r="B734">
        <v>977</v>
      </c>
      <c r="C734">
        <v>813</v>
      </c>
      <c r="D734">
        <v>733</v>
      </c>
      <c r="E734">
        <v>4384</v>
      </c>
      <c r="G734">
        <f t="shared" si="44"/>
        <v>-0.10672741794657171</v>
      </c>
      <c r="H734">
        <f t="shared" si="45"/>
        <v>-0.31651281601705838</v>
      </c>
      <c r="I734">
        <f t="shared" si="46"/>
        <v>0.10231708436052567</v>
      </c>
      <c r="J734" s="8"/>
      <c r="K734">
        <f t="shared" si="47"/>
        <v>-0.10697438320103481</v>
      </c>
      <c r="L734" s="2" t="s">
        <v>684</v>
      </c>
    </row>
    <row r="735" spans="1:12" ht="27">
      <c r="A735">
        <v>734</v>
      </c>
      <c r="B735">
        <v>677</v>
      </c>
      <c r="C735">
        <v>11</v>
      </c>
      <c r="D735">
        <v>35</v>
      </c>
      <c r="E735">
        <v>31</v>
      </c>
      <c r="G735">
        <f t="shared" si="44"/>
        <v>-1.8161193833487861</v>
      </c>
      <c r="H735">
        <f t="shared" si="45"/>
        <v>-1.4782428512742818</v>
      </c>
      <c r="I735">
        <f t="shared" si="46"/>
        <v>-1.8888858722478856</v>
      </c>
      <c r="J735" s="8"/>
      <c r="K735">
        <f t="shared" si="47"/>
        <v>-1.7277493689569845</v>
      </c>
      <c r="L735" s="2" t="s">
        <v>685</v>
      </c>
    </row>
    <row r="736" spans="1:12" ht="27">
      <c r="A736">
        <v>735</v>
      </c>
      <c r="B736">
        <v>552</v>
      </c>
      <c r="C736">
        <v>563</v>
      </c>
      <c r="D736">
        <v>773</v>
      </c>
      <c r="E736">
        <v>690</v>
      </c>
      <c r="G736">
        <f t="shared" si="44"/>
        <v>-1.8354082699719478E-2</v>
      </c>
      <c r="H736">
        <f t="shared" si="45"/>
        <v>-4.548181075028726E-2</v>
      </c>
      <c r="I736">
        <f t="shared" si="46"/>
        <v>-0.45274888438895761</v>
      </c>
      <c r="J736" s="8"/>
      <c r="K736">
        <f t="shared" si="47"/>
        <v>-0.17219492594632144</v>
      </c>
      <c r="L736" s="2" t="s">
        <v>686</v>
      </c>
    </row>
    <row r="737" spans="1:12" ht="27">
      <c r="A737">
        <v>736</v>
      </c>
      <c r="B737">
        <v>998</v>
      </c>
      <c r="C737">
        <v>749</v>
      </c>
      <c r="D737">
        <v>1519</v>
      </c>
      <c r="E737">
        <v>7023</v>
      </c>
      <c r="G737">
        <f t="shared" si="44"/>
        <v>-0.15157212340977141</v>
      </c>
      <c r="H737">
        <f t="shared" si="45"/>
        <v>-9.294994363998027E-3</v>
      </c>
      <c r="I737">
        <f t="shared" si="46"/>
        <v>0.29773322973190164</v>
      </c>
      <c r="J737" s="8"/>
      <c r="K737">
        <f t="shared" si="47"/>
        <v>4.5622037319377397E-2</v>
      </c>
      <c r="L737" s="2" t="s">
        <v>687</v>
      </c>
    </row>
    <row r="738" spans="1:12" ht="27">
      <c r="A738">
        <v>737</v>
      </c>
      <c r="B738">
        <v>622</v>
      </c>
      <c r="C738">
        <v>1033</v>
      </c>
      <c r="D738">
        <v>1333</v>
      </c>
      <c r="E738">
        <v>63394</v>
      </c>
      <c r="G738">
        <f t="shared" si="44"/>
        <v>0.19338653700693509</v>
      </c>
      <c r="H738">
        <f t="shared" si="45"/>
        <v>0.13931753778362724</v>
      </c>
      <c r="I738">
        <f t="shared" si="46"/>
        <v>1.4585988734248074</v>
      </c>
      <c r="J738" s="8"/>
      <c r="K738">
        <f t="shared" si="47"/>
        <v>0.59710098273845658</v>
      </c>
      <c r="L738" s="2" t="s">
        <v>688</v>
      </c>
    </row>
    <row r="739" spans="1:12" ht="27">
      <c r="A739">
        <v>738</v>
      </c>
      <c r="B739">
        <v>481</v>
      </c>
      <c r="C739">
        <v>44</v>
      </c>
      <c r="D739">
        <v>61</v>
      </c>
      <c r="E739">
        <v>72</v>
      </c>
      <c r="G739">
        <f t="shared" si="44"/>
        <v>-1.065615799709511</v>
      </c>
      <c r="H739">
        <f t="shared" si="45"/>
        <v>-1.088537468302478</v>
      </c>
      <c r="I739">
        <f t="shared" si="46"/>
        <v>-1.3744714773395774</v>
      </c>
      <c r="J739" s="8"/>
      <c r="K739">
        <f t="shared" si="47"/>
        <v>-1.1762082484505221</v>
      </c>
      <c r="L739" s="2" t="s">
        <v>689</v>
      </c>
    </row>
    <row r="740" spans="1:12" ht="27">
      <c r="A740">
        <v>739</v>
      </c>
      <c r="B740">
        <v>543</v>
      </c>
      <c r="C740">
        <v>255</v>
      </c>
      <c r="D740">
        <v>439</v>
      </c>
      <c r="E740">
        <v>430</v>
      </c>
      <c r="G740">
        <f t="shared" si="44"/>
        <v>-0.35518304897675856</v>
      </c>
      <c r="H740">
        <f t="shared" si="45"/>
        <v>-0.28405753628613878</v>
      </c>
      <c r="I740">
        <f t="shared" si="46"/>
        <v>-0.65099027140627441</v>
      </c>
      <c r="J740" s="8"/>
      <c r="K740">
        <f t="shared" si="47"/>
        <v>-0.43007695222305725</v>
      </c>
      <c r="L740" s="2" t="s">
        <v>690</v>
      </c>
    </row>
    <row r="741" spans="1:12" ht="27">
      <c r="A741">
        <v>740</v>
      </c>
      <c r="B741">
        <v>849</v>
      </c>
      <c r="C741">
        <v>360</v>
      </c>
      <c r="D741">
        <v>438</v>
      </c>
      <c r="E741">
        <v>292</v>
      </c>
      <c r="G741">
        <f t="shared" si="44"/>
        <v>-0.39952858929853219</v>
      </c>
      <c r="H741">
        <f t="shared" si="45"/>
        <v>-0.47915580667926638</v>
      </c>
      <c r="I741">
        <f t="shared" si="46"/>
        <v>-1.0131837361925484</v>
      </c>
      <c r="J741" s="8"/>
      <c r="K741">
        <f t="shared" si="47"/>
        <v>-0.630622710723449</v>
      </c>
      <c r="L741" s="2" t="s">
        <v>691</v>
      </c>
    </row>
    <row r="742" spans="1:12" ht="27">
      <c r="A742">
        <v>741</v>
      </c>
      <c r="B742">
        <v>563</v>
      </c>
      <c r="C742">
        <v>880</v>
      </c>
      <c r="D742">
        <v>1480</v>
      </c>
      <c r="E742">
        <v>4753</v>
      </c>
      <c r="G742">
        <f t="shared" si="44"/>
        <v>0.16705087747695563</v>
      </c>
      <c r="H742">
        <f t="shared" si="45"/>
        <v>0.2280310936041979</v>
      </c>
      <c r="I742">
        <f t="shared" si="46"/>
        <v>0.37680052204639825</v>
      </c>
      <c r="J742" s="8"/>
      <c r="K742">
        <f t="shared" si="47"/>
        <v>0.25729416437585056</v>
      </c>
      <c r="L742" s="2" t="s">
        <v>692</v>
      </c>
    </row>
    <row r="743" spans="1:12" ht="27">
      <c r="A743">
        <v>742</v>
      </c>
      <c r="B743">
        <v>619</v>
      </c>
      <c r="C743">
        <v>1040</v>
      </c>
      <c r="D743">
        <v>1851</v>
      </c>
      <c r="E743">
        <v>5300</v>
      </c>
      <c r="G743">
        <f t="shared" si="44"/>
        <v>0.19841929045679557</v>
      </c>
      <c r="H743">
        <f t="shared" si="45"/>
        <v>0.28399354279337297</v>
      </c>
      <c r="I743">
        <f t="shared" si="46"/>
        <v>0.38292632318365705</v>
      </c>
      <c r="J743" s="8"/>
      <c r="K743">
        <f t="shared" si="47"/>
        <v>0.28844638547794182</v>
      </c>
      <c r="L743" s="2" t="s">
        <v>693</v>
      </c>
    </row>
    <row r="744" spans="1:12" ht="27">
      <c r="A744">
        <v>743</v>
      </c>
      <c r="B744">
        <v>770</v>
      </c>
      <c r="C744">
        <v>71</v>
      </c>
      <c r="D744">
        <v>146</v>
      </c>
      <c r="E744">
        <v>125</v>
      </c>
      <c r="G744">
        <f t="shared" si="44"/>
        <v>-1.0621557762752734</v>
      </c>
      <c r="H744">
        <f t="shared" si="45"/>
        <v>-0.91386009632745802</v>
      </c>
      <c r="I744">
        <f t="shared" si="46"/>
        <v>-1.3392396095614396</v>
      </c>
      <c r="J744" s="8"/>
      <c r="K744">
        <f t="shared" si="47"/>
        <v>-1.1050851607213903</v>
      </c>
      <c r="L744" s="2" t="s">
        <v>694</v>
      </c>
    </row>
    <row r="745" spans="1:12" ht="27">
      <c r="A745">
        <v>744</v>
      </c>
      <c r="B745">
        <v>842</v>
      </c>
      <c r="C745">
        <v>2464</v>
      </c>
      <c r="D745">
        <v>2086</v>
      </c>
      <c r="E745">
        <v>3542</v>
      </c>
      <c r="G745">
        <f t="shared" si="44"/>
        <v>0.43940521217087153</v>
      </c>
      <c r="H745">
        <f t="shared" si="45"/>
        <v>0.20227998565144931</v>
      </c>
      <c r="I745">
        <f t="shared" si="46"/>
        <v>7.4277567957392376E-2</v>
      </c>
      <c r="J745" s="8"/>
      <c r="K745">
        <f t="shared" si="47"/>
        <v>0.23865425525990439</v>
      </c>
      <c r="L745" s="2" t="s">
        <v>695</v>
      </c>
    </row>
    <row r="746" spans="1:12" ht="27">
      <c r="A746">
        <v>745</v>
      </c>
      <c r="B746">
        <v>649</v>
      </c>
      <c r="C746">
        <v>45960</v>
      </c>
      <c r="D746">
        <v>2078</v>
      </c>
      <c r="E746">
        <v>1500</v>
      </c>
      <c r="G746">
        <f t="shared" si="44"/>
        <v>1.8232119233940116</v>
      </c>
      <c r="H746">
        <f t="shared" si="45"/>
        <v>0.3136786194813761</v>
      </c>
      <c r="I746">
        <f t="shared" si="46"/>
        <v>-0.18581233514170198</v>
      </c>
      <c r="J746" s="8"/>
      <c r="K746">
        <f t="shared" si="47"/>
        <v>0.65035940257789515</v>
      </c>
      <c r="L746" s="2" t="s">
        <v>696</v>
      </c>
    </row>
    <row r="747" spans="1:12" ht="27">
      <c r="A747">
        <v>746</v>
      </c>
      <c r="B747">
        <v>639</v>
      </c>
      <c r="C747">
        <v>97</v>
      </c>
      <c r="D747">
        <v>137</v>
      </c>
      <c r="E747">
        <v>185</v>
      </c>
      <c r="G747">
        <f t="shared" si="44"/>
        <v>-0.84565252371402211</v>
      </c>
      <c r="H747">
        <f t="shared" si="45"/>
        <v>-0.86050251794140653</v>
      </c>
      <c r="I747">
        <f t="shared" si="46"/>
        <v>-1.0879880271524005</v>
      </c>
      <c r="J747" s="8"/>
      <c r="K747">
        <f t="shared" si="47"/>
        <v>-0.93138102293594305</v>
      </c>
      <c r="L747" s="2" t="s">
        <v>697</v>
      </c>
    </row>
    <row r="748" spans="1:12" ht="27">
      <c r="A748">
        <v>747</v>
      </c>
      <c r="B748">
        <v>767</v>
      </c>
      <c r="C748">
        <v>728</v>
      </c>
      <c r="D748">
        <v>3417</v>
      </c>
      <c r="E748">
        <v>2313</v>
      </c>
      <c r="G748">
        <f t="shared" si="44"/>
        <v>-4.9587384457810559E-2</v>
      </c>
      <c r="H748">
        <f t="shared" si="45"/>
        <v>0.45712738791036867</v>
      </c>
      <c r="I748">
        <f t="shared" si="46"/>
        <v>-7.0278628575375535E-2</v>
      </c>
      <c r="J748" s="8"/>
      <c r="K748">
        <f t="shared" si="47"/>
        <v>0.11242045829239418</v>
      </c>
      <c r="L748" s="2" t="s">
        <v>34</v>
      </c>
    </row>
    <row r="749" spans="1:12" ht="27">
      <c r="A749">
        <v>748</v>
      </c>
      <c r="B749">
        <v>957</v>
      </c>
      <c r="C749">
        <v>410</v>
      </c>
      <c r="D749">
        <v>675</v>
      </c>
      <c r="E749">
        <v>468</v>
      </c>
      <c r="G749">
        <f t="shared" si="44"/>
        <v>-0.3950514808789749</v>
      </c>
      <c r="H749">
        <f t="shared" si="45"/>
        <v>-0.34333039188523184</v>
      </c>
      <c r="I749">
        <f t="shared" si="46"/>
        <v>-0.86032498209973363</v>
      </c>
      <c r="J749" s="8"/>
      <c r="K749">
        <f t="shared" si="47"/>
        <v>-0.53290228495464687</v>
      </c>
      <c r="L749" s="2" t="s">
        <v>698</v>
      </c>
    </row>
    <row r="750" spans="1:12" ht="27">
      <c r="A750">
        <v>749</v>
      </c>
      <c r="B750">
        <v>410</v>
      </c>
      <c r="C750">
        <v>531</v>
      </c>
      <c r="D750">
        <v>2107</v>
      </c>
      <c r="E750">
        <v>811</v>
      </c>
      <c r="G750">
        <f t="shared" si="44"/>
        <v>8.5387264539866781E-2</v>
      </c>
      <c r="H750">
        <f t="shared" si="45"/>
        <v>0.51915845194895149</v>
      </c>
      <c r="I750">
        <f t="shared" si="46"/>
        <v>-0.2534218999055935</v>
      </c>
      <c r="J750" s="8"/>
      <c r="K750">
        <f t="shared" si="47"/>
        <v>0.11704127219440826</v>
      </c>
      <c r="L750" s="2" t="s">
        <v>699</v>
      </c>
    </row>
    <row r="751" spans="1:12" ht="27">
      <c r="A751">
        <v>750</v>
      </c>
      <c r="B751">
        <v>509</v>
      </c>
      <c r="C751">
        <v>372</v>
      </c>
      <c r="D751">
        <v>383</v>
      </c>
      <c r="E751">
        <v>525</v>
      </c>
      <c r="G751">
        <f t="shared" si="44"/>
        <v>-0.16309824227672809</v>
      </c>
      <c r="H751">
        <f t="shared" si="45"/>
        <v>-0.31524123530754922</v>
      </c>
      <c r="I751">
        <f t="shared" si="46"/>
        <v>-0.53621737632781585</v>
      </c>
      <c r="J751" s="8"/>
      <c r="K751">
        <f t="shared" si="47"/>
        <v>-0.33818561797069774</v>
      </c>
      <c r="L751" s="2" t="s">
        <v>700</v>
      </c>
    </row>
    <row r="752" spans="1:12" ht="27">
      <c r="A752">
        <v>751</v>
      </c>
      <c r="B752">
        <v>873</v>
      </c>
      <c r="C752">
        <v>1833</v>
      </c>
      <c r="D752">
        <v>1616</v>
      </c>
      <c r="E752">
        <v>4529</v>
      </c>
      <c r="G752">
        <f t="shared" si="44"/>
        <v>0.29522482143478013</v>
      </c>
      <c r="H752">
        <f t="shared" si="45"/>
        <v>7.5704885793584392E-2</v>
      </c>
      <c r="I752">
        <f t="shared" si="46"/>
        <v>0.16532917958037352</v>
      </c>
      <c r="J752" s="8"/>
      <c r="K752">
        <f t="shared" si="47"/>
        <v>0.17875296226957935</v>
      </c>
      <c r="L752" s="2" t="s">
        <v>701</v>
      </c>
    </row>
    <row r="753" spans="1:12" ht="27">
      <c r="A753">
        <v>752</v>
      </c>
      <c r="B753">
        <v>626</v>
      </c>
      <c r="C753">
        <v>586</v>
      </c>
      <c r="D753">
        <v>539</v>
      </c>
      <c r="E753">
        <v>391</v>
      </c>
      <c r="G753">
        <f t="shared" si="44"/>
        <v>-5.5600117014205849E-2</v>
      </c>
      <c r="H753">
        <f t="shared" si="45"/>
        <v>-0.2567077949631042</v>
      </c>
      <c r="I753">
        <f t="shared" si="46"/>
        <v>-0.75405647321157687</v>
      </c>
      <c r="J753" s="8"/>
      <c r="K753">
        <f t="shared" si="47"/>
        <v>-0.35545479506296229</v>
      </c>
      <c r="L753" s="2" t="s">
        <v>702</v>
      </c>
    </row>
    <row r="754" spans="1:12" ht="27">
      <c r="A754">
        <v>753</v>
      </c>
      <c r="B754">
        <v>549</v>
      </c>
      <c r="C754">
        <v>846</v>
      </c>
      <c r="D754">
        <v>1102</v>
      </c>
      <c r="E754">
        <v>606</v>
      </c>
      <c r="G754">
        <f t="shared" si="44"/>
        <v>0.16087461876706483</v>
      </c>
      <c r="H754">
        <f t="shared" si="45"/>
        <v>0.11088702312626111</v>
      </c>
      <c r="I754">
        <f t="shared" si="46"/>
        <v>-0.50675861768081976</v>
      </c>
      <c r="J754" s="8"/>
      <c r="K754">
        <f t="shared" si="47"/>
        <v>-7.8332325262497934E-2</v>
      </c>
      <c r="L754" s="2" t="s">
        <v>703</v>
      </c>
    </row>
    <row r="755" spans="1:12" ht="27">
      <c r="A755">
        <v>754</v>
      </c>
      <c r="B755">
        <v>489</v>
      </c>
      <c r="C755">
        <v>2805</v>
      </c>
      <c r="D755">
        <v>5854</v>
      </c>
      <c r="E755">
        <v>2212</v>
      </c>
      <c r="G755">
        <f t="shared" si="44"/>
        <v>0.73170060664669323</v>
      </c>
      <c r="H755">
        <f t="shared" si="45"/>
        <v>0.88642163203473978</v>
      </c>
      <c r="I755">
        <f t="shared" si="46"/>
        <v>0.10581736611202641</v>
      </c>
      <c r="J755" s="8"/>
      <c r="K755">
        <f t="shared" si="47"/>
        <v>0.57464653493115314</v>
      </c>
      <c r="L755" s="2" t="s">
        <v>704</v>
      </c>
    </row>
    <row r="756" spans="1:12" ht="27">
      <c r="A756">
        <v>755</v>
      </c>
      <c r="B756">
        <v>684</v>
      </c>
      <c r="C756">
        <v>216</v>
      </c>
      <c r="D756">
        <v>603</v>
      </c>
      <c r="E756">
        <v>308</v>
      </c>
      <c r="G756">
        <f t="shared" si="44"/>
        <v>-0.5275257503910521</v>
      </c>
      <c r="H756">
        <f t="shared" si="45"/>
        <v>-0.24646101651937818</v>
      </c>
      <c r="I756">
        <f t="shared" si="46"/>
        <v>-0.89616428261668601</v>
      </c>
      <c r="J756" s="8"/>
      <c r="K756">
        <f t="shared" si="47"/>
        <v>-0.55671701650903882</v>
      </c>
      <c r="L756" s="2" t="s">
        <v>705</v>
      </c>
    </row>
    <row r="757" spans="1:12" ht="27">
      <c r="A757">
        <v>756</v>
      </c>
      <c r="B757">
        <v>568</v>
      </c>
      <c r="C757">
        <v>894</v>
      </c>
      <c r="D757">
        <v>896</v>
      </c>
      <c r="E757">
        <v>1625</v>
      </c>
      <c r="G757">
        <f t="shared" si="44"/>
        <v>0.17006578326303201</v>
      </c>
      <c r="H757">
        <f t="shared" si="45"/>
        <v>6.2374470116930703E-3</v>
      </c>
      <c r="I757">
        <f t="shared" si="46"/>
        <v>-9.3153867793139722E-2</v>
      </c>
      <c r="J757" s="8"/>
      <c r="K757">
        <f t="shared" si="47"/>
        <v>2.7716454160528453E-2</v>
      </c>
      <c r="L757" s="2" t="s">
        <v>706</v>
      </c>
    </row>
    <row r="758" spans="1:12" ht="27">
      <c r="A758">
        <v>757</v>
      </c>
      <c r="B758">
        <v>948</v>
      </c>
      <c r="C758">
        <v>3873</v>
      </c>
      <c r="D758">
        <v>2969</v>
      </c>
      <c r="E758">
        <v>2675</v>
      </c>
      <c r="G758">
        <f t="shared" si="44"/>
        <v>0.58431575982614969</v>
      </c>
      <c r="H758">
        <f t="shared" si="45"/>
        <v>0.30407963331856513</v>
      </c>
      <c r="I758">
        <f t="shared" si="46"/>
        <v>-9.9143448377833066E-2</v>
      </c>
      <c r="J758" s="8"/>
      <c r="K758">
        <f t="shared" si="47"/>
        <v>0.26308398158896057</v>
      </c>
      <c r="L758" s="2" t="s">
        <v>707</v>
      </c>
    </row>
    <row r="759" spans="1:12" ht="27">
      <c r="A759">
        <v>758</v>
      </c>
      <c r="B759">
        <v>604</v>
      </c>
      <c r="C759">
        <v>309</v>
      </c>
      <c r="D759">
        <v>561</v>
      </c>
      <c r="E759">
        <v>493</v>
      </c>
      <c r="G759">
        <f t="shared" si="44"/>
        <v>-0.31800185901816397</v>
      </c>
      <c r="H759">
        <f t="shared" si="45"/>
        <v>-0.22379630430438363</v>
      </c>
      <c r="I759">
        <f t="shared" si="46"/>
        <v>-0.63784891674091582</v>
      </c>
      <c r="J759" s="8"/>
      <c r="K759">
        <f t="shared" si="47"/>
        <v>-0.39321569335448786</v>
      </c>
      <c r="L759" s="2" t="s">
        <v>708</v>
      </c>
    </row>
    <row r="760" spans="1:12" ht="27">
      <c r="A760">
        <v>759</v>
      </c>
      <c r="B760">
        <v>588</v>
      </c>
      <c r="C760">
        <v>28</v>
      </c>
      <c r="D760">
        <v>68</v>
      </c>
      <c r="E760">
        <v>578</v>
      </c>
      <c r="G760">
        <f t="shared" si="44"/>
        <v>-1.3491426945557861</v>
      </c>
      <c r="H760">
        <f t="shared" si="45"/>
        <v>-1.1285906403093153</v>
      </c>
      <c r="I760">
        <f t="shared" si="46"/>
        <v>-0.5571083850526235</v>
      </c>
      <c r="J760" s="8"/>
      <c r="K760">
        <f t="shared" si="47"/>
        <v>-1.0116139066392418</v>
      </c>
      <c r="L760" s="2" t="s">
        <v>709</v>
      </c>
    </row>
    <row r="761" spans="1:12" ht="27">
      <c r="A761">
        <v>760</v>
      </c>
      <c r="B761">
        <v>421</v>
      </c>
      <c r="C761">
        <v>2460</v>
      </c>
      <c r="D761">
        <v>7528</v>
      </c>
      <c r="E761">
        <v>3829</v>
      </c>
      <c r="G761">
        <f t="shared" si="44"/>
        <v>0.73972961144584404</v>
      </c>
      <c r="H761">
        <f t="shared" si="45"/>
        <v>1.060675287644119</v>
      </c>
      <c r="I761">
        <f t="shared" si="46"/>
        <v>0.40914437311500529</v>
      </c>
      <c r="J761" s="8"/>
      <c r="K761">
        <f t="shared" si="47"/>
        <v>0.73651642406832274</v>
      </c>
      <c r="L761" s="2" t="s">
        <v>710</v>
      </c>
    </row>
    <row r="762" spans="1:12" ht="27">
      <c r="A762">
        <v>761</v>
      </c>
      <c r="B762">
        <v>820</v>
      </c>
      <c r="C762">
        <v>490</v>
      </c>
      <c r="D762">
        <v>1020</v>
      </c>
      <c r="E762">
        <v>391</v>
      </c>
      <c r="G762">
        <f t="shared" si="44"/>
        <v>-0.25054117217706984</v>
      </c>
      <c r="H762">
        <f t="shared" si="45"/>
        <v>-9.693590756121237E-2</v>
      </c>
      <c r="I762">
        <f t="shared" si="46"/>
        <v>-0.87129599238486399</v>
      </c>
      <c r="J762" s="8"/>
      <c r="K762">
        <f t="shared" si="47"/>
        <v>-0.40625769070771539</v>
      </c>
      <c r="L762" s="2" t="s">
        <v>711</v>
      </c>
    </row>
    <row r="763" spans="1:12" ht="27">
      <c r="A763">
        <v>762</v>
      </c>
      <c r="B763">
        <v>462</v>
      </c>
      <c r="C763">
        <v>1190</v>
      </c>
      <c r="D763">
        <v>1932</v>
      </c>
      <c r="E763">
        <v>1260</v>
      </c>
      <c r="G763">
        <f t="shared" si="44"/>
        <v>0.38398158601453841</v>
      </c>
      <c r="H763">
        <f t="shared" si="45"/>
        <v>0.42964291958393586</v>
      </c>
      <c r="I763">
        <f t="shared" si="46"/>
        <v>-0.11393032783557666</v>
      </c>
      <c r="J763" s="8"/>
      <c r="K763">
        <f t="shared" si="47"/>
        <v>0.23323139258763256</v>
      </c>
      <c r="L763" s="2" t="s">
        <v>712</v>
      </c>
    </row>
    <row r="764" spans="1:12" ht="27">
      <c r="A764">
        <v>763</v>
      </c>
      <c r="B764">
        <v>643</v>
      </c>
      <c r="C764">
        <v>9073</v>
      </c>
      <c r="D764">
        <v>7081</v>
      </c>
      <c r="E764">
        <v>3752</v>
      </c>
      <c r="G764">
        <f t="shared" si="44"/>
        <v>1.1226165381311903</v>
      </c>
      <c r="H764">
        <f t="shared" si="45"/>
        <v>0.85016139452306549</v>
      </c>
      <c r="I764">
        <f t="shared" si="46"/>
        <v>0.21639295938579073</v>
      </c>
      <c r="J764" s="8"/>
      <c r="K764">
        <f t="shared" si="47"/>
        <v>0.72972363068001556</v>
      </c>
      <c r="L764" s="2" t="s">
        <v>713</v>
      </c>
    </row>
    <row r="765" spans="1:12" ht="27">
      <c r="A765">
        <v>764</v>
      </c>
      <c r="B765">
        <v>526</v>
      </c>
      <c r="C765">
        <v>1229</v>
      </c>
      <c r="D765">
        <v>1930</v>
      </c>
      <c r="E765">
        <v>2317</v>
      </c>
      <c r="G765">
        <f t="shared" si="44"/>
        <v>0.34164273891084823</v>
      </c>
      <c r="H765">
        <f t="shared" si="45"/>
        <v>0.37284933791462149</v>
      </c>
      <c r="I765">
        <f t="shared" si="46"/>
        <v>9.4281392239222495E-2</v>
      </c>
      <c r="J765" s="8"/>
      <c r="K765">
        <f t="shared" si="47"/>
        <v>0.26959115635489739</v>
      </c>
      <c r="L765" s="2" t="s">
        <v>565</v>
      </c>
    </row>
    <row r="766" spans="1:12" ht="27">
      <c r="A766">
        <v>765</v>
      </c>
      <c r="B766">
        <v>1152</v>
      </c>
      <c r="C766">
        <v>3113</v>
      </c>
      <c r="D766">
        <v>2034</v>
      </c>
      <c r="E766">
        <v>3720</v>
      </c>
      <c r="G766">
        <f t="shared" si="44"/>
        <v>0.40480324177345528</v>
      </c>
      <c r="H766">
        <f t="shared" si="45"/>
        <v>5.5176242560119326E-2</v>
      </c>
      <c r="I766">
        <f t="shared" si="46"/>
        <v>-4.0568436602309799E-2</v>
      </c>
      <c r="J766" s="8"/>
      <c r="K766">
        <f t="shared" si="47"/>
        <v>0.13980368257708828</v>
      </c>
      <c r="L766" s="2" t="s">
        <v>112</v>
      </c>
    </row>
    <row r="767" spans="1:12" ht="27">
      <c r="A767">
        <v>766</v>
      </c>
      <c r="B767">
        <v>565</v>
      </c>
      <c r="C767">
        <v>752</v>
      </c>
      <c r="D767">
        <v>1070</v>
      </c>
      <c r="E767">
        <v>790</v>
      </c>
      <c r="G767">
        <f t="shared" si="44"/>
        <v>9.724599295033691E-2</v>
      </c>
      <c r="H767">
        <f t="shared" si="45"/>
        <v>8.5613102926357904E-2</v>
      </c>
      <c r="I767">
        <f t="shared" si="46"/>
        <v>-0.4040802539260111</v>
      </c>
      <c r="J767" s="8"/>
      <c r="K767">
        <f t="shared" si="47"/>
        <v>-7.3740386016438772E-2</v>
      </c>
      <c r="L767" s="2" t="s">
        <v>623</v>
      </c>
    </row>
    <row r="768" spans="1:12" ht="27">
      <c r="A768">
        <v>767</v>
      </c>
      <c r="B768">
        <v>841</v>
      </c>
      <c r="C768">
        <v>1027</v>
      </c>
      <c r="D768">
        <v>810</v>
      </c>
      <c r="E768">
        <v>1466</v>
      </c>
      <c r="G768">
        <f t="shared" si="44"/>
        <v>5.9851047977499225E-2</v>
      </c>
      <c r="H768">
        <f t="shared" si="45"/>
        <v>-0.20803320385867569</v>
      </c>
      <c r="I768">
        <f t="shared" si="46"/>
        <v>-0.30832092288981705</v>
      </c>
      <c r="J768" s="8"/>
      <c r="K768">
        <f t="shared" si="47"/>
        <v>-0.1521676929236645</v>
      </c>
      <c r="L768" s="2" t="s">
        <v>54</v>
      </c>
    </row>
    <row r="769" spans="1:12" ht="27">
      <c r="A769">
        <v>768</v>
      </c>
      <c r="B769">
        <v>632</v>
      </c>
      <c r="C769">
        <v>1899</v>
      </c>
      <c r="D769">
        <v>2537</v>
      </c>
      <c r="E769">
        <v>1884</v>
      </c>
      <c r="G769">
        <f t="shared" si="44"/>
        <v>0.4508844866327657</v>
      </c>
      <c r="H769">
        <f t="shared" si="45"/>
        <v>0.41188116199993252</v>
      </c>
      <c r="I769">
        <f t="shared" si="46"/>
        <v>-7.5295077222540474E-2</v>
      </c>
      <c r="J769" s="8"/>
      <c r="K769">
        <f t="shared" si="47"/>
        <v>0.26249019047005256</v>
      </c>
      <c r="L769" s="2" t="s">
        <v>30</v>
      </c>
    </row>
    <row r="770" spans="1:12" ht="27">
      <c r="A770">
        <v>769</v>
      </c>
      <c r="B770">
        <v>451</v>
      </c>
      <c r="C770">
        <v>1220</v>
      </c>
      <c r="D770">
        <v>1124</v>
      </c>
      <c r="E770">
        <v>818</v>
      </c>
      <c r="G770">
        <f t="shared" si="44"/>
        <v>0.40525988897492088</v>
      </c>
      <c r="H770">
        <f t="shared" si="45"/>
        <v>0.20486754241566849</v>
      </c>
      <c r="I770">
        <f t="shared" si="46"/>
        <v>-0.29108213560365154</v>
      </c>
      <c r="J770" s="8"/>
      <c r="K770">
        <f t="shared" si="47"/>
        <v>0.10634843192897926</v>
      </c>
      <c r="L770" s="2" t="s">
        <v>714</v>
      </c>
    </row>
    <row r="771" spans="1:12" ht="27">
      <c r="A771">
        <v>770</v>
      </c>
      <c r="B771">
        <v>892</v>
      </c>
      <c r="C771">
        <v>759</v>
      </c>
      <c r="D771">
        <v>1641</v>
      </c>
      <c r="E771">
        <v>1112</v>
      </c>
      <c r="G771">
        <f t="shared" ref="G771:G834" si="48">LOG10(C771/B771)-LOG10(20013/18810)</f>
        <v>-9.7046478302509523E-2</v>
      </c>
      <c r="H771">
        <f t="shared" ref="H771:H834" si="49">LOG10(D771/B771)-LOG10(29249/18810)</f>
        <v>7.3021499737556922E-2</v>
      </c>
      <c r="I771">
        <f t="shared" ref="I771:I834" si="50">LOG10(E771/B771)-LOG10(66688/18810)</f>
        <v>-0.4539189645270984</v>
      </c>
      <c r="J771" s="8"/>
      <c r="K771">
        <f t="shared" ref="K771:K834" si="51">AVERAGE(G771:I771)</f>
        <v>-0.15931464769735035</v>
      </c>
      <c r="L771" s="2" t="s">
        <v>28</v>
      </c>
    </row>
    <row r="772" spans="1:12" ht="27">
      <c r="A772">
        <v>771</v>
      </c>
      <c r="B772">
        <v>1151</v>
      </c>
      <c r="C772">
        <v>5838</v>
      </c>
      <c r="D772">
        <v>5338</v>
      </c>
      <c r="E772">
        <v>21070</v>
      </c>
      <c r="G772">
        <f t="shared" si="48"/>
        <v>0.67826536720033692</v>
      </c>
      <c r="H772">
        <f t="shared" si="49"/>
        <v>0.47458101888228388</v>
      </c>
      <c r="I772">
        <f t="shared" si="50"/>
        <v>0.71293031458129441</v>
      </c>
      <c r="J772" s="8"/>
      <c r="K772">
        <f t="shared" si="51"/>
        <v>0.62192556688797174</v>
      </c>
      <c r="L772" s="2" t="s">
        <v>15</v>
      </c>
    </row>
    <row r="773" spans="1:12" ht="27">
      <c r="A773">
        <v>772</v>
      </c>
      <c r="B773">
        <v>608</v>
      </c>
      <c r="C773">
        <v>3682</v>
      </c>
      <c r="D773">
        <v>1948</v>
      </c>
      <c r="E773">
        <v>1132</v>
      </c>
      <c r="G773">
        <f t="shared" si="48"/>
        <v>0.75525680507339421</v>
      </c>
      <c r="H773">
        <f t="shared" si="49"/>
        <v>0.31396314633044853</v>
      </c>
      <c r="I773">
        <f t="shared" si="50"/>
        <v>-0.27971604981749632</v>
      </c>
      <c r="J773" s="8"/>
      <c r="K773">
        <f t="shared" si="51"/>
        <v>0.26316796719544883</v>
      </c>
      <c r="L773" s="2" t="s">
        <v>715</v>
      </c>
    </row>
    <row r="774" spans="1:12" ht="27">
      <c r="A774">
        <v>773</v>
      </c>
      <c r="B774">
        <v>390</v>
      </c>
      <c r="C774">
        <v>36</v>
      </c>
      <c r="D774">
        <v>63</v>
      </c>
      <c r="E774">
        <v>72</v>
      </c>
      <c r="G774">
        <f t="shared" si="48"/>
        <v>-1.0616855060810786</v>
      </c>
      <c r="H774">
        <f t="shared" si="49"/>
        <v>-0.98344628451233074</v>
      </c>
      <c r="I774">
        <f t="shared" si="50"/>
        <v>-1.2833910079922446</v>
      </c>
      <c r="J774" s="8"/>
      <c r="K774">
        <f t="shared" si="51"/>
        <v>-1.1095075995285513</v>
      </c>
      <c r="L774" s="2" t="s">
        <v>571</v>
      </c>
    </row>
    <row r="775" spans="1:12" ht="27">
      <c r="A775">
        <v>774</v>
      </c>
      <c r="B775">
        <v>1013</v>
      </c>
      <c r="C775">
        <v>2640</v>
      </c>
      <c r="D775">
        <v>2831</v>
      </c>
      <c r="E775">
        <v>3975</v>
      </c>
      <c r="G775">
        <f t="shared" si="48"/>
        <v>0.38907108168768384</v>
      </c>
      <c r="H775">
        <f t="shared" si="49"/>
        <v>0.25460819706540938</v>
      </c>
      <c r="I775">
        <f t="shared" si="50"/>
        <v>4.406879023519461E-2</v>
      </c>
      <c r="J775" s="8"/>
      <c r="K775">
        <f t="shared" si="51"/>
        <v>0.22924935632942925</v>
      </c>
      <c r="L775" s="2" t="s">
        <v>716</v>
      </c>
    </row>
    <row r="776" spans="1:12" ht="27">
      <c r="A776">
        <v>775</v>
      </c>
      <c r="B776">
        <v>576</v>
      </c>
      <c r="C776">
        <v>63</v>
      </c>
      <c r="D776">
        <v>143</v>
      </c>
      <c r="E776">
        <v>484</v>
      </c>
      <c r="G776">
        <f t="shared" si="48"/>
        <v>-0.98800533379149713</v>
      </c>
      <c r="H776">
        <f t="shared" si="49"/>
        <v>-0.79680867289756341</v>
      </c>
      <c r="I776">
        <f t="shared" si="50"/>
        <v>-0.62523601917581362</v>
      </c>
      <c r="J776" s="8"/>
      <c r="K776">
        <f t="shared" si="51"/>
        <v>-0.80335000862162476</v>
      </c>
      <c r="L776" s="2" t="s">
        <v>130</v>
      </c>
    </row>
    <row r="777" spans="1:12" ht="27">
      <c r="A777">
        <v>776</v>
      </c>
      <c r="B777">
        <v>464</v>
      </c>
      <c r="C777">
        <v>31</v>
      </c>
      <c r="D777">
        <v>111</v>
      </c>
      <c r="E777">
        <v>100</v>
      </c>
      <c r="G777">
        <f t="shared" si="48"/>
        <v>-1.202079686542475</v>
      </c>
      <c r="H777">
        <f t="shared" si="49"/>
        <v>-0.81291722870763661</v>
      </c>
      <c r="I777">
        <f t="shared" si="50"/>
        <v>-1.2161768779518949</v>
      </c>
      <c r="J777" s="8"/>
      <c r="K777">
        <f t="shared" si="51"/>
        <v>-1.0770579310673354</v>
      </c>
      <c r="L777" s="2" t="s">
        <v>717</v>
      </c>
    </row>
    <row r="778" spans="1:12" ht="27">
      <c r="A778">
        <v>777</v>
      </c>
      <c r="B778">
        <v>766</v>
      </c>
      <c r="C778">
        <v>219</v>
      </c>
      <c r="D778">
        <v>168</v>
      </c>
      <c r="E778">
        <v>302</v>
      </c>
      <c r="G778">
        <f t="shared" si="48"/>
        <v>-0.57070805461435237</v>
      </c>
      <c r="H778">
        <f t="shared" si="49"/>
        <v>-0.85064171484615425</v>
      </c>
      <c r="I778">
        <f t="shared" si="50"/>
        <v>-0.95388072407246727</v>
      </c>
      <c r="J778" s="8"/>
      <c r="K778">
        <f t="shared" si="51"/>
        <v>-0.79174349784432463</v>
      </c>
      <c r="L778" s="2" t="s">
        <v>718</v>
      </c>
    </row>
    <row r="779" spans="1:12" ht="27">
      <c r="A779">
        <v>778</v>
      </c>
      <c r="B779">
        <v>923</v>
      </c>
      <c r="C779">
        <v>2319</v>
      </c>
      <c r="D779">
        <v>1699</v>
      </c>
      <c r="E779">
        <v>1429</v>
      </c>
      <c r="G779">
        <f t="shared" si="48"/>
        <v>0.37317564779020851</v>
      </c>
      <c r="H779">
        <f t="shared" si="49"/>
        <v>7.3269450903720307E-2</v>
      </c>
      <c r="I779">
        <f t="shared" si="50"/>
        <v>-0.35982836963195586</v>
      </c>
      <c r="J779" s="8"/>
      <c r="K779">
        <f t="shared" si="51"/>
        <v>2.8872243020657645E-2</v>
      </c>
      <c r="L779" s="2" t="s">
        <v>719</v>
      </c>
    </row>
    <row r="780" spans="1:12" ht="27">
      <c r="A780">
        <v>779</v>
      </c>
      <c r="B780">
        <v>622</v>
      </c>
      <c r="C780">
        <v>905</v>
      </c>
      <c r="D780">
        <v>1268</v>
      </c>
      <c r="E780">
        <v>1026</v>
      </c>
      <c r="G780">
        <f t="shared" si="48"/>
        <v>0.13593479469251779</v>
      </c>
      <c r="H780">
        <f t="shared" si="49"/>
        <v>0.11760664191548195</v>
      </c>
      <c r="I780">
        <f t="shared" si="50"/>
        <v>-0.33230192131203529</v>
      </c>
      <c r="J780" s="8"/>
      <c r="K780">
        <f t="shared" si="51"/>
        <v>-2.6253494901345171E-2</v>
      </c>
      <c r="L780" s="2" t="s">
        <v>131</v>
      </c>
    </row>
    <row r="781" spans="1:12" ht="27">
      <c r="A781">
        <v>780</v>
      </c>
      <c r="B781">
        <v>657</v>
      </c>
      <c r="C781">
        <v>190</v>
      </c>
      <c r="D781">
        <v>486</v>
      </c>
      <c r="E781">
        <v>670</v>
      </c>
      <c r="G781">
        <f t="shared" si="48"/>
        <v>-0.56573516842881855</v>
      </c>
      <c r="H781">
        <f t="shared" si="49"/>
        <v>-0.32265132723690065</v>
      </c>
      <c r="I781">
        <f t="shared" si="50"/>
        <v>-0.54114946425596833</v>
      </c>
      <c r="J781" s="8"/>
      <c r="K781">
        <f t="shared" si="51"/>
        <v>-0.47651198664056249</v>
      </c>
      <c r="L781" s="2" t="s">
        <v>109</v>
      </c>
    </row>
    <row r="782" spans="1:12" ht="27">
      <c r="A782">
        <v>781</v>
      </c>
      <c r="B782">
        <v>566</v>
      </c>
      <c r="C782">
        <v>4667</v>
      </c>
      <c r="D782">
        <v>3325</v>
      </c>
      <c r="E782">
        <v>6118</v>
      </c>
      <c r="G782">
        <f t="shared" si="48"/>
        <v>0.88929796987501775</v>
      </c>
      <c r="H782">
        <f t="shared" si="49"/>
        <v>0.57725299151143872</v>
      </c>
      <c r="I782">
        <f t="shared" si="50"/>
        <v>0.48413414406337441</v>
      </c>
      <c r="J782" s="8"/>
      <c r="K782">
        <f t="shared" si="51"/>
        <v>0.65022836848327692</v>
      </c>
      <c r="L782" s="2" t="s">
        <v>720</v>
      </c>
    </row>
    <row r="783" spans="1:12" ht="27">
      <c r="A783">
        <v>782</v>
      </c>
      <c r="B783">
        <v>391</v>
      </c>
      <c r="C783">
        <v>4176</v>
      </c>
      <c r="D783">
        <v>2276</v>
      </c>
      <c r="E783">
        <v>6119</v>
      </c>
      <c r="G783">
        <f t="shared" si="48"/>
        <v>1.0016603327764722</v>
      </c>
      <c r="H783">
        <f t="shared" si="49"/>
        <v>0.57327327338775358</v>
      </c>
      <c r="I783">
        <f t="shared" si="50"/>
        <v>0.64484479840376796</v>
      </c>
      <c r="J783" s="8"/>
      <c r="K783">
        <f t="shared" si="51"/>
        <v>0.7399261348559979</v>
      </c>
      <c r="L783" s="2" t="s">
        <v>721</v>
      </c>
    </row>
    <row r="784" spans="1:12" ht="27">
      <c r="A784">
        <v>783</v>
      </c>
      <c r="B784">
        <v>762</v>
      </c>
      <c r="C784">
        <v>638</v>
      </c>
      <c r="D784">
        <v>3353</v>
      </c>
      <c r="E784">
        <v>1658</v>
      </c>
      <c r="G784">
        <f t="shared" si="48"/>
        <v>-0.10405769244030495</v>
      </c>
      <c r="H784">
        <f t="shared" si="49"/>
        <v>0.45175635514980628</v>
      </c>
      <c r="I784">
        <f t="shared" si="50"/>
        <v>-0.21202934252235978</v>
      </c>
      <c r="J784" s="8"/>
      <c r="K784">
        <f t="shared" si="51"/>
        <v>4.522310672904719E-2</v>
      </c>
      <c r="L784" s="2" t="s">
        <v>722</v>
      </c>
    </row>
    <row r="785" spans="1:12" ht="27">
      <c r="A785">
        <v>784</v>
      </c>
      <c r="B785">
        <v>620</v>
      </c>
      <c r="C785">
        <v>150</v>
      </c>
      <c r="D785">
        <v>27463</v>
      </c>
      <c r="E785">
        <v>271</v>
      </c>
      <c r="G785">
        <f t="shared" si="48"/>
        <v>-0.64322383026443941</v>
      </c>
      <c r="H785">
        <f t="shared" si="49"/>
        <v>1.4546340604645625</v>
      </c>
      <c r="I785">
        <f t="shared" si="50"/>
        <v>-0.90908129602086218</v>
      </c>
      <c r="J785" s="8"/>
      <c r="K785">
        <f t="shared" si="51"/>
        <v>-3.2557021940246379E-2</v>
      </c>
      <c r="L785" s="2" t="s">
        <v>723</v>
      </c>
    </row>
    <row r="786" spans="1:12" ht="27">
      <c r="A786">
        <v>785</v>
      </c>
      <c r="B786">
        <v>1129</v>
      </c>
      <c r="C786">
        <v>805</v>
      </c>
      <c r="D786">
        <v>1144</v>
      </c>
      <c r="E786">
        <v>2176</v>
      </c>
      <c r="G786">
        <f t="shared" si="48"/>
        <v>-0.17382146137896615</v>
      </c>
      <c r="H786">
        <f t="shared" si="49"/>
        <v>-0.18599014440737574</v>
      </c>
      <c r="I786">
        <f t="shared" si="50"/>
        <v>-0.26469394829583953</v>
      </c>
      <c r="J786" s="8"/>
      <c r="K786">
        <f t="shared" si="51"/>
        <v>-0.20816851802739378</v>
      </c>
      <c r="L786" s="2" t="s">
        <v>12</v>
      </c>
    </row>
    <row r="787" spans="1:12" ht="27">
      <c r="A787">
        <v>786</v>
      </c>
      <c r="B787">
        <v>931</v>
      </c>
      <c r="C787">
        <v>1417</v>
      </c>
      <c r="D787">
        <v>2809</v>
      </c>
      <c r="E787">
        <v>3181</v>
      </c>
      <c r="G787">
        <f t="shared" si="48"/>
        <v>0.155496769444251</v>
      </c>
      <c r="H787">
        <f t="shared" si="49"/>
        <v>0.28787983128082217</v>
      </c>
      <c r="I787">
        <f t="shared" si="50"/>
        <v>-1.6044909270993224E-2</v>
      </c>
      <c r="J787" s="8"/>
      <c r="K787">
        <f t="shared" si="51"/>
        <v>0.14244389715135999</v>
      </c>
      <c r="L787" s="2" t="s">
        <v>626</v>
      </c>
    </row>
    <row r="788" spans="1:12" ht="27">
      <c r="A788">
        <v>787</v>
      </c>
      <c r="B788">
        <v>825</v>
      </c>
      <c r="C788">
        <v>995</v>
      </c>
      <c r="D788">
        <v>809</v>
      </c>
      <c r="E788">
        <v>974</v>
      </c>
      <c r="G788">
        <f t="shared" si="48"/>
        <v>5.4445732373933561E-2</v>
      </c>
      <c r="H788">
        <f t="shared" si="49"/>
        <v>-0.20022765387706604</v>
      </c>
      <c r="I788">
        <f t="shared" si="50"/>
        <v>-0.47755388906832352</v>
      </c>
      <c r="J788" s="8"/>
      <c r="K788">
        <f t="shared" si="51"/>
        <v>-0.20777860352381863</v>
      </c>
      <c r="L788" s="2" t="s">
        <v>617</v>
      </c>
    </row>
    <row r="789" spans="1:12" ht="27">
      <c r="A789">
        <v>788</v>
      </c>
      <c r="B789">
        <v>446</v>
      </c>
      <c r="C789">
        <v>512</v>
      </c>
      <c r="D789">
        <v>620</v>
      </c>
      <c r="E789">
        <v>3459</v>
      </c>
      <c r="G789">
        <f t="shared" si="48"/>
        <v>3.3011702441822083E-2</v>
      </c>
      <c r="H789">
        <f t="shared" si="49"/>
        <v>-4.8665396153301232E-2</v>
      </c>
      <c r="I789">
        <f t="shared" si="50"/>
        <v>0.33995680590520561</v>
      </c>
      <c r="J789" s="8"/>
      <c r="K789">
        <f t="shared" si="51"/>
        <v>0.10810103739790881</v>
      </c>
      <c r="L789" s="2" t="s">
        <v>724</v>
      </c>
    </row>
    <row r="790" spans="1:12" ht="27">
      <c r="A790">
        <v>789</v>
      </c>
      <c r="B790">
        <v>694</v>
      </c>
      <c r="C790">
        <v>1402</v>
      </c>
      <c r="D790">
        <v>4291</v>
      </c>
      <c r="E790">
        <v>6319</v>
      </c>
      <c r="G790">
        <f t="shared" si="48"/>
        <v>0.27846514335391814</v>
      </c>
      <c r="H790">
        <f t="shared" si="49"/>
        <v>0.59947681713840373</v>
      </c>
      <c r="I790">
        <f t="shared" si="50"/>
        <v>0.4096299875121191</v>
      </c>
      <c r="J790" s="8"/>
      <c r="K790">
        <f t="shared" si="51"/>
        <v>0.42919064933481366</v>
      </c>
      <c r="L790" s="2" t="s">
        <v>100</v>
      </c>
    </row>
    <row r="791" spans="1:12" ht="27">
      <c r="A791">
        <v>790</v>
      </c>
      <c r="B791">
        <v>512</v>
      </c>
      <c r="C791">
        <v>117</v>
      </c>
      <c r="D791">
        <v>320</v>
      </c>
      <c r="E791">
        <v>966</v>
      </c>
      <c r="G791">
        <f t="shared" si="48"/>
        <v>-0.66800749905153589</v>
      </c>
      <c r="H791">
        <f t="shared" si="49"/>
        <v>-0.395842209595338</v>
      </c>
      <c r="I791">
        <f t="shared" si="50"/>
        <v>-0.27395173195735145</v>
      </c>
      <c r="J791" s="8"/>
      <c r="K791">
        <f t="shared" si="51"/>
        <v>-0.44593381353474176</v>
      </c>
      <c r="L791" s="2" t="s">
        <v>725</v>
      </c>
    </row>
    <row r="792" spans="1:12" ht="27">
      <c r="A792">
        <v>791</v>
      </c>
      <c r="B792">
        <v>535</v>
      </c>
      <c r="C792">
        <v>97</v>
      </c>
      <c r="D792">
        <v>135</v>
      </c>
      <c r="E792">
        <v>232</v>
      </c>
      <c r="G792">
        <f t="shared" si="48"/>
        <v>-0.76850544757685035</v>
      </c>
      <c r="H792">
        <f t="shared" si="49"/>
        <v>-0.78974224046563557</v>
      </c>
      <c r="I792">
        <f t="shared" si="50"/>
        <v>-0.91252469452734286</v>
      </c>
      <c r="J792" s="8"/>
      <c r="K792">
        <f t="shared" si="51"/>
        <v>-0.82359079418994285</v>
      </c>
      <c r="L792" s="2" t="s">
        <v>726</v>
      </c>
    </row>
    <row r="793" spans="1:12" ht="27">
      <c r="A793">
        <v>792</v>
      </c>
      <c r="B793">
        <v>759</v>
      </c>
      <c r="C793">
        <v>3010</v>
      </c>
      <c r="D793">
        <v>4761</v>
      </c>
      <c r="E793">
        <v>2129</v>
      </c>
      <c r="G793">
        <f t="shared" si="48"/>
        <v>0.57140131987649623</v>
      </c>
      <c r="H793">
        <f t="shared" si="49"/>
        <v>0.60573417863961709</v>
      </c>
      <c r="I793">
        <f t="shared" si="50"/>
        <v>-0.10172501185417182</v>
      </c>
      <c r="J793" s="8"/>
      <c r="K793">
        <f t="shared" si="51"/>
        <v>0.3584701622206472</v>
      </c>
      <c r="L793" s="2" t="s">
        <v>727</v>
      </c>
    </row>
    <row r="794" spans="1:12" ht="27">
      <c r="A794">
        <v>793</v>
      </c>
      <c r="B794">
        <v>1123</v>
      </c>
      <c r="C794">
        <v>2267</v>
      </c>
      <c r="D794">
        <v>4997</v>
      </c>
      <c r="E794">
        <v>10969</v>
      </c>
      <c r="G794">
        <f t="shared" si="48"/>
        <v>0.27814836404319282</v>
      </c>
      <c r="H794">
        <f t="shared" si="49"/>
        <v>0.45660736624171583</v>
      </c>
      <c r="I794">
        <f t="shared" si="50"/>
        <v>0.44012838282437516</v>
      </c>
      <c r="J794" s="8"/>
      <c r="K794">
        <f t="shared" si="51"/>
        <v>0.39162803770309457</v>
      </c>
      <c r="L794" s="2" t="s">
        <v>56</v>
      </c>
    </row>
    <row r="795" spans="1:12" ht="27">
      <c r="A795">
        <v>794</v>
      </c>
      <c r="B795">
        <v>828</v>
      </c>
      <c r="C795">
        <v>106</v>
      </c>
      <c r="D795">
        <v>337</v>
      </c>
      <c r="E795">
        <v>227</v>
      </c>
      <c r="G795">
        <f t="shared" si="48"/>
        <v>-0.91964787134197656</v>
      </c>
      <c r="H795">
        <f t="shared" si="49"/>
        <v>-0.58212266285295478</v>
      </c>
      <c r="I795">
        <f t="shared" si="50"/>
        <v>-1.1116633769887714</v>
      </c>
      <c r="J795" s="8"/>
      <c r="K795">
        <f t="shared" si="51"/>
        <v>-0.87114463706123424</v>
      </c>
      <c r="L795" s="2" t="s">
        <v>48</v>
      </c>
    </row>
    <row r="796" spans="1:12" ht="27">
      <c r="A796">
        <v>795</v>
      </c>
      <c r="B796">
        <v>1006</v>
      </c>
      <c r="C796">
        <v>1454</v>
      </c>
      <c r="D796">
        <v>1553</v>
      </c>
      <c r="E796">
        <v>4113</v>
      </c>
      <c r="G796">
        <f t="shared" si="48"/>
        <v>0.13304302598124362</v>
      </c>
      <c r="H796">
        <f t="shared" si="49"/>
        <v>-3.1487519307633327E-3</v>
      </c>
      <c r="I796">
        <f t="shared" si="50"/>
        <v>6.1901831392252582E-2</v>
      </c>
      <c r="J796" s="8"/>
      <c r="K796">
        <f t="shared" si="51"/>
        <v>6.3932035147577629E-2</v>
      </c>
      <c r="L796" s="2" t="s">
        <v>728</v>
      </c>
    </row>
    <row r="797" spans="1:12" ht="27">
      <c r="A797">
        <v>796</v>
      </c>
      <c r="B797">
        <v>863</v>
      </c>
      <c r="C797">
        <v>613</v>
      </c>
      <c r="D797">
        <v>872</v>
      </c>
      <c r="E797">
        <v>598</v>
      </c>
      <c r="G797">
        <f t="shared" si="48"/>
        <v>-0.17547372101866132</v>
      </c>
      <c r="H797">
        <f t="shared" si="49"/>
        <v>-0.18721653772205563</v>
      </c>
      <c r="I797">
        <f t="shared" si="50"/>
        <v>-0.70896850912381271</v>
      </c>
      <c r="J797" s="8"/>
      <c r="K797">
        <f t="shared" si="51"/>
        <v>-0.35721958928817649</v>
      </c>
      <c r="L797" s="2" t="s">
        <v>729</v>
      </c>
    </row>
    <row r="798" spans="1:12" ht="27">
      <c r="A798">
        <v>797</v>
      </c>
      <c r="B798">
        <v>691</v>
      </c>
      <c r="C798">
        <v>43</v>
      </c>
      <c r="D798">
        <v>105</v>
      </c>
      <c r="E798">
        <v>36</v>
      </c>
      <c r="G798">
        <f t="shared" si="48"/>
        <v>-1.2329329916164786</v>
      </c>
      <c r="H798">
        <f t="shared" si="49"/>
        <v>-1.0100109752436737</v>
      </c>
      <c r="I798">
        <f t="shared" si="50"/>
        <v>-1.8328344440039253</v>
      </c>
      <c r="J798" s="8"/>
      <c r="K798">
        <f t="shared" si="51"/>
        <v>-1.3585928036213593</v>
      </c>
      <c r="L798" s="2" t="s">
        <v>730</v>
      </c>
    </row>
    <row r="799" spans="1:12" ht="27">
      <c r="A799">
        <v>798</v>
      </c>
      <c r="B799">
        <v>459</v>
      </c>
      <c r="C799">
        <v>907</v>
      </c>
      <c r="D799">
        <v>11614</v>
      </c>
      <c r="E799">
        <v>566</v>
      </c>
      <c r="G799">
        <f t="shared" si="48"/>
        <v>0.26887120170096723</v>
      </c>
      <c r="H799">
        <f t="shared" si="49"/>
        <v>1.211446909220631</v>
      </c>
      <c r="I799">
        <f t="shared" si="50"/>
        <v>-0.45865515174600385</v>
      </c>
      <c r="J799" s="8"/>
      <c r="K799">
        <f t="shared" si="51"/>
        <v>0.34055431972519812</v>
      </c>
      <c r="L799" s="2" t="s">
        <v>731</v>
      </c>
    </row>
    <row r="800" spans="1:12" ht="27">
      <c r="A800">
        <v>799</v>
      </c>
      <c r="B800">
        <v>552</v>
      </c>
      <c r="C800">
        <v>1060</v>
      </c>
      <c r="D800">
        <v>3241</v>
      </c>
      <c r="E800">
        <v>1059</v>
      </c>
      <c r="G800">
        <f t="shared" si="48"/>
        <v>0.25644338771370456</v>
      </c>
      <c r="H800">
        <f t="shared" si="49"/>
        <v>0.57701772636359783</v>
      </c>
      <c r="I800">
        <f t="shared" si="50"/>
        <v>-0.26670201501872792</v>
      </c>
      <c r="J800" s="8"/>
      <c r="K800">
        <f t="shared" si="51"/>
        <v>0.18891969968619149</v>
      </c>
      <c r="L800" s="2" t="s">
        <v>628</v>
      </c>
    </row>
    <row r="801" spans="1:12" ht="27">
      <c r="A801">
        <v>800</v>
      </c>
      <c r="B801">
        <v>848</v>
      </c>
      <c r="C801">
        <v>236</v>
      </c>
      <c r="D801">
        <v>2276</v>
      </c>
      <c r="E801">
        <v>362</v>
      </c>
      <c r="G801">
        <f t="shared" si="48"/>
        <v>-0.58240724910847397</v>
      </c>
      <c r="H801">
        <f t="shared" si="49"/>
        <v>0.23705417852690649</v>
      </c>
      <c r="I801">
        <f t="shared" si="50"/>
        <v>-0.91934617912056216</v>
      </c>
      <c r="J801" s="8"/>
      <c r="K801">
        <f t="shared" si="51"/>
        <v>-0.42156641656737653</v>
      </c>
      <c r="L801" s="2" t="s">
        <v>732</v>
      </c>
    </row>
    <row r="802" spans="1:12" ht="27">
      <c r="A802">
        <v>801</v>
      </c>
      <c r="B802">
        <v>608</v>
      </c>
      <c r="C802">
        <v>54</v>
      </c>
      <c r="D802">
        <v>329</v>
      </c>
      <c r="E802">
        <v>58</v>
      </c>
      <c r="G802">
        <f t="shared" si="48"/>
        <v>-1.0784332192716333</v>
      </c>
      <c r="H802">
        <f t="shared" si="49"/>
        <v>-0.45842990826217389</v>
      </c>
      <c r="I802">
        <f t="shared" si="50"/>
        <v>-1.5701344831068116</v>
      </c>
      <c r="J802" s="8"/>
      <c r="K802">
        <f t="shared" si="51"/>
        <v>-1.0356658702135395</v>
      </c>
      <c r="L802" s="2" t="s">
        <v>600</v>
      </c>
    </row>
    <row r="803" spans="1:12" ht="27">
      <c r="A803">
        <v>802</v>
      </c>
      <c r="B803">
        <v>734</v>
      </c>
      <c r="C803">
        <v>1028</v>
      </c>
      <c r="D803">
        <v>2694</v>
      </c>
      <c r="E803">
        <v>3302</v>
      </c>
      <c r="G803">
        <f t="shared" si="48"/>
        <v>0.11937365492131961</v>
      </c>
      <c r="H803">
        <f t="shared" si="49"/>
        <v>0.37297930453148309</v>
      </c>
      <c r="I803">
        <f t="shared" si="50"/>
        <v>0.1034221116136903</v>
      </c>
      <c r="J803" s="8"/>
      <c r="K803">
        <f t="shared" si="51"/>
        <v>0.1985916903554977</v>
      </c>
      <c r="L803" s="2" t="s">
        <v>21</v>
      </c>
    </row>
    <row r="804" spans="1:12" ht="27">
      <c r="A804">
        <v>803</v>
      </c>
      <c r="B804">
        <v>742</v>
      </c>
      <c r="C804">
        <v>50</v>
      </c>
      <c r="D804">
        <v>191</v>
      </c>
      <c r="E804">
        <v>47</v>
      </c>
      <c r="G804">
        <f t="shared" si="48"/>
        <v>-1.1983573007648751</v>
      </c>
      <c r="H804">
        <f t="shared" si="49"/>
        <v>-0.78109276497071278</v>
      </c>
      <c r="I804">
        <f t="shared" si="50"/>
        <v>-1.7479649447403236</v>
      </c>
      <c r="J804" s="8"/>
      <c r="K804">
        <f t="shared" si="51"/>
        <v>-1.2424716701586371</v>
      </c>
      <c r="L804" s="2" t="s">
        <v>733</v>
      </c>
    </row>
    <row r="805" spans="1:12" ht="27">
      <c r="A805">
        <v>804</v>
      </c>
      <c r="B805">
        <v>686</v>
      </c>
      <c r="C805">
        <v>1149</v>
      </c>
      <c r="D805">
        <v>1362</v>
      </c>
      <c r="E805">
        <v>733</v>
      </c>
      <c r="G805">
        <f t="shared" si="48"/>
        <v>0.19707251315966667</v>
      </c>
      <c r="H805">
        <f t="shared" si="49"/>
        <v>0.10613076493060139</v>
      </c>
      <c r="I805">
        <f t="shared" si="50"/>
        <v>-0.52087903846263772</v>
      </c>
      <c r="J805" s="8"/>
      <c r="K805">
        <f t="shared" si="51"/>
        <v>-7.25585867907899E-2</v>
      </c>
      <c r="L805" s="2" t="s">
        <v>108</v>
      </c>
    </row>
    <row r="806" spans="1:12" ht="27">
      <c r="A806">
        <v>805</v>
      </c>
      <c r="B806">
        <v>771</v>
      </c>
      <c r="C806">
        <v>3198</v>
      </c>
      <c r="D806">
        <v>7472</v>
      </c>
      <c r="E806">
        <v>3424</v>
      </c>
      <c r="G806">
        <f t="shared" si="48"/>
        <v>0.59090068153739217</v>
      </c>
      <c r="H806">
        <f t="shared" si="49"/>
        <v>0.79466025823166675</v>
      </c>
      <c r="I806">
        <f t="shared" si="50"/>
        <v>9.7820480557144651E-2</v>
      </c>
      <c r="J806" s="8"/>
      <c r="K806">
        <f t="shared" si="51"/>
        <v>0.49446047344206789</v>
      </c>
      <c r="L806" s="2" t="s">
        <v>734</v>
      </c>
    </row>
    <row r="807" spans="1:12" ht="27">
      <c r="A807">
        <v>806</v>
      </c>
      <c r="B807">
        <v>839</v>
      </c>
      <c r="C807">
        <v>161</v>
      </c>
      <c r="D807">
        <v>254</v>
      </c>
      <c r="E807">
        <v>154</v>
      </c>
      <c r="G807">
        <f t="shared" si="48"/>
        <v>-0.74385948461871731</v>
      </c>
      <c r="H807">
        <f t="shared" si="49"/>
        <v>-0.71065047114817548</v>
      </c>
      <c r="I807">
        <f t="shared" si="50"/>
        <v>-1.2859001373892514</v>
      </c>
      <c r="J807" s="8"/>
      <c r="K807">
        <f t="shared" si="51"/>
        <v>-0.91347003105204794</v>
      </c>
      <c r="L807" s="2" t="s">
        <v>735</v>
      </c>
    </row>
    <row r="808" spans="1:12" ht="27">
      <c r="A808">
        <v>807</v>
      </c>
      <c r="B808">
        <v>704</v>
      </c>
      <c r="C808">
        <v>593</v>
      </c>
      <c r="D808">
        <v>2002</v>
      </c>
      <c r="E808">
        <v>3157</v>
      </c>
      <c r="G808">
        <f t="shared" si="48"/>
        <v>-0.10144136559971642</v>
      </c>
      <c r="H808">
        <f t="shared" si="49"/>
        <v>0.26216918706177439</v>
      </c>
      <c r="I808">
        <f t="shared" si="50"/>
        <v>0.10204302535309118</v>
      </c>
      <c r="J808" s="8"/>
      <c r="K808">
        <f t="shared" si="51"/>
        <v>8.7590282271716391E-2</v>
      </c>
      <c r="L808" s="2" t="s">
        <v>59</v>
      </c>
    </row>
    <row r="809" spans="1:12" ht="27">
      <c r="A809">
        <v>808</v>
      </c>
      <c r="B809">
        <v>489</v>
      </c>
      <c r="C809">
        <v>1006</v>
      </c>
      <c r="D809">
        <v>2787</v>
      </c>
      <c r="E809">
        <v>3974</v>
      </c>
      <c r="G809">
        <f t="shared" si="48"/>
        <v>0.28636572177442154</v>
      </c>
      <c r="H809">
        <f t="shared" si="49"/>
        <v>0.56410588265027073</v>
      </c>
      <c r="I809">
        <f t="shared" si="50"/>
        <v>0.36026010625316218</v>
      </c>
      <c r="J809" s="8"/>
      <c r="K809">
        <f t="shared" si="51"/>
        <v>0.4035772368926181</v>
      </c>
      <c r="L809" s="2" t="s">
        <v>736</v>
      </c>
    </row>
    <row r="810" spans="1:12" ht="27">
      <c r="A810">
        <v>809</v>
      </c>
      <c r="B810">
        <v>772</v>
      </c>
      <c r="C810">
        <v>13</v>
      </c>
      <c r="D810">
        <v>13</v>
      </c>
      <c r="E810">
        <v>13</v>
      </c>
      <c r="G810">
        <f t="shared" si="48"/>
        <v>-1.8005973478507662</v>
      </c>
      <c r="H810">
        <f t="shared" si="49"/>
        <v>-1.9653961749683126</v>
      </c>
      <c r="I810">
        <f t="shared" si="50"/>
        <v>-2.3233328454259135</v>
      </c>
      <c r="J810" s="8"/>
      <c r="K810">
        <f t="shared" si="51"/>
        <v>-2.0297754560816639</v>
      </c>
      <c r="L810" s="2" t="s">
        <v>737</v>
      </c>
    </row>
    <row r="811" spans="1:12" ht="27">
      <c r="A811">
        <v>810</v>
      </c>
      <c r="B811">
        <v>649</v>
      </c>
      <c r="C811">
        <v>45960</v>
      </c>
      <c r="D811">
        <v>2078</v>
      </c>
      <c r="E811">
        <v>1500</v>
      </c>
      <c r="G811">
        <f t="shared" si="48"/>
        <v>1.8232119233940116</v>
      </c>
      <c r="H811">
        <f t="shared" si="49"/>
        <v>0.3136786194813761</v>
      </c>
      <c r="I811">
        <f t="shared" si="50"/>
        <v>-0.18581233514170198</v>
      </c>
      <c r="J811" s="8"/>
      <c r="K811">
        <f t="shared" si="51"/>
        <v>0.65035940257789515</v>
      </c>
      <c r="L811" s="2" t="s">
        <v>696</v>
      </c>
    </row>
    <row r="812" spans="1:12" ht="27">
      <c r="A812">
        <v>811</v>
      </c>
      <c r="B812">
        <v>506</v>
      </c>
      <c r="C812">
        <v>443</v>
      </c>
      <c r="D812">
        <v>2881</v>
      </c>
      <c r="E812">
        <v>490</v>
      </c>
      <c r="G812">
        <f t="shared" si="48"/>
        <v>-8.4670190438596332E-2</v>
      </c>
      <c r="H812">
        <f t="shared" si="49"/>
        <v>0.56367051450120065</v>
      </c>
      <c r="I812">
        <f t="shared" si="50"/>
        <v>-0.56361333420829951</v>
      </c>
      <c r="J812" s="8"/>
      <c r="K812">
        <f t="shared" si="51"/>
        <v>-2.8204336715231742E-2</v>
      </c>
      <c r="L812" s="2" t="s">
        <v>738</v>
      </c>
    </row>
    <row r="813" spans="1:12" ht="27">
      <c r="A813">
        <v>812</v>
      </c>
      <c r="B813">
        <v>805</v>
      </c>
      <c r="C813">
        <v>529</v>
      </c>
      <c r="D813">
        <v>1948</v>
      </c>
      <c r="E813">
        <v>3028</v>
      </c>
      <c r="G813">
        <f t="shared" si="48"/>
        <v>-0.20926360815454953</v>
      </c>
      <c r="H813">
        <f t="shared" si="49"/>
        <v>0.19207084523531495</v>
      </c>
      <c r="I813">
        <f t="shared" si="50"/>
        <v>2.5701093063152602E-2</v>
      </c>
      <c r="J813" s="8"/>
      <c r="K813">
        <f t="shared" si="51"/>
        <v>2.8361100479726751E-3</v>
      </c>
      <c r="L813" s="2" t="s">
        <v>739</v>
      </c>
    </row>
    <row r="814" spans="1:12" ht="27">
      <c r="A814">
        <v>813</v>
      </c>
      <c r="B814">
        <v>635</v>
      </c>
      <c r="C814">
        <v>3105</v>
      </c>
      <c r="D814">
        <v>1728</v>
      </c>
      <c r="E814">
        <v>7198</v>
      </c>
      <c r="G814">
        <f t="shared" si="48"/>
        <v>0.66236447939875653</v>
      </c>
      <c r="H814">
        <f t="shared" si="49"/>
        <v>0.2430477859114856</v>
      </c>
      <c r="I814">
        <f t="shared" si="50"/>
        <v>0.50477921962790262</v>
      </c>
      <c r="J814" s="8"/>
      <c r="K814">
        <f t="shared" si="51"/>
        <v>0.47006382831271493</v>
      </c>
      <c r="L814" s="2" t="s">
        <v>672</v>
      </c>
    </row>
    <row r="815" spans="1:12" ht="27">
      <c r="A815">
        <v>814</v>
      </c>
      <c r="B815">
        <v>676</v>
      </c>
      <c r="C815">
        <v>591</v>
      </c>
      <c r="D815">
        <v>1329</v>
      </c>
      <c r="E815">
        <v>697</v>
      </c>
      <c r="G815">
        <f t="shared" si="48"/>
        <v>-8.5282614882247379E-2</v>
      </c>
      <c r="H815">
        <f t="shared" si="49"/>
        <v>0.10185605806168288</v>
      </c>
      <c r="I815">
        <f t="shared" si="50"/>
        <v>-0.53637281524064051</v>
      </c>
      <c r="J815" s="8"/>
      <c r="K815">
        <f t="shared" si="51"/>
        <v>-0.173266457353735</v>
      </c>
      <c r="L815" s="2" t="s">
        <v>589</v>
      </c>
    </row>
    <row r="816" spans="1:12" ht="27">
      <c r="A816">
        <v>815</v>
      </c>
      <c r="B816">
        <v>973</v>
      </c>
      <c r="C816">
        <v>113</v>
      </c>
      <c r="D816">
        <v>265</v>
      </c>
      <c r="E816">
        <v>86</v>
      </c>
      <c r="G816">
        <f t="shared" si="48"/>
        <v>-0.96195779660679892</v>
      </c>
      <c r="H816">
        <f t="shared" si="49"/>
        <v>-0.75658919327095719</v>
      </c>
      <c r="I816">
        <f t="shared" si="50"/>
        <v>-1.6032732864217982</v>
      </c>
      <c r="J816" s="8"/>
      <c r="K816">
        <f t="shared" si="51"/>
        <v>-1.1072734254331849</v>
      </c>
      <c r="L816" s="2" t="s">
        <v>740</v>
      </c>
    </row>
    <row r="817" spans="1:12" ht="27">
      <c r="A817">
        <v>816</v>
      </c>
      <c r="B817">
        <v>389</v>
      </c>
      <c r="C817">
        <v>92</v>
      </c>
      <c r="D817">
        <v>157</v>
      </c>
      <c r="E817">
        <v>190</v>
      </c>
      <c r="G817">
        <f t="shared" si="48"/>
        <v>-0.65308517380201925</v>
      </c>
      <c r="H817">
        <f t="shared" si="49"/>
        <v>-0.58577217585588726</v>
      </c>
      <c r="I817">
        <f t="shared" si="50"/>
        <v>-0.86085489776989277</v>
      </c>
      <c r="J817" s="8"/>
      <c r="K817">
        <f t="shared" si="51"/>
        <v>-0.69990408247593316</v>
      </c>
      <c r="L817" s="2" t="s">
        <v>741</v>
      </c>
    </row>
    <row r="818" spans="1:12" ht="27">
      <c r="A818">
        <v>817</v>
      </c>
      <c r="B818">
        <v>419</v>
      </c>
      <c r="C818">
        <v>621</v>
      </c>
      <c r="D818">
        <v>752</v>
      </c>
      <c r="E818">
        <v>568</v>
      </c>
      <c r="G818">
        <f t="shared" si="48"/>
        <v>0.14395417738841809</v>
      </c>
      <c r="H818">
        <f t="shared" si="49"/>
        <v>6.2281590685933669E-2</v>
      </c>
      <c r="I818">
        <f t="shared" si="50"/>
        <v>-0.41752458465229048</v>
      </c>
      <c r="J818" s="8"/>
      <c r="K818">
        <f t="shared" si="51"/>
        <v>-7.0429605525979572E-2</v>
      </c>
      <c r="L818" s="2" t="s">
        <v>742</v>
      </c>
    </row>
    <row r="819" spans="1:12" ht="27">
      <c r="A819">
        <v>818</v>
      </c>
      <c r="B819">
        <v>525</v>
      </c>
      <c r="C819">
        <v>2761</v>
      </c>
      <c r="D819">
        <v>4325</v>
      </c>
      <c r="E819">
        <v>4409</v>
      </c>
      <c r="G819">
        <f t="shared" si="48"/>
        <v>0.69398370341143956</v>
      </c>
      <c r="H819">
        <f t="shared" si="49"/>
        <v>0.72410458145546286</v>
      </c>
      <c r="I819">
        <f t="shared" si="50"/>
        <v>0.37452189802335167</v>
      </c>
      <c r="J819" s="8"/>
      <c r="K819">
        <f t="shared" si="51"/>
        <v>0.59753672763008481</v>
      </c>
      <c r="L819" s="2" t="s">
        <v>743</v>
      </c>
    </row>
    <row r="820" spans="1:12" ht="27">
      <c r="A820">
        <v>819</v>
      </c>
      <c r="B820">
        <v>649</v>
      </c>
      <c r="C820">
        <v>110</v>
      </c>
      <c r="D820">
        <v>177</v>
      </c>
      <c r="E820">
        <v>187</v>
      </c>
      <c r="G820">
        <f t="shared" si="48"/>
        <v>-0.79777541146401099</v>
      </c>
      <c r="H820">
        <f t="shared" si="49"/>
        <v>-0.75599365737797586</v>
      </c>
      <c r="I820">
        <f t="shared" si="50"/>
        <v>-1.0900619876608841</v>
      </c>
      <c r="J820" s="8"/>
      <c r="K820">
        <f t="shared" si="51"/>
        <v>-0.88127701883429033</v>
      </c>
      <c r="L820" s="2" t="s">
        <v>744</v>
      </c>
    </row>
    <row r="821" spans="1:12" ht="27">
      <c r="A821">
        <v>820</v>
      </c>
      <c r="B821">
        <v>730</v>
      </c>
      <c r="C821">
        <v>1032</v>
      </c>
      <c r="D821">
        <v>1467</v>
      </c>
      <c r="E821">
        <v>931</v>
      </c>
      <c r="G821">
        <f t="shared" si="48"/>
        <v>0.12343343734886984</v>
      </c>
      <c r="H821">
        <f t="shared" si="49"/>
        <v>0.11138502678341353</v>
      </c>
      <c r="I821">
        <f t="shared" si="50"/>
        <v>-0.44403207653612731</v>
      </c>
      <c r="J821" s="8"/>
      <c r="K821">
        <f t="shared" si="51"/>
        <v>-6.9737870801281313E-2</v>
      </c>
      <c r="L821" s="2" t="s">
        <v>745</v>
      </c>
    </row>
    <row r="822" spans="1:12" ht="27">
      <c r="A822">
        <v>821</v>
      </c>
      <c r="B822">
        <v>744</v>
      </c>
      <c r="C822">
        <v>41</v>
      </c>
      <c r="D822">
        <v>84</v>
      </c>
      <c r="E822">
        <v>72</v>
      </c>
      <c r="G822">
        <f t="shared" si="48"/>
        <v>-1.2857124786480099</v>
      </c>
      <c r="H822">
        <f t="shared" si="49"/>
        <v>-1.1390158764234104</v>
      </c>
      <c r="I822">
        <f t="shared" si="50"/>
        <v>-1.5638993365116243</v>
      </c>
      <c r="J822" s="8"/>
      <c r="K822">
        <f t="shared" si="51"/>
        <v>-1.3295425638610148</v>
      </c>
      <c r="L822" s="2" t="s">
        <v>746</v>
      </c>
    </row>
    <row r="823" spans="1:12" ht="27">
      <c r="A823">
        <v>822</v>
      </c>
      <c r="B823">
        <v>688</v>
      </c>
      <c r="C823">
        <v>1514</v>
      </c>
      <c r="D823">
        <v>1071</v>
      </c>
      <c r="E823">
        <v>2359</v>
      </c>
      <c r="G823">
        <f t="shared" si="48"/>
        <v>0.31561403710667585</v>
      </c>
      <c r="H823">
        <f t="shared" si="49"/>
        <v>4.7880565693109167E-4</v>
      </c>
      <c r="I823">
        <f t="shared" si="50"/>
        <v>-1.451939474692987E-2</v>
      </c>
      <c r="J823" s="8"/>
      <c r="K823">
        <f t="shared" si="51"/>
        <v>0.10052448267222569</v>
      </c>
      <c r="L823" s="2" t="s">
        <v>747</v>
      </c>
    </row>
    <row r="824" spans="1:12" ht="27">
      <c r="A824">
        <v>823</v>
      </c>
      <c r="B824">
        <v>718</v>
      </c>
      <c r="C824">
        <v>188</v>
      </c>
      <c r="D824">
        <v>385</v>
      </c>
      <c r="E824">
        <v>507</v>
      </c>
      <c r="G824">
        <f t="shared" si="48"/>
        <v>-0.60888999480048722</v>
      </c>
      <c r="H824">
        <f t="shared" si="49"/>
        <v>-0.4623859416732129</v>
      </c>
      <c r="I824">
        <f t="shared" si="50"/>
        <v>-0.70077538230597836</v>
      </c>
      <c r="J824" s="8"/>
      <c r="K824">
        <f t="shared" si="51"/>
        <v>-0.59068377292655949</v>
      </c>
      <c r="L824" s="2" t="s">
        <v>748</v>
      </c>
    </row>
    <row r="825" spans="1:12" ht="27">
      <c r="A825">
        <v>824</v>
      </c>
      <c r="B825">
        <v>558</v>
      </c>
      <c r="C825">
        <v>575</v>
      </c>
      <c r="D825">
        <v>926</v>
      </c>
      <c r="E825">
        <v>628</v>
      </c>
      <c r="G825">
        <f t="shared" si="48"/>
        <v>-1.3889754069815101E-2</v>
      </c>
      <c r="H825">
        <f t="shared" si="49"/>
        <v>2.8254560804942347E-2</v>
      </c>
      <c r="I825">
        <f t="shared" si="50"/>
        <v>-0.49833345259739664</v>
      </c>
      <c r="J825" s="8"/>
      <c r="K825">
        <f t="shared" si="51"/>
        <v>-0.16132288195408981</v>
      </c>
      <c r="L825" s="2" t="s">
        <v>749</v>
      </c>
    </row>
    <row r="826" spans="1:12" ht="27">
      <c r="A826">
        <v>825</v>
      </c>
      <c r="B826">
        <v>768</v>
      </c>
      <c r="C826">
        <v>663</v>
      </c>
      <c r="D826">
        <v>1546</v>
      </c>
      <c r="E826">
        <v>972</v>
      </c>
      <c r="G826">
        <f t="shared" si="48"/>
        <v>-9.0771091448605665E-2</v>
      </c>
      <c r="H826">
        <f t="shared" si="49"/>
        <v>0.1121260426113809</v>
      </c>
      <c r="I826">
        <f t="shared" si="50"/>
        <v>-0.44735385250225146</v>
      </c>
      <c r="J826" s="8"/>
      <c r="K826">
        <f t="shared" si="51"/>
        <v>-0.14199963377982541</v>
      </c>
      <c r="L826" s="2" t="s">
        <v>611</v>
      </c>
    </row>
    <row r="827" spans="1:12" ht="27">
      <c r="A827">
        <v>826</v>
      </c>
      <c r="B827">
        <v>667</v>
      </c>
      <c r="C827">
        <v>459</v>
      </c>
      <c r="D827">
        <v>682</v>
      </c>
      <c r="E827">
        <v>625</v>
      </c>
      <c r="G827">
        <f t="shared" si="48"/>
        <v>-0.18923654820115454</v>
      </c>
      <c r="H827">
        <f t="shared" si="49"/>
        <v>-0.18206368619948329</v>
      </c>
      <c r="I827">
        <f t="shared" si="50"/>
        <v>-0.57790471396948773</v>
      </c>
      <c r="J827" s="8"/>
      <c r="K827">
        <f t="shared" si="51"/>
        <v>-0.31640164945670851</v>
      </c>
      <c r="L827" s="2" t="s">
        <v>97</v>
      </c>
    </row>
    <row r="828" spans="1:12" ht="27">
      <c r="A828">
        <v>827</v>
      </c>
      <c r="B828">
        <v>870</v>
      </c>
      <c r="C828">
        <v>616</v>
      </c>
      <c r="D828">
        <v>886</v>
      </c>
      <c r="E828">
        <v>630</v>
      </c>
      <c r="G828">
        <f t="shared" si="48"/>
        <v>-0.17686194027605984</v>
      </c>
      <c r="H828">
        <f t="shared" si="49"/>
        <v>-0.18380775767098095</v>
      </c>
      <c r="I828">
        <f t="shared" si="50"/>
        <v>-0.68983760056205079</v>
      </c>
      <c r="J828" s="8"/>
      <c r="K828">
        <f t="shared" si="51"/>
        <v>-0.35016909950303049</v>
      </c>
      <c r="L828" s="2" t="s">
        <v>750</v>
      </c>
    </row>
    <row r="829" spans="1:12" ht="27">
      <c r="A829">
        <v>828</v>
      </c>
      <c r="B829">
        <v>971</v>
      </c>
      <c r="C829">
        <v>304</v>
      </c>
      <c r="D829">
        <v>382</v>
      </c>
      <c r="E829">
        <v>401</v>
      </c>
      <c r="G829">
        <f t="shared" si="48"/>
        <v>-0.53126904612111792</v>
      </c>
      <c r="H829">
        <f t="shared" si="49"/>
        <v>-0.59687809393570934</v>
      </c>
      <c r="I829">
        <f t="shared" si="50"/>
        <v>-0.93373375468483655</v>
      </c>
      <c r="J829" s="8"/>
      <c r="K829">
        <f t="shared" si="51"/>
        <v>-0.68729363158055456</v>
      </c>
      <c r="L829" s="2" t="s">
        <v>751</v>
      </c>
    </row>
    <row r="830" spans="1:12" ht="27">
      <c r="A830">
        <v>829</v>
      </c>
      <c r="B830">
        <v>620</v>
      </c>
      <c r="C830">
        <v>928</v>
      </c>
      <c r="D830">
        <v>1042</v>
      </c>
      <c r="E830">
        <v>1233</v>
      </c>
      <c r="G830">
        <f t="shared" si="48"/>
        <v>0.14823288689874142</v>
      </c>
      <c r="H830">
        <f t="shared" si="49"/>
        <v>3.3753802525838567E-2</v>
      </c>
      <c r="I830">
        <f t="shared" si="50"/>
        <v>-0.25108751029953624</v>
      </c>
      <c r="J830" s="8"/>
      <c r="K830">
        <f t="shared" si="51"/>
        <v>-2.3033606958318752E-2</v>
      </c>
      <c r="L830" s="2" t="s">
        <v>752</v>
      </c>
    </row>
    <row r="831" spans="1:12" ht="27">
      <c r="A831">
        <v>830</v>
      </c>
      <c r="B831">
        <v>826</v>
      </c>
      <c r="C831">
        <v>111</v>
      </c>
      <c r="D831">
        <v>207</v>
      </c>
      <c r="E831">
        <v>103</v>
      </c>
      <c r="G831">
        <f t="shared" si="48"/>
        <v>-0.89858046835559158</v>
      </c>
      <c r="H831">
        <f t="shared" si="49"/>
        <v>-0.79273192880287768</v>
      </c>
      <c r="I831">
        <f t="shared" si="50"/>
        <v>-1.453801720012224</v>
      </c>
      <c r="J831" s="8"/>
      <c r="K831">
        <f t="shared" si="51"/>
        <v>-1.048371372390231</v>
      </c>
      <c r="L831" s="2" t="s">
        <v>753</v>
      </c>
    </row>
    <row r="832" spans="1:12" ht="27">
      <c r="A832">
        <v>831</v>
      </c>
      <c r="B832">
        <v>973</v>
      </c>
      <c r="C832">
        <v>1801</v>
      </c>
      <c r="D832">
        <v>1649</v>
      </c>
      <c r="E832">
        <v>6552</v>
      </c>
      <c r="G832">
        <f t="shared" si="48"/>
        <v>0.24047747272931458</v>
      </c>
      <c r="H832">
        <f t="shared" si="49"/>
        <v>3.7385588436753603E-2</v>
      </c>
      <c r="I832">
        <f t="shared" si="50"/>
        <v>0.27860215108699615</v>
      </c>
      <c r="J832" s="8"/>
      <c r="K832">
        <f t="shared" si="51"/>
        <v>0.18548840408435477</v>
      </c>
      <c r="L832" s="2" t="s">
        <v>754</v>
      </c>
    </row>
    <row r="833" spans="1:12" ht="27">
      <c r="A833">
        <v>832</v>
      </c>
      <c r="B833">
        <v>527</v>
      </c>
      <c r="C833">
        <v>854</v>
      </c>
      <c r="D833">
        <v>2039</v>
      </c>
      <c r="E833">
        <v>1929</v>
      </c>
      <c r="G833">
        <f t="shared" si="48"/>
        <v>0.1827238556545917</v>
      </c>
      <c r="H833">
        <f t="shared" si="49"/>
        <v>0.39588438362618017</v>
      </c>
      <c r="I833">
        <f t="shared" si="50"/>
        <v>1.3862715034323903E-2</v>
      </c>
      <c r="J833" s="8"/>
      <c r="K833">
        <f t="shared" si="51"/>
        <v>0.19749031810503193</v>
      </c>
      <c r="L833" s="2" t="s">
        <v>755</v>
      </c>
    </row>
    <row r="834" spans="1:12" ht="27">
      <c r="A834">
        <v>833</v>
      </c>
      <c r="B834">
        <v>707</v>
      </c>
      <c r="C834">
        <v>5393</v>
      </c>
      <c r="D834">
        <v>5215</v>
      </c>
      <c r="E834">
        <v>5067</v>
      </c>
      <c r="G834">
        <f t="shared" si="48"/>
        <v>0.85548760666939627</v>
      </c>
      <c r="H834">
        <f t="shared" si="49"/>
        <v>0.67611267202623704</v>
      </c>
      <c r="I834">
        <f t="shared" si="50"/>
        <v>0.30567259309675765</v>
      </c>
      <c r="J834" s="8"/>
      <c r="K834">
        <f t="shared" si="51"/>
        <v>0.61242429059746362</v>
      </c>
      <c r="L834" s="2" t="s">
        <v>756</v>
      </c>
    </row>
    <row r="835" spans="1:12" ht="27">
      <c r="A835">
        <v>834</v>
      </c>
      <c r="B835">
        <v>729</v>
      </c>
      <c r="C835">
        <v>2423</v>
      </c>
      <c r="D835">
        <v>3446</v>
      </c>
      <c r="E835">
        <v>4390</v>
      </c>
      <c r="G835">
        <f t="shared" ref="G835:G898" si="52">LOG10(C835/B835)-LOG10(20013/18810)</f>
        <v>0.49470248599766481</v>
      </c>
      <c r="H835">
        <f t="shared" ref="H835:H898" si="53">LOG10(D835/B835)-LOG10(29249/18810)</f>
        <v>0.48286551785462184</v>
      </c>
      <c r="I835">
        <f t="shared" ref="I835:I898" si="54">LOG10(E835/B835)-LOG10(66688/18810)</f>
        <v>0.23007809452713279</v>
      </c>
      <c r="J835" s="8"/>
      <c r="K835">
        <f t="shared" ref="K835:K898" si="55">AVERAGE(G835:I835)</f>
        <v>0.40254869945980648</v>
      </c>
      <c r="L835" s="2" t="s">
        <v>757</v>
      </c>
    </row>
    <row r="836" spans="1:12" ht="27">
      <c r="A836">
        <v>835</v>
      </c>
      <c r="B836">
        <v>374</v>
      </c>
      <c r="C836">
        <v>96</v>
      </c>
      <c r="D836">
        <v>177</v>
      </c>
      <c r="E836">
        <v>259</v>
      </c>
      <c r="G836">
        <f t="shared" si="52"/>
        <v>-0.6175237689827785</v>
      </c>
      <c r="H836">
        <f t="shared" si="53"/>
        <v>-0.51662056277808677</v>
      </c>
      <c r="I836">
        <f t="shared" si="54"/>
        <v>-0.70923073551624238</v>
      </c>
      <c r="J836" s="8"/>
      <c r="K836">
        <f t="shared" si="55"/>
        <v>-0.61445835575903585</v>
      </c>
      <c r="L836" s="2" t="s">
        <v>758</v>
      </c>
    </row>
    <row r="837" spans="1:12" ht="27">
      <c r="A837">
        <v>836</v>
      </c>
      <c r="B837">
        <v>600</v>
      </c>
      <c r="C837">
        <v>54</v>
      </c>
      <c r="D837">
        <v>135</v>
      </c>
      <c r="E837">
        <v>113</v>
      </c>
      <c r="G837">
        <f t="shared" si="52"/>
        <v>-1.072680890382542</v>
      </c>
      <c r="H837">
        <f t="shared" si="53"/>
        <v>-0.83953970882805073</v>
      </c>
      <c r="I837">
        <f t="shared" si="54"/>
        <v>-1.2747317042972379</v>
      </c>
      <c r="J837" s="8"/>
      <c r="K837">
        <f t="shared" si="55"/>
        <v>-1.0623174345026103</v>
      </c>
      <c r="L837" s="2" t="s">
        <v>141</v>
      </c>
    </row>
    <row r="838" spans="1:12" ht="27">
      <c r="A838">
        <v>837</v>
      </c>
      <c r="B838">
        <v>1037</v>
      </c>
      <c r="C838">
        <v>830</v>
      </c>
      <c r="D838">
        <v>7540</v>
      </c>
      <c r="E838">
        <v>9363</v>
      </c>
      <c r="G838">
        <f t="shared" si="52"/>
        <v>-0.12362406383483386</v>
      </c>
      <c r="H838">
        <f t="shared" si="53"/>
        <v>0.66987036254131982</v>
      </c>
      <c r="I838">
        <f t="shared" si="54"/>
        <v>0.40597736959894015</v>
      </c>
      <c r="J838" s="8"/>
      <c r="K838">
        <f t="shared" si="55"/>
        <v>0.31740788943514203</v>
      </c>
      <c r="L838" s="2" t="s">
        <v>86</v>
      </c>
    </row>
    <row r="839" spans="1:12" ht="27">
      <c r="A839">
        <v>838</v>
      </c>
      <c r="B839">
        <v>390</v>
      </c>
      <c r="C839">
        <v>3291</v>
      </c>
      <c r="D839">
        <v>2571</v>
      </c>
      <c r="E839">
        <v>2883</v>
      </c>
      <c r="G839">
        <f t="shared" si="52"/>
        <v>0.89933987544600758</v>
      </c>
      <c r="H839">
        <f t="shared" si="53"/>
        <v>0.62731524267694816</v>
      </c>
      <c r="I839">
        <f t="shared" si="54"/>
        <v>0.31912113796469455</v>
      </c>
      <c r="J839" s="8"/>
      <c r="K839">
        <f t="shared" si="55"/>
        <v>0.61525875202921676</v>
      </c>
      <c r="L839" s="2" t="s">
        <v>759</v>
      </c>
    </row>
    <row r="840" spans="1:12" ht="27">
      <c r="A840">
        <v>839</v>
      </c>
      <c r="B840">
        <v>555</v>
      </c>
      <c r="C840">
        <v>59</v>
      </c>
      <c r="D840">
        <v>161</v>
      </c>
      <c r="E840">
        <v>178</v>
      </c>
      <c r="G840">
        <f t="shared" si="52"/>
        <v>-1.0003643713023989</v>
      </c>
      <c r="H840">
        <f t="shared" si="53"/>
        <v>-0.72918933403023978</v>
      </c>
      <c r="I840">
        <f t="shared" si="54"/>
        <v>-1.0435318782107963</v>
      </c>
      <c r="J840" s="8"/>
      <c r="K840">
        <f t="shared" si="55"/>
        <v>-0.92436186118114494</v>
      </c>
      <c r="L840" s="2" t="s">
        <v>93</v>
      </c>
    </row>
    <row r="841" spans="1:12" ht="27">
      <c r="A841">
        <v>840</v>
      </c>
      <c r="B841">
        <v>210</v>
      </c>
      <c r="C841">
        <v>53</v>
      </c>
      <c r="D841">
        <v>177</v>
      </c>
      <c r="E841">
        <v>44</v>
      </c>
      <c r="G841">
        <f t="shared" si="52"/>
        <v>-0.62486682495499701</v>
      </c>
      <c r="H841">
        <f t="shared" si="53"/>
        <v>-0.2659682553115259</v>
      </c>
      <c r="I841">
        <f t="shared" si="54"/>
        <v>-1.2284255156447459</v>
      </c>
      <c r="J841" s="8"/>
      <c r="K841">
        <f t="shared" si="55"/>
        <v>-0.7064201986370896</v>
      </c>
      <c r="L841" s="2" t="s">
        <v>760</v>
      </c>
    </row>
    <row r="842" spans="1:12" ht="27">
      <c r="A842">
        <v>841</v>
      </c>
      <c r="B842">
        <v>1048</v>
      </c>
      <c r="C842">
        <v>522</v>
      </c>
      <c r="D842">
        <v>686</v>
      </c>
      <c r="E842">
        <v>683</v>
      </c>
      <c r="G842">
        <f t="shared" si="52"/>
        <v>-0.32961417946731247</v>
      </c>
      <c r="H842">
        <f t="shared" si="53"/>
        <v>-0.37575939388036939</v>
      </c>
      <c r="I842">
        <f t="shared" si="54"/>
        <v>-0.73559947636318934</v>
      </c>
      <c r="J842" s="8"/>
      <c r="K842">
        <f t="shared" si="55"/>
        <v>-0.48032434990362366</v>
      </c>
      <c r="L842" s="2" t="s">
        <v>94</v>
      </c>
    </row>
    <row r="843" spans="1:12" ht="27">
      <c r="A843">
        <v>842</v>
      </c>
      <c r="B843">
        <v>816</v>
      </c>
      <c r="C843">
        <v>1115</v>
      </c>
      <c r="D843">
        <v>1843</v>
      </c>
      <c r="E843">
        <v>4274</v>
      </c>
      <c r="G843">
        <f t="shared" si="52"/>
        <v>0.10866130880845155</v>
      </c>
      <c r="H843">
        <f t="shared" si="53"/>
        <v>0.16211294952579949</v>
      </c>
      <c r="I843">
        <f t="shared" si="54"/>
        <v>0.16948546167717538</v>
      </c>
      <c r="J843" s="8"/>
      <c r="K843">
        <f t="shared" si="55"/>
        <v>0.14675324000380882</v>
      </c>
      <c r="L843" s="2" t="s">
        <v>26</v>
      </c>
    </row>
    <row r="844" spans="1:12" ht="27">
      <c r="A844">
        <v>843</v>
      </c>
      <c r="B844">
        <v>846</v>
      </c>
      <c r="C844">
        <v>822</v>
      </c>
      <c r="D844">
        <v>1693</v>
      </c>
      <c r="E844">
        <v>1318</v>
      </c>
      <c r="G844">
        <f t="shared" si="52"/>
        <v>-3.9421945320839952E-2</v>
      </c>
      <c r="H844">
        <f t="shared" si="53"/>
        <v>0.10956436813049844</v>
      </c>
      <c r="I844">
        <f t="shared" si="54"/>
        <v>-0.35711385017804653</v>
      </c>
      <c r="J844" s="8"/>
      <c r="K844">
        <f t="shared" si="55"/>
        <v>-9.5657142456129343E-2</v>
      </c>
      <c r="L844" s="2" t="s">
        <v>761</v>
      </c>
    </row>
    <row r="845" spans="1:12" ht="27">
      <c r="A845">
        <v>844</v>
      </c>
      <c r="B845">
        <v>860</v>
      </c>
      <c r="C845">
        <v>243</v>
      </c>
      <c r="D845">
        <v>169</v>
      </c>
      <c r="E845">
        <v>185</v>
      </c>
      <c r="G845">
        <f t="shared" si="52"/>
        <v>-0.57581557746712231</v>
      </c>
      <c r="H845">
        <f t="shared" si="53"/>
        <v>-0.89833397356930744</v>
      </c>
      <c r="I845">
        <f t="shared" si="54"/>
        <v>-1.216985620237568</v>
      </c>
      <c r="J845" s="8"/>
      <c r="K845">
        <f t="shared" si="55"/>
        <v>-0.89704505709133253</v>
      </c>
      <c r="L845" s="2" t="s">
        <v>35</v>
      </c>
    </row>
    <row r="846" spans="1:12" ht="27">
      <c r="A846">
        <v>845</v>
      </c>
      <c r="B846">
        <v>401</v>
      </c>
      <c r="C846">
        <v>124</v>
      </c>
      <c r="D846">
        <v>371</v>
      </c>
      <c r="E846">
        <v>503</v>
      </c>
      <c r="G846">
        <f t="shared" si="52"/>
        <v>-0.536646087279814</v>
      </c>
      <c r="H846">
        <f t="shared" si="53"/>
        <v>-0.22549268994454968</v>
      </c>
      <c r="I846">
        <f t="shared" si="54"/>
        <v>-0.45123528496126897</v>
      </c>
      <c r="J846" s="8"/>
      <c r="K846">
        <f t="shared" si="55"/>
        <v>-0.4044580207285442</v>
      </c>
      <c r="L846" s="2" t="s">
        <v>762</v>
      </c>
    </row>
    <row r="847" spans="1:12" ht="27">
      <c r="A847">
        <v>846</v>
      </c>
      <c r="B847">
        <v>477</v>
      </c>
      <c r="C847">
        <v>150</v>
      </c>
      <c r="D847">
        <v>329</v>
      </c>
      <c r="E847">
        <v>139</v>
      </c>
      <c r="G847">
        <f t="shared" si="52"/>
        <v>-0.52935051980629944</v>
      </c>
      <c r="H847">
        <f t="shared" si="53"/>
        <v>-0.35304470802955285</v>
      </c>
      <c r="I847">
        <f t="shared" si="54"/>
        <v>-1.085162476183033</v>
      </c>
      <c r="J847" s="8"/>
      <c r="K847">
        <f t="shared" si="55"/>
        <v>-0.6558525680062951</v>
      </c>
      <c r="L847" s="2" t="s">
        <v>763</v>
      </c>
    </row>
    <row r="848" spans="1:12" ht="27">
      <c r="A848">
        <v>847</v>
      </c>
      <c r="B848">
        <v>457</v>
      </c>
      <c r="C848">
        <v>900</v>
      </c>
      <c r="D848">
        <v>774</v>
      </c>
      <c r="E848">
        <v>1793</v>
      </c>
      <c r="G848">
        <f t="shared" si="52"/>
        <v>0.26740290954760787</v>
      </c>
      <c r="H848">
        <f t="shared" si="53"/>
        <v>3.7102533673629118E-2</v>
      </c>
      <c r="I848">
        <f t="shared" si="54"/>
        <v>4.4005192095318613E-2</v>
      </c>
      <c r="J848" s="8"/>
      <c r="K848">
        <f t="shared" si="55"/>
        <v>0.11617021177218519</v>
      </c>
      <c r="L848" s="2" t="s">
        <v>764</v>
      </c>
    </row>
    <row r="849" spans="1:12" ht="27">
      <c r="A849">
        <v>848</v>
      </c>
      <c r="B849">
        <v>819</v>
      </c>
      <c r="C849">
        <v>2531</v>
      </c>
      <c r="D849">
        <v>2151</v>
      </c>
      <c r="E849">
        <v>4460</v>
      </c>
      <c r="G849">
        <f t="shared" si="52"/>
        <v>0.46308484357596896</v>
      </c>
      <c r="H849">
        <f t="shared" si="53"/>
        <v>0.22763428168763086</v>
      </c>
      <c r="I849">
        <f t="shared" si="54"/>
        <v>0.18639205955470939</v>
      </c>
      <c r="J849" s="8"/>
      <c r="K849">
        <f t="shared" si="55"/>
        <v>0.2923703949394364</v>
      </c>
      <c r="L849" s="2" t="s">
        <v>124</v>
      </c>
    </row>
    <row r="850" spans="1:12" ht="27">
      <c r="A850">
        <v>849</v>
      </c>
      <c r="B850">
        <v>913</v>
      </c>
      <c r="C850">
        <v>2937</v>
      </c>
      <c r="D850">
        <v>2947</v>
      </c>
      <c r="E850">
        <v>2257</v>
      </c>
      <c r="G850">
        <f t="shared" si="52"/>
        <v>0.48050976916663451</v>
      </c>
      <c r="H850">
        <f t="shared" si="53"/>
        <v>0.31718713137621302</v>
      </c>
      <c r="I850">
        <f t="shared" si="54"/>
        <v>-0.15659811585355088</v>
      </c>
      <c r="J850" s="8"/>
      <c r="K850">
        <f t="shared" si="55"/>
        <v>0.21369959489643223</v>
      </c>
      <c r="L850" s="2" t="s">
        <v>647</v>
      </c>
    </row>
    <row r="851" spans="1:12" ht="27">
      <c r="A851">
        <v>850</v>
      </c>
      <c r="B851">
        <v>532</v>
      </c>
      <c r="C851">
        <v>132</v>
      </c>
      <c r="D851">
        <v>256</v>
      </c>
      <c r="E851">
        <v>6467</v>
      </c>
      <c r="G851">
        <f t="shared" si="52"/>
        <v>-0.63226110091106513</v>
      </c>
      <c r="H851">
        <f t="shared" si="53"/>
        <v>-0.50939389392261192</v>
      </c>
      <c r="I851">
        <f t="shared" si="54"/>
        <v>0.53513233125505466</v>
      </c>
      <c r="J851" s="8"/>
      <c r="K851">
        <f t="shared" si="55"/>
        <v>-0.20217422119287418</v>
      </c>
      <c r="L851" s="2" t="s">
        <v>765</v>
      </c>
    </row>
    <row r="852" spans="1:12" ht="27">
      <c r="A852">
        <v>851</v>
      </c>
      <c r="B852">
        <v>555</v>
      </c>
      <c r="C852">
        <v>30</v>
      </c>
      <c r="D852">
        <v>86</v>
      </c>
      <c r="E852">
        <v>43</v>
      </c>
      <c r="G852">
        <f t="shared" si="52"/>
        <v>-1.2940951282248805</v>
      </c>
      <c r="H852">
        <f t="shared" si="53"/>
        <v>-1.0015167588185219</v>
      </c>
      <c r="I852">
        <f t="shared" si="54"/>
        <v>-1.6604834249401037</v>
      </c>
      <c r="J852" s="8"/>
      <c r="K852">
        <f t="shared" si="55"/>
        <v>-1.3186984373278354</v>
      </c>
      <c r="L852" s="2" t="s">
        <v>650</v>
      </c>
    </row>
    <row r="853" spans="1:12" ht="27">
      <c r="A853">
        <v>852</v>
      </c>
      <c r="B853">
        <v>385</v>
      </c>
      <c r="C853">
        <v>627</v>
      </c>
      <c r="D853">
        <v>1291</v>
      </c>
      <c r="E853">
        <v>4700</v>
      </c>
      <c r="G853">
        <f t="shared" si="52"/>
        <v>0.18488341150034898</v>
      </c>
      <c r="H853">
        <f t="shared" si="53"/>
        <v>0.33374328581850643</v>
      </c>
      <c r="I853">
        <f t="shared" si="54"/>
        <v>0.5369782310302027</v>
      </c>
      <c r="J853" s="8"/>
      <c r="K853">
        <f t="shared" si="55"/>
        <v>0.351868309449686</v>
      </c>
      <c r="L853" s="2" t="s">
        <v>81</v>
      </c>
    </row>
    <row r="854" spans="1:12" ht="27">
      <c r="A854">
        <v>853</v>
      </c>
      <c r="B854">
        <v>667</v>
      </c>
      <c r="C854">
        <v>213</v>
      </c>
      <c r="D854">
        <v>413</v>
      </c>
      <c r="E854">
        <v>342</v>
      </c>
      <c r="G854">
        <f t="shared" si="52"/>
        <v>-0.52266963029967795</v>
      </c>
      <c r="H854">
        <f t="shared" si="53"/>
        <v>-0.39989800919956114</v>
      </c>
      <c r="I854">
        <f t="shared" si="54"/>
        <v>-0.83975862525742795</v>
      </c>
      <c r="J854" s="8"/>
      <c r="K854">
        <f t="shared" si="55"/>
        <v>-0.58744208825222233</v>
      </c>
      <c r="L854" s="2" t="s">
        <v>766</v>
      </c>
    </row>
    <row r="855" spans="1:12" ht="27">
      <c r="A855">
        <v>854</v>
      </c>
      <c r="B855">
        <v>761</v>
      </c>
      <c r="C855">
        <v>4037</v>
      </c>
      <c r="D855">
        <v>14289</v>
      </c>
      <c r="E855">
        <v>2207</v>
      </c>
      <c r="G855">
        <f t="shared" si="52"/>
        <v>0.69775069281787483</v>
      </c>
      <c r="H855">
        <f t="shared" si="53"/>
        <v>1.0818949525212669</v>
      </c>
      <c r="I855">
        <f t="shared" si="54"/>
        <v>-8.7241221005931846E-2</v>
      </c>
      <c r="J855" s="8"/>
      <c r="K855">
        <f t="shared" si="55"/>
        <v>0.56413480811106986</v>
      </c>
      <c r="L855" s="2" t="s">
        <v>66</v>
      </c>
    </row>
    <row r="856" spans="1:12" ht="27">
      <c r="A856">
        <v>855</v>
      </c>
      <c r="B856">
        <v>795</v>
      </c>
      <c r="C856">
        <v>152</v>
      </c>
      <c r="D856">
        <v>410</v>
      </c>
      <c r="E856">
        <v>168</v>
      </c>
      <c r="G856">
        <f t="shared" si="52"/>
        <v>-0.74544694053356442</v>
      </c>
      <c r="H856">
        <f t="shared" si="53"/>
        <v>-0.47930549887614804</v>
      </c>
      <c r="I856">
        <f t="shared" si="54"/>
        <v>-1.2247167443276215</v>
      </c>
      <c r="J856" s="8"/>
      <c r="K856">
        <f t="shared" si="55"/>
        <v>-0.81648972791244467</v>
      </c>
      <c r="L856" s="2" t="s">
        <v>767</v>
      </c>
    </row>
    <row r="857" spans="1:12" ht="27">
      <c r="A857">
        <v>856</v>
      </c>
      <c r="B857">
        <v>615</v>
      </c>
      <c r="C857">
        <v>2223</v>
      </c>
      <c r="D857">
        <v>2144</v>
      </c>
      <c r="E857">
        <v>3642</v>
      </c>
      <c r="G857">
        <f t="shared" si="52"/>
        <v>0.53114094710170712</v>
      </c>
      <c r="H857">
        <f t="shared" si="53"/>
        <v>0.35062743830590248</v>
      </c>
      <c r="I857">
        <f t="shared" si="54"/>
        <v>0.2228059282864705</v>
      </c>
      <c r="J857" s="8"/>
      <c r="K857">
        <f t="shared" si="55"/>
        <v>0.36819143789802666</v>
      </c>
      <c r="L857" s="2" t="s">
        <v>132</v>
      </c>
    </row>
    <row r="858" spans="1:12" ht="27">
      <c r="A858">
        <v>857</v>
      </c>
      <c r="B858">
        <v>830</v>
      </c>
      <c r="C858">
        <v>460</v>
      </c>
      <c r="D858">
        <v>662</v>
      </c>
      <c r="E858">
        <v>474</v>
      </c>
      <c r="G858">
        <f t="shared" si="52"/>
        <v>-0.28324366051636662</v>
      </c>
      <c r="H858">
        <f t="shared" si="53"/>
        <v>-0.28994232987578722</v>
      </c>
      <c r="I858">
        <f t="shared" si="54"/>
        <v>-0.79295864809900285</v>
      </c>
      <c r="J858" s="8"/>
      <c r="K858">
        <f t="shared" si="55"/>
        <v>-0.4553815461637189</v>
      </c>
      <c r="L858" s="2" t="s">
        <v>768</v>
      </c>
    </row>
    <row r="859" spans="1:12" ht="27">
      <c r="A859">
        <v>858</v>
      </c>
      <c r="B859">
        <v>663</v>
      </c>
      <c r="C859">
        <v>1822</v>
      </c>
      <c r="D859">
        <v>2152</v>
      </c>
      <c r="E859">
        <v>1116</v>
      </c>
      <c r="G859">
        <f t="shared" si="52"/>
        <v>0.41211144441033948</v>
      </c>
      <c r="H859">
        <f t="shared" si="53"/>
        <v>0.31960651165016518</v>
      </c>
      <c r="I859">
        <f t="shared" si="54"/>
        <v>-0.3235082312002272</v>
      </c>
      <c r="J859" s="8"/>
      <c r="K859">
        <f t="shared" si="55"/>
        <v>0.13606990828675916</v>
      </c>
      <c r="L859" s="2" t="s">
        <v>769</v>
      </c>
    </row>
    <row r="860" spans="1:12" ht="27">
      <c r="A860">
        <v>859</v>
      </c>
      <c r="B860">
        <v>549</v>
      </c>
      <c r="C860">
        <v>225</v>
      </c>
      <c r="D860">
        <v>206</v>
      </c>
      <c r="E860">
        <v>147</v>
      </c>
      <c r="G860">
        <f t="shared" si="52"/>
        <v>-0.41431322616059624</v>
      </c>
      <c r="H860">
        <f t="shared" si="53"/>
        <v>-0.61742735102035173</v>
      </c>
      <c r="I860">
        <f t="shared" si="54"/>
        <v>-1.1219139070989299</v>
      </c>
      <c r="J860" s="8"/>
      <c r="K860">
        <f t="shared" si="55"/>
        <v>-0.71788482809329268</v>
      </c>
      <c r="L860" s="2" t="s">
        <v>770</v>
      </c>
    </row>
    <row r="861" spans="1:12" ht="27">
      <c r="A861">
        <v>860</v>
      </c>
      <c r="B861">
        <v>536</v>
      </c>
      <c r="C861">
        <v>20</v>
      </c>
      <c r="D861">
        <v>98</v>
      </c>
      <c r="E861">
        <v>57</v>
      </c>
      <c r="G861">
        <f t="shared" si="52"/>
        <v>-1.4550581938506557</v>
      </c>
      <c r="H861">
        <f t="shared" si="53"/>
        <v>-0.92966094093968832</v>
      </c>
      <c r="I861">
        <f t="shared" si="54"/>
        <v>-1.5229488314172928</v>
      </c>
      <c r="J861" s="8"/>
      <c r="K861">
        <f t="shared" si="55"/>
        <v>-1.3025559887358789</v>
      </c>
      <c r="L861" s="2" t="s">
        <v>771</v>
      </c>
    </row>
    <row r="862" spans="1:12" ht="27">
      <c r="A862">
        <v>861</v>
      </c>
      <c r="B862">
        <v>630</v>
      </c>
      <c r="C862">
        <v>159</v>
      </c>
      <c r="D862">
        <v>284</v>
      </c>
      <c r="E862">
        <v>222</v>
      </c>
      <c r="G862">
        <f t="shared" si="52"/>
        <v>-0.62486682495499701</v>
      </c>
      <c r="H862">
        <f t="shared" si="53"/>
        <v>-0.53774443634595726</v>
      </c>
      <c r="I862">
        <f t="shared" si="54"/>
        <v>-1.0026464723999571</v>
      </c>
      <c r="J862" s="8"/>
      <c r="K862">
        <f t="shared" si="55"/>
        <v>-0.72175257790030367</v>
      </c>
      <c r="L862" s="2" t="s">
        <v>772</v>
      </c>
    </row>
    <row r="863" spans="1:12" ht="27">
      <c r="A863">
        <v>862</v>
      </c>
      <c r="B863">
        <v>523</v>
      </c>
      <c r="C863">
        <v>2103</v>
      </c>
      <c r="D863">
        <v>3328</v>
      </c>
      <c r="E863">
        <v>1618</v>
      </c>
      <c r="G863">
        <f t="shared" si="52"/>
        <v>0.57741418399718003</v>
      </c>
      <c r="H863">
        <f t="shared" si="53"/>
        <v>0.61195940181199893</v>
      </c>
      <c r="I863">
        <f t="shared" si="54"/>
        <v>-5.9182068988034742E-2</v>
      </c>
      <c r="J863" s="8"/>
      <c r="K863">
        <f t="shared" si="55"/>
        <v>0.37673050560704807</v>
      </c>
      <c r="L863" s="2" t="s">
        <v>773</v>
      </c>
    </row>
    <row r="864" spans="1:12" ht="27">
      <c r="A864">
        <v>863</v>
      </c>
      <c r="B864">
        <v>922</v>
      </c>
      <c r="C864">
        <v>586</v>
      </c>
      <c r="D864">
        <v>945</v>
      </c>
      <c r="E864">
        <v>532</v>
      </c>
      <c r="G864">
        <f t="shared" si="52"/>
        <v>-0.22375670485740545</v>
      </c>
      <c r="H864">
        <f t="shared" si="53"/>
        <v>-0.18102133948377963</v>
      </c>
      <c r="I864">
        <f t="shared" si="54"/>
        <v>-0.78847818615559517</v>
      </c>
      <c r="J864" s="8"/>
      <c r="K864">
        <f t="shared" si="55"/>
        <v>-0.39775207683226005</v>
      </c>
      <c r="L864" s="2" t="s">
        <v>661</v>
      </c>
    </row>
    <row r="865" spans="1:12" ht="27">
      <c r="A865">
        <v>864</v>
      </c>
      <c r="B865">
        <v>346</v>
      </c>
      <c r="C865">
        <v>135</v>
      </c>
      <c r="D865">
        <v>406</v>
      </c>
      <c r="E865">
        <v>1206</v>
      </c>
      <c r="G865">
        <f t="shared" si="52"/>
        <v>-0.43566573011963733</v>
      </c>
      <c r="H865">
        <f t="shared" si="53"/>
        <v>-0.12227229215499573</v>
      </c>
      <c r="I865">
        <f t="shared" si="54"/>
        <v>-7.3876883856581754E-3</v>
      </c>
      <c r="J865" s="8"/>
      <c r="K865">
        <f t="shared" si="55"/>
        <v>-0.18844190355343041</v>
      </c>
      <c r="L865" s="2" t="s">
        <v>774</v>
      </c>
    </row>
    <row r="866" spans="1:12" ht="27">
      <c r="A866">
        <v>865</v>
      </c>
      <c r="B866">
        <v>529</v>
      </c>
      <c r="C866">
        <v>952</v>
      </c>
      <c r="D866">
        <v>2386</v>
      </c>
      <c r="E866">
        <v>1422</v>
      </c>
      <c r="G866">
        <f t="shared" si="52"/>
        <v>0.2282578765274218</v>
      </c>
      <c r="H866">
        <f t="shared" si="53"/>
        <v>0.46249254035972409</v>
      </c>
      <c r="I866">
        <f t="shared" si="54"/>
        <v>-0.1202149730384523</v>
      </c>
      <c r="J866" s="8"/>
      <c r="K866">
        <f t="shared" si="55"/>
        <v>0.19017848128289785</v>
      </c>
      <c r="L866" s="2" t="s">
        <v>775</v>
      </c>
    </row>
    <row r="867" spans="1:12" ht="27">
      <c r="A867">
        <v>866</v>
      </c>
      <c r="B867">
        <v>732</v>
      </c>
      <c r="C867">
        <v>1863</v>
      </c>
      <c r="D867">
        <v>4669</v>
      </c>
      <c r="E867">
        <v>4850</v>
      </c>
      <c r="G867">
        <f t="shared" si="52"/>
        <v>0.37877837401598391</v>
      </c>
      <c r="H867">
        <f t="shared" si="53"/>
        <v>0.61299056593300072</v>
      </c>
      <c r="I867">
        <f t="shared" si="54"/>
        <v>0.2715717601468578</v>
      </c>
      <c r="J867" s="8"/>
      <c r="K867">
        <f t="shared" si="55"/>
        <v>0.42111356669861416</v>
      </c>
      <c r="L867" s="2" t="s">
        <v>776</v>
      </c>
    </row>
    <row r="868" spans="1:12" ht="27">
      <c r="A868">
        <v>867</v>
      </c>
      <c r="B868">
        <v>770</v>
      </c>
      <c r="C868">
        <v>4667</v>
      </c>
      <c r="D868">
        <v>225496</v>
      </c>
      <c r="E868">
        <v>30937</v>
      </c>
      <c r="G868">
        <f t="shared" si="52"/>
        <v>0.75562367589080726</v>
      </c>
      <c r="H868">
        <f t="shared" si="53"/>
        <v>2.2749258903622387</v>
      </c>
      <c r="I868">
        <f t="shared" si="54"/>
        <v>1.0543285747507114</v>
      </c>
      <c r="J868" s="8"/>
      <c r="K868">
        <f t="shared" si="55"/>
        <v>1.3616260470012527</v>
      </c>
      <c r="L868" s="2" t="s">
        <v>777</v>
      </c>
    </row>
    <row r="869" spans="1:12" ht="27">
      <c r="A869">
        <v>868</v>
      </c>
      <c r="B869">
        <v>918</v>
      </c>
      <c r="C869">
        <v>434</v>
      </c>
      <c r="D869">
        <v>1377</v>
      </c>
      <c r="E869">
        <v>652</v>
      </c>
      <c r="G869">
        <f t="shared" si="52"/>
        <v>-0.3522763515105985</v>
      </c>
      <c r="H869">
        <f t="shared" si="53"/>
        <v>-1.5630967883732E-2</v>
      </c>
      <c r="I869">
        <f t="shared" si="54"/>
        <v>-0.69825398286633622</v>
      </c>
      <c r="J869" s="8"/>
      <c r="K869">
        <f t="shared" si="55"/>
        <v>-0.35538710075355562</v>
      </c>
      <c r="L869" s="2" t="s">
        <v>778</v>
      </c>
    </row>
    <row r="870" spans="1:12" ht="27">
      <c r="A870">
        <v>869</v>
      </c>
      <c r="B870">
        <v>1041</v>
      </c>
      <c r="C870">
        <v>676</v>
      </c>
      <c r="D870">
        <v>1614</v>
      </c>
      <c r="E870">
        <v>2571</v>
      </c>
      <c r="G870">
        <f t="shared" si="52"/>
        <v>-0.21442743339076703</v>
      </c>
      <c r="H870">
        <f t="shared" si="53"/>
        <v>-1.2694260638977384E-3</v>
      </c>
      <c r="I870">
        <f t="shared" si="54"/>
        <v>-0.15700755026468954</v>
      </c>
      <c r="J870" s="8"/>
      <c r="K870">
        <f t="shared" si="55"/>
        <v>-0.12423480323978477</v>
      </c>
      <c r="L870" s="2" t="s">
        <v>37</v>
      </c>
    </row>
    <row r="871" spans="1:12" ht="27">
      <c r="A871">
        <v>870</v>
      </c>
      <c r="B871">
        <v>555</v>
      </c>
      <c r="C871">
        <v>62</v>
      </c>
      <c r="D871">
        <v>104</v>
      </c>
      <c r="E871">
        <v>57</v>
      </c>
      <c r="G871">
        <f t="shared" si="52"/>
        <v>-0.97882469344628908</v>
      </c>
      <c r="H871">
        <f t="shared" si="53"/>
        <v>-0.91898187076330906</v>
      </c>
      <c r="I871">
        <f t="shared" si="54"/>
        <v>-1.5380770248471989</v>
      </c>
      <c r="J871" s="8"/>
      <c r="K871">
        <f t="shared" si="55"/>
        <v>-1.145294529685599</v>
      </c>
      <c r="L871" s="2" t="s">
        <v>779</v>
      </c>
    </row>
    <row r="872" spans="1:12" ht="27">
      <c r="A872">
        <v>871</v>
      </c>
      <c r="B872">
        <v>733</v>
      </c>
      <c r="C872">
        <v>174</v>
      </c>
      <c r="D872">
        <v>246</v>
      </c>
      <c r="E872">
        <v>182</v>
      </c>
      <c r="G872">
        <f t="shared" si="52"/>
        <v>-0.65147812618039502</v>
      </c>
      <c r="H872">
        <f t="shared" si="53"/>
        <v>-0.66589109447716199</v>
      </c>
      <c r="I872">
        <f t="shared" si="54"/>
        <v>-1.1546914840530671</v>
      </c>
      <c r="J872" s="8"/>
      <c r="K872">
        <f t="shared" si="55"/>
        <v>-0.82402023490354137</v>
      </c>
      <c r="L872" s="2" t="s">
        <v>780</v>
      </c>
    </row>
    <row r="873" spans="1:12" ht="27">
      <c r="A873">
        <v>872</v>
      </c>
      <c r="B873">
        <v>462</v>
      </c>
      <c r="C873">
        <v>555</v>
      </c>
      <c r="D873">
        <v>2003</v>
      </c>
      <c r="E873">
        <v>3570</v>
      </c>
      <c r="G873">
        <f t="shared" si="52"/>
        <v>5.2727607744683935E-2</v>
      </c>
      <c r="H873">
        <f t="shared" si="53"/>
        <v>0.44531674679803757</v>
      </c>
      <c r="I873">
        <f t="shared" si="54"/>
        <v>0.3383673431590537</v>
      </c>
      <c r="J873" s="8"/>
      <c r="K873">
        <f t="shared" si="55"/>
        <v>0.27880389923392507</v>
      </c>
      <c r="L873" s="2" t="s">
        <v>673</v>
      </c>
    </row>
    <row r="874" spans="1:12" ht="27">
      <c r="A874">
        <v>873</v>
      </c>
      <c r="B874">
        <v>878</v>
      </c>
      <c r="C874">
        <v>154</v>
      </c>
      <c r="D874">
        <v>199</v>
      </c>
      <c r="E874">
        <v>198</v>
      </c>
      <c r="G874">
        <f t="shared" si="52"/>
        <v>-0.78289719489150633</v>
      </c>
      <c r="H874">
        <f t="shared" si="53"/>
        <v>-0.83636366643580917</v>
      </c>
      <c r="I874">
        <f t="shared" si="54"/>
        <v>-1.1964882230415854</v>
      </c>
      <c r="J874" s="8"/>
      <c r="K874">
        <f t="shared" si="55"/>
        <v>-0.9385830281229669</v>
      </c>
      <c r="L874" s="2" t="s">
        <v>781</v>
      </c>
    </row>
    <row r="875" spans="1:12" ht="27">
      <c r="A875">
        <v>874</v>
      </c>
      <c r="B875">
        <v>934</v>
      </c>
      <c r="C875">
        <v>270</v>
      </c>
      <c r="D875">
        <v>466</v>
      </c>
      <c r="E875">
        <v>118</v>
      </c>
      <c r="G875">
        <f t="shared" si="52"/>
        <v>-0.56590651189297281</v>
      </c>
      <c r="H875">
        <f t="shared" si="53"/>
        <v>-0.49368318647950649</v>
      </c>
      <c r="I875">
        <f t="shared" si="54"/>
        <v>-1.4481237663209821</v>
      </c>
      <c r="J875" s="8"/>
      <c r="K875">
        <f t="shared" si="55"/>
        <v>-0.83590448823115382</v>
      </c>
      <c r="L875" s="2" t="s">
        <v>782</v>
      </c>
    </row>
    <row r="876" spans="1:12" ht="27">
      <c r="A876">
        <v>875</v>
      </c>
      <c r="B876">
        <v>760</v>
      </c>
      <c r="C876">
        <v>2224</v>
      </c>
      <c r="D876">
        <v>1519</v>
      </c>
      <c r="E876">
        <v>1709</v>
      </c>
      <c r="G876">
        <f t="shared" si="52"/>
        <v>0.43939779080736174</v>
      </c>
      <c r="H876">
        <f t="shared" si="53"/>
        <v>0.10902195464258177</v>
      </c>
      <c r="I876">
        <f t="shared" si="54"/>
        <v>-0.19773042695706849</v>
      </c>
      <c r="J876" s="8"/>
      <c r="K876">
        <f t="shared" si="55"/>
        <v>0.11689643949762502</v>
      </c>
      <c r="L876" s="2" t="s">
        <v>58</v>
      </c>
    </row>
    <row r="877" spans="1:12" ht="27">
      <c r="A877">
        <v>876</v>
      </c>
      <c r="B877">
        <v>1074</v>
      </c>
      <c r="C877">
        <v>1808</v>
      </c>
      <c r="D877">
        <v>2528</v>
      </c>
      <c r="E877">
        <v>3819</v>
      </c>
      <c r="G877">
        <f t="shared" si="52"/>
        <v>0.19927074495394093</v>
      </c>
      <c r="H877">
        <f t="shared" si="53"/>
        <v>0.18005056130739741</v>
      </c>
      <c r="I877">
        <f t="shared" si="54"/>
        <v>1.2864796127670663E-3</v>
      </c>
      <c r="J877" s="8"/>
      <c r="K877">
        <f t="shared" si="55"/>
        <v>0.12686926195803513</v>
      </c>
      <c r="L877" s="2" t="s">
        <v>783</v>
      </c>
    </row>
    <row r="878" spans="1:12" ht="27">
      <c r="A878">
        <v>877</v>
      </c>
      <c r="B878">
        <v>744</v>
      </c>
      <c r="C878">
        <v>1064</v>
      </c>
      <c r="D878">
        <v>1438</v>
      </c>
      <c r="E878">
        <v>53335</v>
      </c>
      <c r="G878">
        <f t="shared" si="52"/>
        <v>0.1284452925912839</v>
      </c>
      <c r="H878">
        <f t="shared" si="53"/>
        <v>9.4463723561571872E-2</v>
      </c>
      <c r="I878">
        <f t="shared" si="54"/>
        <v>1.3057804664838757</v>
      </c>
      <c r="J878" s="8"/>
      <c r="K878">
        <f t="shared" si="55"/>
        <v>0.50956316087891051</v>
      </c>
      <c r="L878" s="2" t="s">
        <v>784</v>
      </c>
    </row>
    <row r="879" spans="1:12" ht="27">
      <c r="A879">
        <v>878</v>
      </c>
      <c r="B879">
        <v>421</v>
      </c>
      <c r="C879">
        <v>998</v>
      </c>
      <c r="D879">
        <v>1315</v>
      </c>
      <c r="E879">
        <v>1848</v>
      </c>
      <c r="G879">
        <f t="shared" si="52"/>
        <v>0.34792504562983595</v>
      </c>
      <c r="H879">
        <f t="shared" si="53"/>
        <v>0.30292143005069516</v>
      </c>
      <c r="I879">
        <f t="shared" si="54"/>
        <v>9.2760973651405565E-2</v>
      </c>
      <c r="J879" s="8"/>
      <c r="K879">
        <f t="shared" si="55"/>
        <v>0.24786914977731223</v>
      </c>
      <c r="L879" s="2" t="s">
        <v>785</v>
      </c>
    </row>
    <row r="880" spans="1:12" ht="27">
      <c r="A880">
        <v>879</v>
      </c>
      <c r="B880">
        <v>397</v>
      </c>
      <c r="C880">
        <v>2026</v>
      </c>
      <c r="D880">
        <v>3256</v>
      </c>
      <c r="E880">
        <v>2305</v>
      </c>
      <c r="G880">
        <f t="shared" si="52"/>
        <v>0.68092553443927983</v>
      </c>
      <c r="H880">
        <f t="shared" si="53"/>
        <v>0.72217166251463527</v>
      </c>
      <c r="I880">
        <f t="shared" si="54"/>
        <v>0.21422152556553786</v>
      </c>
      <c r="J880" s="8"/>
      <c r="K880">
        <f t="shared" si="55"/>
        <v>0.53910624083981773</v>
      </c>
      <c r="L880" s="2" t="s">
        <v>40</v>
      </c>
    </row>
    <row r="881" spans="1:12" ht="27">
      <c r="A881">
        <v>880</v>
      </c>
      <c r="B881">
        <v>593</v>
      </c>
      <c r="C881">
        <v>30</v>
      </c>
      <c r="D881">
        <v>72</v>
      </c>
      <c r="E881">
        <v>30</v>
      </c>
      <c r="G881">
        <f t="shared" si="52"/>
        <v>-1.322856838466467</v>
      </c>
      <c r="H881">
        <f t="shared" si="53"/>
        <v>-1.1074444238724075</v>
      </c>
      <c r="I881">
        <f t="shared" si="54"/>
        <v>-1.8455923360416142</v>
      </c>
      <c r="J881" s="8"/>
      <c r="K881">
        <f t="shared" si="55"/>
        <v>-1.4252978661268294</v>
      </c>
      <c r="L881" s="2" t="s">
        <v>786</v>
      </c>
    </row>
    <row r="882" spans="1:12" ht="27">
      <c r="A882">
        <v>881</v>
      </c>
      <c r="B882">
        <v>803</v>
      </c>
      <c r="C882">
        <v>221</v>
      </c>
      <c r="D882">
        <v>2981</v>
      </c>
      <c r="E882">
        <v>216</v>
      </c>
      <c r="G882">
        <f t="shared" si="52"/>
        <v>-0.58724667141543707</v>
      </c>
      <c r="H882">
        <f t="shared" si="53"/>
        <v>0.37792420381453662</v>
      </c>
      <c r="I882">
        <f t="shared" si="54"/>
        <v>-1.1199206915247641</v>
      </c>
      <c r="J882" s="8"/>
      <c r="K882">
        <f t="shared" si="55"/>
        <v>-0.44308105304188822</v>
      </c>
      <c r="L882" s="2" t="s">
        <v>787</v>
      </c>
    </row>
    <row r="883" spans="1:12" ht="27">
      <c r="A883">
        <v>882</v>
      </c>
      <c r="B883">
        <v>487</v>
      </c>
      <c r="C883">
        <v>960</v>
      </c>
      <c r="D883">
        <v>4421</v>
      </c>
      <c r="E883">
        <v>479</v>
      </c>
      <c r="G883">
        <f t="shared" si="52"/>
        <v>0.26781887200306725</v>
      </c>
      <c r="H883">
        <f t="shared" si="53"/>
        <v>0.76626932675182646</v>
      </c>
      <c r="I883">
        <f t="shared" si="54"/>
        <v>-0.55685234519708515</v>
      </c>
      <c r="J883" s="8"/>
      <c r="K883">
        <f t="shared" si="55"/>
        <v>0.15907861785260288</v>
      </c>
      <c r="L883" s="2" t="s">
        <v>788</v>
      </c>
    </row>
    <row r="884" spans="1:12" ht="27">
      <c r="A884">
        <v>883</v>
      </c>
      <c r="B884">
        <v>547</v>
      </c>
      <c r="C884">
        <v>1363</v>
      </c>
      <c r="D884">
        <v>1984</v>
      </c>
      <c r="E884">
        <v>4494</v>
      </c>
      <c r="G884">
        <f t="shared" si="52"/>
        <v>0.36958512967937596</v>
      </c>
      <c r="H884">
        <f t="shared" si="53"/>
        <v>0.36783211454531584</v>
      </c>
      <c r="I884">
        <f t="shared" si="54"/>
        <v>0.36498684435266537</v>
      </c>
      <c r="J884" s="8"/>
      <c r="K884">
        <f t="shared" si="55"/>
        <v>0.36746802952578572</v>
      </c>
      <c r="L884" s="2" t="s">
        <v>789</v>
      </c>
    </row>
    <row r="885" spans="1:12" ht="27">
      <c r="A885">
        <v>884</v>
      </c>
      <c r="B885">
        <v>754</v>
      </c>
      <c r="C885">
        <v>22</v>
      </c>
      <c r="D885">
        <v>81</v>
      </c>
      <c r="E885">
        <v>32</v>
      </c>
      <c r="G885">
        <f t="shared" si="52"/>
        <v>-1.5618720648694346</v>
      </c>
      <c r="H885">
        <f t="shared" si="53"/>
        <v>-1.1606085539305375</v>
      </c>
      <c r="I885">
        <f t="shared" si="54"/>
        <v>-1.921880264946882</v>
      </c>
      <c r="J885" s="8"/>
      <c r="K885">
        <f t="shared" si="55"/>
        <v>-1.5481202945822847</v>
      </c>
      <c r="L885" s="2" t="s">
        <v>22</v>
      </c>
    </row>
    <row r="886" spans="1:12" ht="27">
      <c r="A886">
        <v>885</v>
      </c>
      <c r="B886">
        <v>481</v>
      </c>
      <c r="C886">
        <v>44</v>
      </c>
      <c r="D886">
        <v>61</v>
      </c>
      <c r="E886">
        <v>72</v>
      </c>
      <c r="G886">
        <f t="shared" si="52"/>
        <v>-1.065615799709511</v>
      </c>
      <c r="H886">
        <f t="shared" si="53"/>
        <v>-1.088537468302478</v>
      </c>
      <c r="I886">
        <f t="shared" si="54"/>
        <v>-1.3744714773395774</v>
      </c>
      <c r="J886" s="8"/>
      <c r="K886">
        <f t="shared" si="55"/>
        <v>-1.1762082484505221</v>
      </c>
      <c r="L886" s="2" t="s">
        <v>689</v>
      </c>
    </row>
    <row r="887" spans="1:12" ht="27">
      <c r="A887">
        <v>886</v>
      </c>
      <c r="B887">
        <v>456</v>
      </c>
      <c r="C887">
        <v>833</v>
      </c>
      <c r="D887">
        <v>1785</v>
      </c>
      <c r="E887">
        <v>1841</v>
      </c>
      <c r="G887">
        <f t="shared" si="52"/>
        <v>0.23475675892048581</v>
      </c>
      <c r="H887">
        <f t="shared" si="53"/>
        <v>0.40095115084436384</v>
      </c>
      <c r="I887">
        <f t="shared" si="54"/>
        <v>5.6430048442565717E-2</v>
      </c>
      <c r="J887" s="8"/>
      <c r="K887">
        <f t="shared" si="55"/>
        <v>0.23071265273580513</v>
      </c>
      <c r="L887" s="2" t="s">
        <v>790</v>
      </c>
    </row>
    <row r="888" spans="1:12" ht="27">
      <c r="A888">
        <v>887</v>
      </c>
      <c r="B888">
        <v>663</v>
      </c>
      <c r="C888">
        <v>129</v>
      </c>
      <c r="D888">
        <v>162</v>
      </c>
      <c r="E888">
        <v>360</v>
      </c>
      <c r="G888">
        <f t="shared" si="52"/>
        <v>-0.73784721792739094</v>
      </c>
      <c r="H888">
        <f t="shared" si="53"/>
        <v>-0.80372074080155542</v>
      </c>
      <c r="I888">
        <f t="shared" si="54"/>
        <v>-0.81486992503449995</v>
      </c>
      <c r="J888" s="8"/>
      <c r="K888">
        <f t="shared" si="55"/>
        <v>-0.7854792945878154</v>
      </c>
      <c r="L888" s="2" t="s">
        <v>791</v>
      </c>
    </row>
    <row r="889" spans="1:12" ht="27">
      <c r="A889">
        <v>888</v>
      </c>
      <c r="B889">
        <v>752</v>
      </c>
      <c r="C889">
        <v>140</v>
      </c>
      <c r="D889">
        <v>128</v>
      </c>
      <c r="E889">
        <v>126</v>
      </c>
      <c r="G889">
        <f t="shared" si="52"/>
        <v>-0.75701320473527101</v>
      </c>
      <c r="H889">
        <f t="shared" si="53"/>
        <v>-0.96073009788318708</v>
      </c>
      <c r="I889">
        <f t="shared" si="54"/>
        <v>-1.3255061928710934</v>
      </c>
      <c r="J889" s="8"/>
      <c r="K889">
        <f t="shared" si="55"/>
        <v>-1.0144164984965172</v>
      </c>
      <c r="L889" s="2" t="s">
        <v>792</v>
      </c>
    </row>
    <row r="890" spans="1:12" ht="27">
      <c r="A890">
        <v>889</v>
      </c>
      <c r="B890">
        <v>525</v>
      </c>
      <c r="C890">
        <v>1142</v>
      </c>
      <c r="D890">
        <v>3419</v>
      </c>
      <c r="E890">
        <v>2170</v>
      </c>
      <c r="G890">
        <f t="shared" si="52"/>
        <v>0.31058340068200557</v>
      </c>
      <c r="H890">
        <f t="shared" si="53"/>
        <v>0.62201757045122452</v>
      </c>
      <c r="I890">
        <f t="shared" si="54"/>
        <v>6.6641533045558643E-2</v>
      </c>
      <c r="J890" s="8"/>
      <c r="K890">
        <f t="shared" si="55"/>
        <v>0.33308083472626293</v>
      </c>
      <c r="L890" s="2" t="s">
        <v>793</v>
      </c>
    </row>
    <row r="891" spans="1:12" ht="27">
      <c r="A891">
        <v>890</v>
      </c>
      <c r="B891">
        <v>705</v>
      </c>
      <c r="C891">
        <v>121</v>
      </c>
      <c r="D891">
        <v>230</v>
      </c>
      <c r="E891">
        <v>144</v>
      </c>
      <c r="G891">
        <f t="shared" si="52"/>
        <v>-0.79232714649681535</v>
      </c>
      <c r="H891">
        <f t="shared" si="53"/>
        <v>-0.67818350791321902</v>
      </c>
      <c r="I891">
        <f t="shared" si="54"/>
        <v>-1.2394855222931631</v>
      </c>
      <c r="J891" s="8"/>
      <c r="K891">
        <f t="shared" si="55"/>
        <v>-0.90333205890106572</v>
      </c>
      <c r="L891" s="2" t="s">
        <v>794</v>
      </c>
    </row>
    <row r="892" spans="1:12" ht="27">
      <c r="A892">
        <v>891</v>
      </c>
      <c r="B892">
        <v>697</v>
      </c>
      <c r="C892">
        <v>503</v>
      </c>
      <c r="D892">
        <v>946</v>
      </c>
      <c r="E892">
        <v>2065</v>
      </c>
      <c r="G892">
        <f t="shared" si="52"/>
        <v>-0.16858819286394883</v>
      </c>
      <c r="H892">
        <f t="shared" si="53"/>
        <v>-5.9063868635629929E-2</v>
      </c>
      <c r="I892">
        <f t="shared" si="54"/>
        <v>-7.7971619502603562E-2</v>
      </c>
      <c r="J892" s="8"/>
      <c r="K892">
        <f t="shared" si="55"/>
        <v>-0.10187456033406077</v>
      </c>
      <c r="L892" s="2" t="s">
        <v>795</v>
      </c>
    </row>
    <row r="893" spans="1:12" ht="27">
      <c r="A893">
        <v>892</v>
      </c>
      <c r="B893">
        <v>575</v>
      </c>
      <c r="C893">
        <v>17</v>
      </c>
      <c r="D893">
        <v>27</v>
      </c>
      <c r="E893">
        <v>42</v>
      </c>
      <c r="G893">
        <f t="shared" si="52"/>
        <v>-1.5561423231332234</v>
      </c>
      <c r="H893">
        <f t="shared" si="53"/>
        <v>-1.5200263074700564</v>
      </c>
      <c r="I893">
        <f t="shared" si="54"/>
        <v>-1.686077451688744</v>
      </c>
      <c r="J893" s="8"/>
      <c r="K893">
        <f t="shared" si="55"/>
        <v>-1.587415360764008</v>
      </c>
      <c r="L893" s="2" t="s">
        <v>796</v>
      </c>
    </row>
    <row r="894" spans="1:12" ht="27">
      <c r="A894">
        <v>893</v>
      </c>
      <c r="B894">
        <v>819</v>
      </c>
      <c r="C894">
        <v>1110</v>
      </c>
      <c r="D894">
        <v>1015</v>
      </c>
      <c r="E894">
        <v>859</v>
      </c>
      <c r="G894">
        <f t="shared" si="52"/>
        <v>0.10511567720437219</v>
      </c>
      <c r="H894">
        <f t="shared" si="53"/>
        <v>-9.8540086450599973E-2</v>
      </c>
      <c r="I894">
        <f t="shared" si="54"/>
        <v>-0.52894963532619022</v>
      </c>
      <c r="J894" s="8"/>
      <c r="K894">
        <f t="shared" si="55"/>
        <v>-0.17412468152413932</v>
      </c>
      <c r="L894" s="2" t="s">
        <v>663</v>
      </c>
    </row>
    <row r="895" spans="1:12" ht="27">
      <c r="A895">
        <v>894</v>
      </c>
      <c r="B895">
        <v>686</v>
      </c>
      <c r="C895">
        <v>2150</v>
      </c>
      <c r="D895">
        <v>4571</v>
      </c>
      <c r="E895">
        <v>11224</v>
      </c>
      <c r="G895">
        <f t="shared" si="52"/>
        <v>0.46919094438698683</v>
      </c>
      <c r="H895">
        <f t="shared" si="53"/>
        <v>0.63196487864316586</v>
      </c>
      <c r="I895">
        <f t="shared" si="54"/>
        <v>0.66416464491653793</v>
      </c>
      <c r="J895" s="8"/>
      <c r="K895">
        <f t="shared" si="55"/>
        <v>0.58844015598223021</v>
      </c>
      <c r="L895" s="2" t="s">
        <v>797</v>
      </c>
    </row>
    <row r="896" spans="1:12" ht="27">
      <c r="A896">
        <v>895</v>
      </c>
      <c r="B896">
        <v>836</v>
      </c>
      <c r="C896">
        <v>1111</v>
      </c>
      <c r="D896">
        <v>3838</v>
      </c>
      <c r="E896">
        <v>6051</v>
      </c>
      <c r="G896">
        <f t="shared" si="52"/>
        <v>9.6584381679984427E-2</v>
      </c>
      <c r="H896">
        <f t="shared" si="53"/>
        <v>0.47017646602102314</v>
      </c>
      <c r="I896">
        <f t="shared" si="54"/>
        <v>0.30996197809639747</v>
      </c>
      <c r="J896" s="8"/>
      <c r="K896">
        <f t="shared" si="55"/>
        <v>0.29224094193246836</v>
      </c>
      <c r="L896" s="2" t="s">
        <v>67</v>
      </c>
    </row>
    <row r="897" spans="1:12" ht="27">
      <c r="A897">
        <v>896</v>
      </c>
      <c r="B897">
        <v>860</v>
      </c>
      <c r="C897">
        <v>203</v>
      </c>
      <c r="D897">
        <v>66925</v>
      </c>
      <c r="E897">
        <v>184</v>
      </c>
      <c r="G897">
        <f t="shared" si="52"/>
        <v>-0.65392581315222154</v>
      </c>
      <c r="H897">
        <f t="shared" si="53"/>
        <v>1.6993677016759894</v>
      </c>
      <c r="I897">
        <f t="shared" si="54"/>
        <v>-1.2193395256310453</v>
      </c>
      <c r="J897" s="8"/>
      <c r="K897">
        <f t="shared" si="55"/>
        <v>-5.7965879035759192E-2</v>
      </c>
      <c r="L897" s="2" t="s">
        <v>798</v>
      </c>
    </row>
    <row r="898" spans="1:12" ht="27">
      <c r="A898">
        <v>897</v>
      </c>
      <c r="B898">
        <v>583</v>
      </c>
      <c r="C898">
        <v>63</v>
      </c>
      <c r="D898">
        <v>253</v>
      </c>
      <c r="E898">
        <v>35</v>
      </c>
      <c r="G898">
        <f t="shared" si="52"/>
        <v>-0.99325140512729915</v>
      </c>
      <c r="H898">
        <f t="shared" si="53"/>
        <v>-0.55427026052260941</v>
      </c>
      <c r="I898">
        <f t="shared" si="54"/>
        <v>-1.7712594078057524</v>
      </c>
      <c r="J898" s="8"/>
      <c r="K898">
        <f t="shared" si="55"/>
        <v>-1.1062603578185537</v>
      </c>
      <c r="L898" s="2" t="s">
        <v>799</v>
      </c>
    </row>
    <row r="899" spans="1:12" ht="27">
      <c r="A899">
        <v>898</v>
      </c>
      <c r="B899">
        <v>823</v>
      </c>
      <c r="C899">
        <v>198</v>
      </c>
      <c r="D899">
        <v>417</v>
      </c>
      <c r="E899">
        <v>240</v>
      </c>
      <c r="G899">
        <f t="shared" ref="G899:G909" si="56">LOG10(C899/B899)-LOG10(20013/18810)</f>
        <v>-0.64565804477260547</v>
      </c>
      <c r="H899">
        <f t="shared" ref="H899:H909" si="57">LOG10(D899/B899)-LOG10(29249/18810)</f>
        <v>-0.48698600717792562</v>
      </c>
      <c r="I899">
        <f t="shared" ref="I899:I909" si="58">LOG10(E899/B899)-LOG10(66688/18810)</f>
        <v>-1.084847490897678</v>
      </c>
      <c r="J899" s="8"/>
      <c r="K899">
        <f t="shared" ref="K899:K909" si="59">AVERAGE(G899:I899)</f>
        <v>-0.73916384761606968</v>
      </c>
      <c r="L899" s="2" t="s">
        <v>800</v>
      </c>
    </row>
    <row r="900" spans="1:12" ht="27">
      <c r="A900">
        <v>899</v>
      </c>
      <c r="B900">
        <v>842</v>
      </c>
      <c r="C900">
        <v>157</v>
      </c>
      <c r="D900">
        <v>368</v>
      </c>
      <c r="E900">
        <v>269</v>
      </c>
      <c r="G900">
        <f t="shared" si="56"/>
        <v>-0.75633583891228251</v>
      </c>
      <c r="H900">
        <f t="shared" si="57"/>
        <v>-0.55118649976554501</v>
      </c>
      <c r="I900">
        <f t="shared" si="58"/>
        <v>-1.0452187088942555</v>
      </c>
      <c r="J900" s="8"/>
      <c r="K900">
        <f t="shared" si="59"/>
        <v>-0.78424701585736101</v>
      </c>
      <c r="L900" s="2" t="s">
        <v>801</v>
      </c>
    </row>
    <row r="901" spans="1:12" ht="27">
      <c r="A901">
        <v>900</v>
      </c>
      <c r="B901">
        <v>966</v>
      </c>
      <c r="C901">
        <v>1631</v>
      </c>
      <c r="D901">
        <v>1694</v>
      </c>
      <c r="E901">
        <v>1287</v>
      </c>
      <c r="G901">
        <f t="shared" si="56"/>
        <v>0.20055343480291565</v>
      </c>
      <c r="H901">
        <f t="shared" si="57"/>
        <v>5.2214052639781544E-2</v>
      </c>
      <c r="I901">
        <f t="shared" si="58"/>
        <v>-0.42505747690812068</v>
      </c>
      <c r="J901" s="8"/>
      <c r="K901">
        <f t="shared" si="59"/>
        <v>-5.7429996488474501E-2</v>
      </c>
      <c r="L901" s="2" t="s">
        <v>802</v>
      </c>
    </row>
    <row r="902" spans="1:12" ht="27">
      <c r="A902">
        <v>901</v>
      </c>
      <c r="B902">
        <v>287</v>
      </c>
      <c r="C902">
        <v>311</v>
      </c>
      <c r="D902">
        <v>513</v>
      </c>
      <c r="E902">
        <v>343</v>
      </c>
      <c r="G902">
        <f t="shared" si="56"/>
        <v>7.9550924709783713E-3</v>
      </c>
      <c r="H902">
        <f t="shared" si="57"/>
        <v>6.051324143841072E-2</v>
      </c>
      <c r="I902">
        <f t="shared" si="58"/>
        <v>-0.47224667408823584</v>
      </c>
      <c r="J902" s="8"/>
      <c r="K902">
        <f t="shared" si="59"/>
        <v>-0.13459278005961559</v>
      </c>
      <c r="L902" s="2" t="s">
        <v>803</v>
      </c>
    </row>
    <row r="903" spans="1:12" ht="27">
      <c r="A903">
        <v>902</v>
      </c>
      <c r="B903">
        <v>349</v>
      </c>
      <c r="C903">
        <v>225</v>
      </c>
      <c r="D903">
        <v>207</v>
      </c>
      <c r="E903">
        <v>1734</v>
      </c>
      <c r="G903">
        <f t="shared" si="56"/>
        <v>-0.21756630866968418</v>
      </c>
      <c r="H903">
        <f t="shared" si="57"/>
        <v>-0.41857730844167534</v>
      </c>
      <c r="I903">
        <f t="shared" si="58"/>
        <v>0.1465647687839976</v>
      </c>
      <c r="J903" s="8"/>
      <c r="K903">
        <f t="shared" si="59"/>
        <v>-0.16319294944245397</v>
      </c>
      <c r="L903" s="2" t="s">
        <v>804</v>
      </c>
    </row>
    <row r="904" spans="1:12" ht="27">
      <c r="A904">
        <v>903</v>
      </c>
      <c r="B904">
        <v>448</v>
      </c>
      <c r="C904">
        <v>1088</v>
      </c>
      <c r="D904">
        <v>1085</v>
      </c>
      <c r="E904">
        <v>4031</v>
      </c>
      <c r="G904">
        <f t="shared" si="56"/>
        <v>0.35842748154215026</v>
      </c>
      <c r="H904">
        <f t="shared" si="57"/>
        <v>0.19242949724699107</v>
      </c>
      <c r="I904">
        <f t="shared" si="58"/>
        <v>0.40447588675789314</v>
      </c>
      <c r="J904" s="8"/>
      <c r="K904">
        <f t="shared" si="59"/>
        <v>0.31844428851567813</v>
      </c>
      <c r="L904" s="2" t="s">
        <v>805</v>
      </c>
    </row>
    <row r="905" spans="1:12" ht="27">
      <c r="A905">
        <v>904</v>
      </c>
      <c r="B905">
        <v>877</v>
      </c>
      <c r="C905">
        <v>1885</v>
      </c>
      <c r="D905">
        <v>3473</v>
      </c>
      <c r="E905">
        <v>3319</v>
      </c>
      <c r="G905">
        <f t="shared" si="56"/>
        <v>0.30538836135390429</v>
      </c>
      <c r="H905">
        <f t="shared" si="57"/>
        <v>0.40598296300530856</v>
      </c>
      <c r="I905">
        <f t="shared" si="58"/>
        <v>2.8348761645549447E-2</v>
      </c>
      <c r="J905" s="8"/>
      <c r="K905">
        <f t="shared" si="59"/>
        <v>0.24657336200158742</v>
      </c>
      <c r="L905" s="2" t="s">
        <v>806</v>
      </c>
    </row>
    <row r="906" spans="1:12" ht="27">
      <c r="A906">
        <v>905</v>
      </c>
      <c r="B906">
        <v>517</v>
      </c>
      <c r="C906">
        <v>64</v>
      </c>
      <c r="D906">
        <v>173</v>
      </c>
      <c r="E906">
        <v>106</v>
      </c>
      <c r="G906">
        <f t="shared" si="56"/>
        <v>-0.93423396893192212</v>
      </c>
      <c r="H906">
        <f t="shared" si="57"/>
        <v>-0.66716666690456039</v>
      </c>
      <c r="I906">
        <f t="shared" si="58"/>
        <v>-1.2378435752261863</v>
      </c>
      <c r="J906" s="8"/>
      <c r="K906">
        <f t="shared" si="59"/>
        <v>-0.94641473702088952</v>
      </c>
      <c r="L906" s="2" t="s">
        <v>79</v>
      </c>
    </row>
    <row r="907" spans="1:12" ht="27">
      <c r="A907">
        <v>906</v>
      </c>
      <c r="B907">
        <v>348</v>
      </c>
      <c r="C907">
        <v>483</v>
      </c>
      <c r="D907">
        <v>790</v>
      </c>
      <c r="E907">
        <v>847</v>
      </c>
      <c r="G907">
        <f t="shared" si="56"/>
        <v>0.11544448698306446</v>
      </c>
      <c r="H907">
        <f t="shared" si="57"/>
        <v>0.16432562040444723</v>
      </c>
      <c r="I907">
        <f t="shared" si="58"/>
        <v>-0.163354731012888</v>
      </c>
      <c r="J907" s="8"/>
      <c r="K907">
        <f t="shared" si="59"/>
        <v>3.8805125458207891E-2</v>
      </c>
      <c r="L907" s="2" t="s">
        <v>807</v>
      </c>
    </row>
    <row r="908" spans="1:12" ht="27">
      <c r="A908">
        <v>907</v>
      </c>
      <c r="B908">
        <v>733</v>
      </c>
      <c r="C908">
        <v>792</v>
      </c>
      <c r="D908">
        <v>1099</v>
      </c>
      <c r="E908">
        <v>774</v>
      </c>
      <c r="G908">
        <f t="shared" si="56"/>
        <v>6.6978071264987352E-3</v>
      </c>
      <c r="H908">
        <f t="shared" si="57"/>
        <v>-1.5828509157050585E-2</v>
      </c>
      <c r="I908">
        <f t="shared" si="58"/>
        <v>-0.52602191135524934</v>
      </c>
      <c r="J908" s="8"/>
      <c r="K908">
        <f t="shared" si="59"/>
        <v>-0.17838420446193373</v>
      </c>
      <c r="L908" s="2" t="s">
        <v>808</v>
      </c>
    </row>
    <row r="909" spans="1:12" ht="27">
      <c r="A909" t="s">
        <v>4</v>
      </c>
      <c r="B909">
        <v>18810</v>
      </c>
      <c r="C909">
        <v>20013</v>
      </c>
      <c r="D909">
        <v>29249</v>
      </c>
      <c r="E909">
        <v>66688</v>
      </c>
      <c r="G909">
        <f t="shared" si="56"/>
        <v>0</v>
      </c>
      <c r="H909">
        <f t="shared" si="57"/>
        <v>0</v>
      </c>
      <c r="I909">
        <f t="shared" si="58"/>
        <v>0</v>
      </c>
      <c r="K909">
        <f t="shared" si="59"/>
        <v>0</v>
      </c>
      <c r="L909" s="2" t="s">
        <v>817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A907-B6DC-194D-B59A-C35B11B96029}">
  <dimension ref="A1:V909"/>
  <sheetViews>
    <sheetView topLeftCell="A18" workbookViewId="0">
      <selection activeCell="A24" sqref="A24"/>
    </sheetView>
  </sheetViews>
  <sheetFormatPr baseColWidth="10" defaultRowHeight="18"/>
  <sheetData>
    <row r="1" spans="1:14">
      <c r="A1">
        <v>227</v>
      </c>
      <c r="B1">
        <v>306</v>
      </c>
      <c r="C1">
        <v>0</v>
      </c>
      <c r="D1">
        <v>6</v>
      </c>
      <c r="E1">
        <v>2</v>
      </c>
      <c r="G1" t="e">
        <f t="shared" ref="G1:G20" si="0">LOG10(C1/B1)-LOG10(20013/18810)</f>
        <v>#NUM!</v>
      </c>
      <c r="H1">
        <f t="shared" ref="H1:H20" si="1">LOG10(D1/B1)-LOG10(29249/18810)</f>
        <v>-1.8992924030373495</v>
      </c>
      <c r="I1">
        <f t="shared" ref="I1:I20" si="2">LOG10(E1/B1)-LOG10(66688/18810)</f>
        <v>-2.7343503282146129</v>
      </c>
      <c r="K1" t="e">
        <f t="shared" ref="K1:K20" si="3">AVERAGE(G1:I1)</f>
        <v>#NUM!</v>
      </c>
      <c r="M1">
        <v>227</v>
      </c>
      <c r="N1" t="e">
        <v>#NUM!</v>
      </c>
    </row>
    <row r="2" spans="1:14">
      <c r="A2">
        <v>290</v>
      </c>
      <c r="B2">
        <v>258</v>
      </c>
      <c r="C2">
        <v>0</v>
      </c>
      <c r="D2">
        <v>7</v>
      </c>
      <c r="E2">
        <v>4</v>
      </c>
      <c r="G2" t="e">
        <f t="shared" si="0"/>
        <v>#NUM!</v>
      </c>
      <c r="H2">
        <f t="shared" si="1"/>
        <v>-1.7582438928883866</v>
      </c>
      <c r="I2">
        <f t="shared" si="2"/>
        <v>-2.359218612032282</v>
      </c>
      <c r="K2" t="e">
        <f t="shared" si="3"/>
        <v>#NUM!</v>
      </c>
      <c r="M2">
        <v>290</v>
      </c>
      <c r="N2" t="e">
        <v>#NUM!</v>
      </c>
    </row>
    <row r="3" spans="1:14">
      <c r="A3">
        <v>304</v>
      </c>
      <c r="B3">
        <v>480</v>
      </c>
      <c r="C3">
        <v>2</v>
      </c>
      <c r="D3">
        <v>11</v>
      </c>
      <c r="E3">
        <v>0</v>
      </c>
      <c r="G3">
        <f t="shared" si="0"/>
        <v>-2.4071346415334727</v>
      </c>
      <c r="H3">
        <f t="shared" si="1"/>
        <v>-1.8315707791567755</v>
      </c>
      <c r="I3" t="e">
        <f t="shared" si="2"/>
        <v>#NUM!</v>
      </c>
      <c r="K3" t="e">
        <f t="shared" si="3"/>
        <v>#NUM!</v>
      </c>
      <c r="M3">
        <v>304</v>
      </c>
      <c r="N3" t="e">
        <v>#NUM!</v>
      </c>
    </row>
    <row r="4" spans="1:14">
      <c r="A4">
        <v>326</v>
      </c>
      <c r="B4">
        <v>201</v>
      </c>
      <c r="C4">
        <v>1</v>
      </c>
      <c r="D4">
        <v>10</v>
      </c>
      <c r="E4">
        <v>0</v>
      </c>
      <c r="G4">
        <f t="shared" si="0"/>
        <v>-2.3301194572423558</v>
      </c>
      <c r="H4">
        <f t="shared" si="1"/>
        <v>-1.494918284359902</v>
      </c>
      <c r="I4" t="e">
        <f t="shared" si="2"/>
        <v>#NUM!</v>
      </c>
      <c r="K4" t="e">
        <f t="shared" si="3"/>
        <v>#NUM!</v>
      </c>
      <c r="M4">
        <v>326</v>
      </c>
      <c r="N4" t="e">
        <v>#NUM!</v>
      </c>
    </row>
    <row r="5" spans="1:14">
      <c r="A5">
        <v>327</v>
      </c>
      <c r="B5">
        <v>220</v>
      </c>
      <c r="C5">
        <v>0</v>
      </c>
      <c r="D5">
        <v>3</v>
      </c>
      <c r="E5">
        <v>2</v>
      </c>
      <c r="G5" t="e">
        <f t="shared" si="0"/>
        <v>#NUM!</v>
      </c>
      <c r="H5">
        <f t="shared" si="1"/>
        <v>-2.057023653041957</v>
      </c>
      <c r="I5">
        <f t="shared" si="2"/>
        <v>-2.5910515825552389</v>
      </c>
      <c r="K5" t="e">
        <f t="shared" si="3"/>
        <v>#NUM!</v>
      </c>
      <c r="M5">
        <v>327</v>
      </c>
      <c r="N5" t="e">
        <v>#NUM!</v>
      </c>
    </row>
    <row r="6" spans="1:14">
      <c r="A6">
        <v>341</v>
      </c>
      <c r="B6">
        <v>183</v>
      </c>
      <c r="C6">
        <v>0</v>
      </c>
      <c r="D6">
        <v>3</v>
      </c>
      <c r="E6">
        <v>3</v>
      </c>
      <c r="G6" t="e">
        <f t="shared" si="0"/>
        <v>#NUM!</v>
      </c>
      <c r="H6">
        <f t="shared" si="1"/>
        <v>-1.9770520619501801</v>
      </c>
      <c r="I6">
        <f t="shared" si="2"/>
        <v>-2.3349887324077807</v>
      </c>
      <c r="K6" t="e">
        <f t="shared" si="3"/>
        <v>#NUM!</v>
      </c>
      <c r="M6">
        <v>341</v>
      </c>
      <c r="N6" t="e">
        <v>#NUM!</v>
      </c>
    </row>
    <row r="7" spans="1:14">
      <c r="A7">
        <v>342</v>
      </c>
      <c r="B7">
        <v>423</v>
      </c>
      <c r="C7">
        <v>0</v>
      </c>
      <c r="D7">
        <v>10</v>
      </c>
      <c r="E7">
        <v>2</v>
      </c>
      <c r="G7" t="e">
        <f t="shared" si="0"/>
        <v>#NUM!</v>
      </c>
      <c r="H7">
        <f t="shared" si="1"/>
        <v>-1.8180625943144555</v>
      </c>
      <c r="I7">
        <f t="shared" si="2"/>
        <v>-2.874969269108075</v>
      </c>
      <c r="K7" t="e">
        <f t="shared" si="3"/>
        <v>#NUM!</v>
      </c>
      <c r="M7">
        <v>342</v>
      </c>
      <c r="N7" t="e">
        <v>#NUM!</v>
      </c>
    </row>
    <row r="8" spans="1:14">
      <c r="A8">
        <v>360</v>
      </c>
      <c r="B8">
        <v>263</v>
      </c>
      <c r="C8">
        <v>3</v>
      </c>
      <c r="D8">
        <v>10</v>
      </c>
      <c r="E8">
        <v>0</v>
      </c>
      <c r="G8">
        <f t="shared" si="0"/>
        <v>-1.9697578935919622</v>
      </c>
      <c r="H8">
        <f t="shared" si="1"/>
        <v>-1.611677975429171</v>
      </c>
      <c r="I8" t="e">
        <f t="shared" si="2"/>
        <v>#NUM!</v>
      </c>
      <c r="K8" t="e">
        <f t="shared" si="3"/>
        <v>#NUM!</v>
      </c>
      <c r="M8">
        <v>360</v>
      </c>
      <c r="N8" t="e">
        <v>#NUM!</v>
      </c>
    </row>
    <row r="9" spans="1:14">
      <c r="A9">
        <v>369</v>
      </c>
      <c r="B9">
        <v>356</v>
      </c>
      <c r="C9">
        <v>0</v>
      </c>
      <c r="D9">
        <v>3</v>
      </c>
      <c r="E9">
        <v>1</v>
      </c>
      <c r="G9" t="e">
        <f t="shared" si="0"/>
        <v>#NUM!</v>
      </c>
      <c r="H9">
        <f t="shared" si="1"/>
        <v>-2.2660509701926261</v>
      </c>
      <c r="I9">
        <f t="shared" si="2"/>
        <v>-3.1011088953698893</v>
      </c>
      <c r="K9" t="e">
        <f t="shared" si="3"/>
        <v>#NUM!</v>
      </c>
      <c r="M9">
        <v>369</v>
      </c>
      <c r="N9" t="e">
        <v>#NUM!</v>
      </c>
    </row>
    <row r="10" spans="1:14">
      <c r="A10">
        <v>372</v>
      </c>
      <c r="B10">
        <v>313</v>
      </c>
      <c r="C10">
        <v>0</v>
      </c>
      <c r="D10">
        <v>3</v>
      </c>
      <c r="E10">
        <v>4</v>
      </c>
      <c r="G10" t="e">
        <f t="shared" si="0"/>
        <v>#NUM!</v>
      </c>
      <c r="H10">
        <f t="shared" si="1"/>
        <v>-2.2101453097661996</v>
      </c>
      <c r="I10">
        <f t="shared" si="2"/>
        <v>-2.4431432436155003</v>
      </c>
      <c r="K10" t="e">
        <f t="shared" si="3"/>
        <v>#NUM!</v>
      </c>
      <c r="M10">
        <v>372</v>
      </c>
      <c r="N10" t="e">
        <v>#NUM!</v>
      </c>
    </row>
    <row r="11" spans="1:14">
      <c r="A11">
        <v>402</v>
      </c>
      <c r="B11">
        <v>671</v>
      </c>
      <c r="C11">
        <v>0</v>
      </c>
      <c r="D11">
        <v>15</v>
      </c>
      <c r="E11">
        <v>6</v>
      </c>
      <c r="G11" t="e">
        <f t="shared" si="0"/>
        <v>#NUM!</v>
      </c>
      <c r="H11">
        <f t="shared" si="1"/>
        <v>-1.8423534880527239</v>
      </c>
      <c r="I11">
        <f t="shared" si="2"/>
        <v>-2.5982301671823627</v>
      </c>
      <c r="K11" t="e">
        <f t="shared" si="3"/>
        <v>#NUM!</v>
      </c>
      <c r="M11">
        <v>402</v>
      </c>
      <c r="N11" t="e">
        <v>#NUM!</v>
      </c>
    </row>
    <row r="12" spans="1:14">
      <c r="A12">
        <v>417</v>
      </c>
      <c r="B12">
        <v>309</v>
      </c>
      <c r="C12">
        <v>0</v>
      </c>
      <c r="D12">
        <v>5</v>
      </c>
      <c r="E12">
        <v>2</v>
      </c>
      <c r="G12" t="e">
        <f t="shared" si="0"/>
        <v>#NUM!</v>
      </c>
      <c r="H12">
        <f t="shared" si="1"/>
        <v>-1.9827107020282291</v>
      </c>
      <c r="I12">
        <f t="shared" si="2"/>
        <v>-2.7385873811578674</v>
      </c>
      <c r="K12" t="e">
        <f t="shared" si="3"/>
        <v>#NUM!</v>
      </c>
      <c r="M12">
        <v>417</v>
      </c>
      <c r="N12" t="e">
        <v>#NUM!</v>
      </c>
    </row>
    <row r="13" spans="1:14">
      <c r="A13">
        <v>436</v>
      </c>
      <c r="B13">
        <v>277</v>
      </c>
      <c r="C13">
        <v>0</v>
      </c>
      <c r="D13">
        <v>4</v>
      </c>
      <c r="E13">
        <v>5</v>
      </c>
      <c r="G13" t="e">
        <f t="shared" si="0"/>
        <v>#NUM!</v>
      </c>
      <c r="H13">
        <f t="shared" si="1"/>
        <v>-2.0321420046758996</v>
      </c>
      <c r="I13">
        <f t="shared" si="2"/>
        <v>-2.2931686621254439</v>
      </c>
      <c r="K13" t="e">
        <f t="shared" si="3"/>
        <v>#NUM!</v>
      </c>
      <c r="M13">
        <v>436</v>
      </c>
      <c r="N13" t="e">
        <v>#NUM!</v>
      </c>
    </row>
    <row r="14" spans="1:14">
      <c r="A14">
        <v>439</v>
      </c>
      <c r="B14">
        <v>483</v>
      </c>
      <c r="C14">
        <v>0</v>
      </c>
      <c r="D14">
        <v>5</v>
      </c>
      <c r="E14">
        <v>4</v>
      </c>
      <c r="G14" t="e">
        <f t="shared" si="0"/>
        <v>#NUM!</v>
      </c>
      <c r="H14">
        <f t="shared" si="1"/>
        <v>-2.1766993533549068</v>
      </c>
      <c r="I14">
        <f t="shared" si="2"/>
        <v>-2.6315460368205636</v>
      </c>
      <c r="K14" t="e">
        <f t="shared" si="3"/>
        <v>#NUM!</v>
      </c>
      <c r="M14">
        <v>439</v>
      </c>
      <c r="N14" t="e">
        <v>#NUM!</v>
      </c>
    </row>
    <row r="15" spans="1:14">
      <c r="A15">
        <v>446</v>
      </c>
      <c r="B15">
        <v>375</v>
      </c>
      <c r="C15">
        <v>0</v>
      </c>
      <c r="D15">
        <v>13</v>
      </c>
      <c r="E15">
        <v>8</v>
      </c>
      <c r="G15" t="e">
        <f t="shared" si="0"/>
        <v>#NUM!</v>
      </c>
      <c r="H15">
        <f t="shared" si="1"/>
        <v>-1.6518101423602953</v>
      </c>
      <c r="I15">
        <f t="shared" si="2"/>
        <v>-2.2206001781327895</v>
      </c>
      <c r="K15" t="e">
        <f t="shared" si="3"/>
        <v>#NUM!</v>
      </c>
      <c r="M15">
        <v>446</v>
      </c>
      <c r="N15" t="e">
        <v>#NUM!</v>
      </c>
    </row>
    <row r="16" spans="1:14">
      <c r="A16">
        <v>448</v>
      </c>
      <c r="B16">
        <v>216</v>
      </c>
      <c r="C16">
        <v>0</v>
      </c>
      <c r="D16">
        <v>5</v>
      </c>
      <c r="E16">
        <v>2</v>
      </c>
      <c r="G16" t="e">
        <f t="shared" si="0"/>
        <v>#NUM!</v>
      </c>
      <c r="H16">
        <f t="shared" si="1"/>
        <v>-1.8272059737543254</v>
      </c>
      <c r="I16">
        <f t="shared" si="2"/>
        <v>-2.5830826528839639</v>
      </c>
      <c r="K16" t="e">
        <f t="shared" si="3"/>
        <v>#NUM!</v>
      </c>
      <c r="M16">
        <v>448</v>
      </c>
      <c r="N16" t="e">
        <v>#NUM!</v>
      </c>
    </row>
    <row r="17" spans="1:22">
      <c r="A17">
        <v>453</v>
      </c>
      <c r="B17">
        <v>454</v>
      </c>
      <c r="C17">
        <v>1</v>
      </c>
      <c r="D17">
        <v>3</v>
      </c>
      <c r="E17">
        <v>0</v>
      </c>
      <c r="G17">
        <f t="shared" si="0"/>
        <v>-2.6839792526789705</v>
      </c>
      <c r="H17">
        <f t="shared" si="1"/>
        <v>-2.371656825076855</v>
      </c>
      <c r="I17" t="e">
        <f t="shared" si="2"/>
        <v>#NUM!</v>
      </c>
      <c r="K17" t="e">
        <f t="shared" si="3"/>
        <v>#NUM!</v>
      </c>
      <c r="M17">
        <v>453</v>
      </c>
      <c r="N17" t="e">
        <v>#NUM!</v>
      </c>
      <c r="S17">
        <v>18810</v>
      </c>
      <c r="T17">
        <v>20013</v>
      </c>
      <c r="U17">
        <v>29249</v>
      </c>
      <c r="V17">
        <v>66688</v>
      </c>
    </row>
    <row r="18" spans="1:22">
      <c r="A18">
        <v>463</v>
      </c>
      <c r="B18">
        <v>412</v>
      </c>
      <c r="C18">
        <v>2</v>
      </c>
      <c r="D18">
        <v>2</v>
      </c>
      <c r="E18">
        <v>0</v>
      </c>
      <c r="G18">
        <f t="shared" si="0"/>
        <v>-2.34079062019102</v>
      </c>
      <c r="H18">
        <f t="shared" si="1"/>
        <v>-2.5055894473085667</v>
      </c>
      <c r="I18" t="e">
        <f t="shared" si="2"/>
        <v>#NUM!</v>
      </c>
      <c r="K18" t="e">
        <f t="shared" si="3"/>
        <v>#NUM!</v>
      </c>
      <c r="M18">
        <v>463</v>
      </c>
      <c r="N18" t="e">
        <v>#NUM!</v>
      </c>
    </row>
    <row r="19" spans="1:22">
      <c r="A19">
        <v>528</v>
      </c>
      <c r="B19">
        <v>338</v>
      </c>
      <c r="C19">
        <v>0</v>
      </c>
      <c r="D19">
        <v>7</v>
      </c>
      <c r="E19">
        <v>0</v>
      </c>
      <c r="G19" t="e">
        <f t="shared" si="0"/>
        <v>#NUM!</v>
      </c>
      <c r="H19">
        <f t="shared" si="1"/>
        <v>-1.875540887202811</v>
      </c>
      <c r="I19" t="e">
        <f t="shared" si="2"/>
        <v>#NUM!</v>
      </c>
      <c r="K19" t="e">
        <f t="shared" si="3"/>
        <v>#NUM!</v>
      </c>
      <c r="M19">
        <v>528</v>
      </c>
      <c r="N19" t="e">
        <v>#NUM!</v>
      </c>
    </row>
    <row r="20" spans="1:22">
      <c r="A20">
        <v>562</v>
      </c>
      <c r="B20">
        <v>251</v>
      </c>
      <c r="C20">
        <v>0</v>
      </c>
      <c r="D20">
        <v>7</v>
      </c>
      <c r="E20">
        <v>1</v>
      </c>
      <c r="G20" t="e">
        <f t="shared" si="0"/>
        <v>#NUM!</v>
      </c>
      <c r="H20">
        <f t="shared" si="1"/>
        <v>-1.7462979084061945</v>
      </c>
      <c r="I20">
        <f t="shared" si="2"/>
        <v>-2.949332618878052</v>
      </c>
      <c r="K20" t="e">
        <f t="shared" si="3"/>
        <v>#NUM!</v>
      </c>
      <c r="M20">
        <v>562</v>
      </c>
      <c r="N20" t="e">
        <v>#NUM!</v>
      </c>
    </row>
    <row r="21" spans="1:22">
      <c r="A21" t="s">
        <v>0</v>
      </c>
      <c r="B21" t="s">
        <v>5</v>
      </c>
      <c r="C21" t="s">
        <v>1</v>
      </c>
      <c r="D21" t="s">
        <v>2</v>
      </c>
      <c r="E21" t="s">
        <v>3</v>
      </c>
      <c r="G21" t="s">
        <v>1</v>
      </c>
      <c r="H21" t="s">
        <v>2</v>
      </c>
      <c r="I21" t="s">
        <v>3</v>
      </c>
      <c r="K21" t="s">
        <v>6</v>
      </c>
      <c r="M21" t="s">
        <v>0</v>
      </c>
      <c r="N21" t="s">
        <v>6</v>
      </c>
      <c r="O21" t="s">
        <v>818</v>
      </c>
      <c r="P21" t="s">
        <v>819</v>
      </c>
      <c r="Q21" t="s">
        <v>820</v>
      </c>
    </row>
    <row r="22" spans="1:22">
      <c r="A22">
        <v>867</v>
      </c>
      <c r="B22">
        <v>770</v>
      </c>
      <c r="C22">
        <v>4667</v>
      </c>
      <c r="D22">
        <v>225496</v>
      </c>
      <c r="E22">
        <v>30937</v>
      </c>
      <c r="G22">
        <f t="shared" ref="G22:G85" si="4">LOG10(C22/B22)-LOG10(20013/18810)</f>
        <v>0.75562367589080726</v>
      </c>
      <c r="H22">
        <f t="shared" ref="H22:H85" si="5">LOG10(D22/B22)-LOG10(29249/18810)</f>
        <v>2.2749258903622387</v>
      </c>
      <c r="I22">
        <f t="shared" ref="I22:I85" si="6">LOG10(E22/B22)-LOG10(66688/18810)</f>
        <v>1.0543285747507114</v>
      </c>
      <c r="K22">
        <f t="shared" ref="K22:K85" si="7">AVERAGE(G22:I22)</f>
        <v>1.3616260470012527</v>
      </c>
      <c r="M22">
        <v>867</v>
      </c>
      <c r="N22">
        <v>1.3616260470012527</v>
      </c>
      <c r="O22">
        <v>4667</v>
      </c>
      <c r="P22">
        <v>225496</v>
      </c>
      <c r="Q22">
        <v>30937</v>
      </c>
      <c r="S22">
        <f>(O22/B22)/(20013/18810)</f>
        <v>5.6967042850718466</v>
      </c>
      <c r="T22">
        <f>(P22/B22)/(29249/18810)</f>
        <v>188.33276839745437</v>
      </c>
      <c r="U22">
        <f>(Q22/B22)/(66688/18810)</f>
        <v>11.332574290512749</v>
      </c>
    </row>
    <row r="23" spans="1:22">
      <c r="A23">
        <v>100</v>
      </c>
      <c r="B23">
        <v>582</v>
      </c>
      <c r="C23">
        <v>206028</v>
      </c>
      <c r="D23">
        <v>4121</v>
      </c>
      <c r="E23">
        <v>4961</v>
      </c>
      <c r="G23">
        <f t="shared" si="4"/>
        <v>2.5220798622039209</v>
      </c>
      <c r="H23">
        <f t="shared" si="5"/>
        <v>0.65835740293528655</v>
      </c>
      <c r="I23">
        <f t="shared" si="6"/>
        <v>0.38098734498928311</v>
      </c>
      <c r="K23">
        <f t="shared" si="7"/>
        <v>1.1871415367094968</v>
      </c>
      <c r="M23">
        <v>100</v>
      </c>
      <c r="N23">
        <v>1.1871415367094968</v>
      </c>
      <c r="O23">
        <v>206028</v>
      </c>
      <c r="P23">
        <v>4121</v>
      </c>
      <c r="Q23">
        <v>4961</v>
      </c>
      <c r="S23">
        <f t="shared" ref="S23:S86" si="8">(O23/B23)/(20013/18810)</f>
        <v>332.72073152450906</v>
      </c>
      <c r="T23">
        <f t="shared" ref="T23:T86" si="9">(P23/B23)/(29249/18810)</f>
        <v>4.5536264699154394</v>
      </c>
      <c r="U23">
        <f t="shared" ref="U23:U86" si="10">(Q23/B23)/(66688/18810)</f>
        <v>2.4042927397253497</v>
      </c>
    </row>
    <row r="24" spans="1:22">
      <c r="A24">
        <v>135</v>
      </c>
      <c r="B24">
        <v>717</v>
      </c>
      <c r="C24">
        <v>25164</v>
      </c>
      <c r="D24">
        <v>21241</v>
      </c>
      <c r="E24">
        <v>14037</v>
      </c>
      <c r="G24">
        <f t="shared" si="4"/>
        <v>1.5183371210233019</v>
      </c>
      <c r="H24">
        <f t="shared" si="5"/>
        <v>1.2799335763304065</v>
      </c>
      <c r="I24">
        <f t="shared" si="6"/>
        <v>0.74209624684702846</v>
      </c>
      <c r="K24">
        <f t="shared" si="7"/>
        <v>1.1801223147335789</v>
      </c>
      <c r="M24">
        <v>135</v>
      </c>
      <c r="N24">
        <v>1.1801223147335789</v>
      </c>
      <c r="O24">
        <v>25164</v>
      </c>
      <c r="P24">
        <v>21241</v>
      </c>
      <c r="Q24">
        <v>14037</v>
      </c>
      <c r="S24">
        <f t="shared" si="8"/>
        <v>32.986567099586111</v>
      </c>
      <c r="T24">
        <f t="shared" si="9"/>
        <v>19.051693073653698</v>
      </c>
      <c r="U24">
        <f t="shared" si="10"/>
        <v>5.52199802339402</v>
      </c>
    </row>
    <row r="25" spans="1:22">
      <c r="A25">
        <v>109</v>
      </c>
      <c r="B25">
        <v>589</v>
      </c>
      <c r="C25">
        <v>10422</v>
      </c>
      <c r="D25">
        <v>7013</v>
      </c>
      <c r="E25">
        <v>6718</v>
      </c>
      <c r="G25">
        <f t="shared" si="4"/>
        <v>1.2209123742217738</v>
      </c>
      <c r="H25">
        <f t="shared" si="5"/>
        <v>0.8840663171722678</v>
      </c>
      <c r="I25">
        <f t="shared" si="6"/>
        <v>0.5074658073215299</v>
      </c>
      <c r="K25">
        <f t="shared" si="7"/>
        <v>0.87081483290519046</v>
      </c>
      <c r="M25">
        <v>109</v>
      </c>
      <c r="N25">
        <v>0.87081483290519046</v>
      </c>
      <c r="O25">
        <v>10422</v>
      </c>
      <c r="P25">
        <v>7013</v>
      </c>
      <c r="Q25">
        <v>6718</v>
      </c>
      <c r="S25">
        <f t="shared" si="8"/>
        <v>16.630770644242531</v>
      </c>
      <c r="T25">
        <f t="shared" si="9"/>
        <v>7.6571352315325916</v>
      </c>
      <c r="U25">
        <f t="shared" si="10"/>
        <v>3.217109234722308</v>
      </c>
    </row>
    <row r="26" spans="1:22">
      <c r="A26">
        <v>598</v>
      </c>
      <c r="B26">
        <v>589</v>
      </c>
      <c r="C26">
        <v>10422</v>
      </c>
      <c r="D26">
        <v>7013</v>
      </c>
      <c r="E26">
        <v>6718</v>
      </c>
      <c r="G26">
        <f t="shared" si="4"/>
        <v>1.2209123742217738</v>
      </c>
      <c r="H26">
        <f t="shared" si="5"/>
        <v>0.8840663171722678</v>
      </c>
      <c r="I26">
        <f t="shared" si="6"/>
        <v>0.5074658073215299</v>
      </c>
      <c r="K26">
        <f t="shared" si="7"/>
        <v>0.87081483290519046</v>
      </c>
      <c r="M26">
        <v>598</v>
      </c>
      <c r="N26">
        <v>0.87081483290519046</v>
      </c>
      <c r="O26">
        <v>10422</v>
      </c>
      <c r="P26">
        <v>7013</v>
      </c>
      <c r="Q26">
        <v>6718</v>
      </c>
      <c r="S26">
        <f t="shared" si="8"/>
        <v>16.630770644242531</v>
      </c>
      <c r="T26">
        <f t="shared" si="9"/>
        <v>7.6571352315325916</v>
      </c>
      <c r="U26">
        <f t="shared" si="10"/>
        <v>3.217109234722308</v>
      </c>
    </row>
    <row r="27" spans="1:22">
      <c r="A27">
        <v>708</v>
      </c>
      <c r="B27">
        <v>706</v>
      </c>
      <c r="C27">
        <v>5320</v>
      </c>
      <c r="D27">
        <v>10403</v>
      </c>
      <c r="E27">
        <v>11517</v>
      </c>
      <c r="G27">
        <f t="shared" si="4"/>
        <v>0.8501835314213777</v>
      </c>
      <c r="H27">
        <f t="shared" si="5"/>
        <v>0.97663167049659783</v>
      </c>
      <c r="I27">
        <f t="shared" si="6"/>
        <v>0.66287576838824958</v>
      </c>
      <c r="K27">
        <f t="shared" si="7"/>
        <v>0.82989699010207507</v>
      </c>
      <c r="M27">
        <v>708</v>
      </c>
      <c r="N27">
        <v>0.82989699010207507</v>
      </c>
      <c r="O27">
        <v>5320</v>
      </c>
      <c r="P27">
        <v>10403</v>
      </c>
      <c r="Q27">
        <v>11517</v>
      </c>
      <c r="S27">
        <f t="shared" si="8"/>
        <v>7.0824502317119933</v>
      </c>
      <c r="T27">
        <f t="shared" si="9"/>
        <v>9.4761444109321378</v>
      </c>
      <c r="U27">
        <f t="shared" si="10"/>
        <v>4.6012493424200569</v>
      </c>
    </row>
    <row r="28" spans="1:22">
      <c r="A28">
        <v>9</v>
      </c>
      <c r="B28">
        <v>618</v>
      </c>
      <c r="C28">
        <v>9566</v>
      </c>
      <c r="D28">
        <v>6633</v>
      </c>
      <c r="E28">
        <v>5360</v>
      </c>
      <c r="G28">
        <f t="shared" si="4"/>
        <v>1.1628185016252628</v>
      </c>
      <c r="H28">
        <f t="shared" si="5"/>
        <v>0.83899929527014727</v>
      </c>
      <c r="I28">
        <f t="shared" si="6"/>
        <v>0.38851741720694022</v>
      </c>
      <c r="K28">
        <f t="shared" si="7"/>
        <v>0.79677840470078343</v>
      </c>
      <c r="M28">
        <v>9</v>
      </c>
      <c r="N28">
        <v>0.79677840470078343</v>
      </c>
      <c r="O28">
        <v>9566</v>
      </c>
      <c r="P28">
        <v>6633</v>
      </c>
      <c r="Q28">
        <v>5360</v>
      </c>
      <c r="S28">
        <f t="shared" si="8"/>
        <v>14.548509488250112</v>
      </c>
      <c r="T28">
        <f t="shared" si="9"/>
        <v>6.9023868378870805</v>
      </c>
      <c r="U28">
        <f t="shared" si="10"/>
        <v>2.4463433837094462</v>
      </c>
    </row>
    <row r="29" spans="1:22">
      <c r="A29">
        <v>782</v>
      </c>
      <c r="B29">
        <v>391</v>
      </c>
      <c r="C29">
        <v>4176</v>
      </c>
      <c r="D29">
        <v>2276</v>
      </c>
      <c r="E29">
        <v>6119</v>
      </c>
      <c r="G29">
        <f t="shared" si="4"/>
        <v>1.0016603327764722</v>
      </c>
      <c r="H29">
        <f t="shared" si="5"/>
        <v>0.57327327338775358</v>
      </c>
      <c r="I29">
        <f t="shared" si="6"/>
        <v>0.64484479840376796</v>
      </c>
      <c r="K29">
        <f t="shared" si="7"/>
        <v>0.7399261348559979</v>
      </c>
      <c r="M29">
        <v>782</v>
      </c>
      <c r="N29">
        <v>0.7399261348559979</v>
      </c>
      <c r="O29">
        <v>4176</v>
      </c>
      <c r="P29">
        <v>2276</v>
      </c>
      <c r="Q29">
        <v>6119</v>
      </c>
      <c r="S29">
        <f t="shared" si="8"/>
        <v>10.038303747065687</v>
      </c>
      <c r="T29">
        <f t="shared" si="9"/>
        <v>3.7434606591136217</v>
      </c>
      <c r="U29">
        <f t="shared" si="10"/>
        <v>4.4141267377559386</v>
      </c>
    </row>
    <row r="30" spans="1:22">
      <c r="A30">
        <v>760</v>
      </c>
      <c r="B30">
        <v>421</v>
      </c>
      <c r="C30">
        <v>2460</v>
      </c>
      <c r="D30">
        <v>7528</v>
      </c>
      <c r="E30">
        <v>3829</v>
      </c>
      <c r="G30">
        <f t="shared" si="4"/>
        <v>0.73972961144584404</v>
      </c>
      <c r="H30">
        <f t="shared" si="5"/>
        <v>1.060675287644119</v>
      </c>
      <c r="I30">
        <f t="shared" si="6"/>
        <v>0.40914437311500529</v>
      </c>
      <c r="K30">
        <f t="shared" si="7"/>
        <v>0.73651642406832274</v>
      </c>
      <c r="M30">
        <v>760</v>
      </c>
      <c r="N30">
        <v>0.73651642406832274</v>
      </c>
      <c r="O30">
        <v>2460</v>
      </c>
      <c r="P30">
        <v>7528</v>
      </c>
      <c r="Q30">
        <v>3829</v>
      </c>
      <c r="S30">
        <f t="shared" si="8"/>
        <v>5.4919884023128436</v>
      </c>
      <c r="T30">
        <f t="shared" si="9"/>
        <v>11.499402825879748</v>
      </c>
      <c r="U30">
        <f t="shared" si="10"/>
        <v>2.5653366932082919</v>
      </c>
    </row>
    <row r="31" spans="1:22">
      <c r="A31">
        <v>763</v>
      </c>
      <c r="B31">
        <v>643</v>
      </c>
      <c r="C31">
        <v>9073</v>
      </c>
      <c r="D31">
        <v>7081</v>
      </c>
      <c r="E31">
        <v>3752</v>
      </c>
      <c r="G31">
        <f t="shared" si="4"/>
        <v>1.1226165381311903</v>
      </c>
      <c r="H31">
        <f t="shared" si="5"/>
        <v>0.85016139452306549</v>
      </c>
      <c r="I31">
        <f t="shared" si="6"/>
        <v>0.21639295938579073</v>
      </c>
      <c r="K31">
        <f t="shared" si="7"/>
        <v>0.72972363068001556</v>
      </c>
      <c r="M31">
        <v>763</v>
      </c>
      <c r="N31">
        <v>0.72972363068001556</v>
      </c>
      <c r="O31">
        <v>9073</v>
      </c>
      <c r="P31">
        <v>7081</v>
      </c>
      <c r="Q31">
        <v>3752</v>
      </c>
      <c r="S31">
        <f t="shared" si="8"/>
        <v>13.262229473082</v>
      </c>
      <c r="T31">
        <f t="shared" si="9"/>
        <v>7.0820892336072738</v>
      </c>
      <c r="U31">
        <f t="shared" si="10"/>
        <v>1.645860260952887</v>
      </c>
    </row>
    <row r="32" spans="1:22">
      <c r="A32">
        <v>638</v>
      </c>
      <c r="B32">
        <v>698</v>
      </c>
      <c r="C32">
        <v>4965</v>
      </c>
      <c r="D32">
        <v>5756</v>
      </c>
      <c r="E32">
        <v>8362</v>
      </c>
      <c r="G32">
        <f t="shared" si="4"/>
        <v>0.82514043038637219</v>
      </c>
      <c r="H32">
        <f t="shared" si="5"/>
        <v>0.72454313570199336</v>
      </c>
      <c r="I32">
        <f t="shared" si="6"/>
        <v>0.52879584319422079</v>
      </c>
      <c r="K32">
        <f t="shared" si="7"/>
        <v>0.69282646976086204</v>
      </c>
      <c r="M32">
        <v>638</v>
      </c>
      <c r="N32">
        <v>0.69282646976086204</v>
      </c>
      <c r="O32">
        <v>4965</v>
      </c>
      <c r="P32">
        <v>5756</v>
      </c>
      <c r="Q32">
        <v>8362</v>
      </c>
      <c r="S32">
        <f t="shared" si="8"/>
        <v>6.6856006346591048</v>
      </c>
      <c r="T32">
        <f t="shared" si="9"/>
        <v>5.3032626394005975</v>
      </c>
      <c r="U32">
        <f t="shared" si="10"/>
        <v>3.379059531895352</v>
      </c>
    </row>
    <row r="33" spans="1:21">
      <c r="A33">
        <v>745</v>
      </c>
      <c r="B33">
        <v>649</v>
      </c>
      <c r="C33">
        <v>45960</v>
      </c>
      <c r="D33">
        <v>2078</v>
      </c>
      <c r="E33">
        <v>1500</v>
      </c>
      <c r="G33">
        <f t="shared" si="4"/>
        <v>1.8232119233940116</v>
      </c>
      <c r="H33">
        <f t="shared" si="5"/>
        <v>0.3136786194813761</v>
      </c>
      <c r="I33">
        <f t="shared" si="6"/>
        <v>-0.18581233514170198</v>
      </c>
      <c r="K33">
        <f t="shared" si="7"/>
        <v>0.65035940257789515</v>
      </c>
      <c r="M33">
        <v>745</v>
      </c>
      <c r="N33">
        <v>0.65035940257789515</v>
      </c>
      <c r="O33">
        <v>45960</v>
      </c>
      <c r="P33">
        <v>2078</v>
      </c>
      <c r="Q33">
        <v>1500</v>
      </c>
      <c r="S33">
        <f t="shared" si="8"/>
        <v>66.559786985916787</v>
      </c>
      <c r="T33">
        <f t="shared" si="9"/>
        <v>2.0591055988586597</v>
      </c>
      <c r="U33">
        <f t="shared" si="10"/>
        <v>0.65191003285728233</v>
      </c>
    </row>
    <row r="34" spans="1:21">
      <c r="A34">
        <v>810</v>
      </c>
      <c r="B34">
        <v>649</v>
      </c>
      <c r="C34">
        <v>45960</v>
      </c>
      <c r="D34">
        <v>2078</v>
      </c>
      <c r="E34">
        <v>1500</v>
      </c>
      <c r="G34">
        <f t="shared" si="4"/>
        <v>1.8232119233940116</v>
      </c>
      <c r="H34">
        <f t="shared" si="5"/>
        <v>0.3136786194813761</v>
      </c>
      <c r="I34">
        <f t="shared" si="6"/>
        <v>-0.18581233514170198</v>
      </c>
      <c r="K34">
        <f t="shared" si="7"/>
        <v>0.65035940257789515</v>
      </c>
      <c r="M34">
        <v>810</v>
      </c>
      <c r="N34">
        <v>0.65035940257789515</v>
      </c>
      <c r="O34">
        <v>45960</v>
      </c>
      <c r="P34">
        <v>2078</v>
      </c>
      <c r="Q34">
        <v>1500</v>
      </c>
      <c r="S34">
        <f t="shared" si="8"/>
        <v>66.559786985916787</v>
      </c>
      <c r="T34">
        <f t="shared" si="9"/>
        <v>2.0591055988586597</v>
      </c>
      <c r="U34">
        <f t="shared" si="10"/>
        <v>0.65191003285728233</v>
      </c>
    </row>
    <row r="35" spans="1:21">
      <c r="A35">
        <v>781</v>
      </c>
      <c r="B35">
        <v>566</v>
      </c>
      <c r="C35">
        <v>4667</v>
      </c>
      <c r="D35">
        <v>3325</v>
      </c>
      <c r="E35">
        <v>6118</v>
      </c>
      <c r="G35">
        <f t="shared" si="4"/>
        <v>0.88929796987501775</v>
      </c>
      <c r="H35">
        <f t="shared" si="5"/>
        <v>0.57725299151143872</v>
      </c>
      <c r="I35">
        <f t="shared" si="6"/>
        <v>0.48413414406337441</v>
      </c>
      <c r="K35">
        <f t="shared" si="7"/>
        <v>0.65022836848327692</v>
      </c>
      <c r="M35">
        <v>781</v>
      </c>
      <c r="N35">
        <v>0.65022836848327692</v>
      </c>
      <c r="O35">
        <v>4667</v>
      </c>
      <c r="P35">
        <v>3325</v>
      </c>
      <c r="Q35">
        <v>6118</v>
      </c>
      <c r="S35">
        <f t="shared" si="8"/>
        <v>7.7499333913521582</v>
      </c>
      <c r="T35">
        <f t="shared" si="9"/>
        <v>3.7779220382273948</v>
      </c>
      <c r="U35">
        <f t="shared" si="10"/>
        <v>3.0488365631125247</v>
      </c>
    </row>
    <row r="36" spans="1:21">
      <c r="A36">
        <v>61</v>
      </c>
      <c r="B36">
        <v>457</v>
      </c>
      <c r="C36">
        <v>1934</v>
      </c>
      <c r="D36">
        <v>4420</v>
      </c>
      <c r="E36">
        <v>5817</v>
      </c>
      <c r="G36">
        <f t="shared" si="4"/>
        <v>0.59961686985526585</v>
      </c>
      <c r="H36">
        <f t="shared" si="5"/>
        <v>0.79378384233982846</v>
      </c>
      <c r="I36">
        <f t="shared" si="6"/>
        <v>0.55512396633150352</v>
      </c>
      <c r="K36">
        <f t="shared" si="7"/>
        <v>0.64950822617553261</v>
      </c>
      <c r="M36">
        <v>61</v>
      </c>
      <c r="N36">
        <v>0.64950822617553261</v>
      </c>
      <c r="O36">
        <v>1934</v>
      </c>
      <c r="P36">
        <v>4420</v>
      </c>
      <c r="Q36">
        <v>5817</v>
      </c>
      <c r="S36">
        <f t="shared" si="8"/>
        <v>3.977561193539298</v>
      </c>
      <c r="T36">
        <f t="shared" si="9"/>
        <v>6.2199063006362101</v>
      </c>
      <c r="U36">
        <f t="shared" si="10"/>
        <v>3.5902440103193238</v>
      </c>
    </row>
    <row r="37" spans="1:21">
      <c r="A37">
        <v>20</v>
      </c>
      <c r="B37">
        <v>493</v>
      </c>
      <c r="C37">
        <v>3565</v>
      </c>
      <c r="D37">
        <v>4517</v>
      </c>
      <c r="E37">
        <v>3658</v>
      </c>
      <c r="G37">
        <f t="shared" si="4"/>
        <v>0.83228921508878762</v>
      </c>
      <c r="H37">
        <f t="shared" si="5"/>
        <v>0.77028094434475103</v>
      </c>
      <c r="I37">
        <f t="shared" si="6"/>
        <v>0.32073788446615403</v>
      </c>
      <c r="K37">
        <f t="shared" si="7"/>
        <v>0.64110268129989756</v>
      </c>
      <c r="M37">
        <v>20</v>
      </c>
      <c r="N37">
        <v>0.64110268129989756</v>
      </c>
      <c r="O37">
        <v>3565</v>
      </c>
      <c r="P37">
        <v>4517</v>
      </c>
      <c r="Q37">
        <v>3658</v>
      </c>
      <c r="S37">
        <f t="shared" si="8"/>
        <v>6.7965609372163671</v>
      </c>
      <c r="T37">
        <f t="shared" si="9"/>
        <v>5.8922470052720026</v>
      </c>
      <c r="U37">
        <f t="shared" si="10"/>
        <v>2.0928489495937361</v>
      </c>
    </row>
    <row r="38" spans="1:21">
      <c r="A38">
        <v>8</v>
      </c>
      <c r="B38">
        <v>1151</v>
      </c>
      <c r="C38">
        <v>5838</v>
      </c>
      <c r="D38">
        <v>5338</v>
      </c>
      <c r="E38">
        <v>21070</v>
      </c>
      <c r="G38">
        <f t="shared" si="4"/>
        <v>0.67826536720033692</v>
      </c>
      <c r="H38">
        <f t="shared" si="5"/>
        <v>0.47458101888228388</v>
      </c>
      <c r="I38">
        <f t="shared" si="6"/>
        <v>0.71293031458129441</v>
      </c>
      <c r="K38">
        <f t="shared" si="7"/>
        <v>0.62192556688797174</v>
      </c>
      <c r="M38">
        <v>8</v>
      </c>
      <c r="N38">
        <v>0.62192556688797174</v>
      </c>
      <c r="O38">
        <v>5838</v>
      </c>
      <c r="P38">
        <v>5338</v>
      </c>
      <c r="Q38">
        <v>21070</v>
      </c>
      <c r="S38">
        <f t="shared" si="8"/>
        <v>4.7672218965578539</v>
      </c>
      <c r="T38">
        <f t="shared" si="9"/>
        <v>2.982503890692692</v>
      </c>
      <c r="U38">
        <f t="shared" si="10"/>
        <v>5.1633351350157</v>
      </c>
    </row>
    <row r="39" spans="1:21">
      <c r="A39">
        <v>771</v>
      </c>
      <c r="B39">
        <v>1151</v>
      </c>
      <c r="C39">
        <v>5838</v>
      </c>
      <c r="D39">
        <v>5338</v>
      </c>
      <c r="E39">
        <v>21070</v>
      </c>
      <c r="G39">
        <f t="shared" si="4"/>
        <v>0.67826536720033692</v>
      </c>
      <c r="H39">
        <f t="shared" si="5"/>
        <v>0.47458101888228388</v>
      </c>
      <c r="I39">
        <f t="shared" si="6"/>
        <v>0.71293031458129441</v>
      </c>
      <c r="K39">
        <f t="shared" si="7"/>
        <v>0.62192556688797174</v>
      </c>
      <c r="M39">
        <v>771</v>
      </c>
      <c r="N39">
        <v>0.62192556688797174</v>
      </c>
      <c r="O39">
        <v>5838</v>
      </c>
      <c r="P39">
        <v>5338</v>
      </c>
      <c r="Q39">
        <v>21070</v>
      </c>
      <c r="S39">
        <f t="shared" si="8"/>
        <v>4.7672218965578539</v>
      </c>
      <c r="T39">
        <f t="shared" si="9"/>
        <v>2.982503890692692</v>
      </c>
      <c r="U39">
        <f t="shared" si="10"/>
        <v>5.1633351350157</v>
      </c>
    </row>
    <row r="40" spans="1:21">
      <c r="A40">
        <v>838</v>
      </c>
      <c r="B40">
        <v>390</v>
      </c>
      <c r="C40">
        <v>3291</v>
      </c>
      <c r="D40">
        <v>2571</v>
      </c>
      <c r="E40">
        <v>2883</v>
      </c>
      <c r="G40">
        <f t="shared" si="4"/>
        <v>0.89933987544600758</v>
      </c>
      <c r="H40">
        <f t="shared" si="5"/>
        <v>0.62731524267694816</v>
      </c>
      <c r="I40">
        <f t="shared" si="6"/>
        <v>0.31912113796469455</v>
      </c>
      <c r="K40">
        <f t="shared" si="7"/>
        <v>0.61525875202921676</v>
      </c>
      <c r="M40">
        <v>838</v>
      </c>
      <c r="N40">
        <v>0.61525875202921676</v>
      </c>
      <c r="O40">
        <v>3291</v>
      </c>
      <c r="P40">
        <v>2571</v>
      </c>
      <c r="Q40">
        <v>2883</v>
      </c>
      <c r="S40">
        <f t="shared" si="8"/>
        <v>7.9312177853625911</v>
      </c>
      <c r="T40">
        <f t="shared" si="9"/>
        <v>4.2395058871177707</v>
      </c>
      <c r="U40">
        <f t="shared" si="10"/>
        <v>2.0850723922191055</v>
      </c>
    </row>
    <row r="41" spans="1:21">
      <c r="A41">
        <v>833</v>
      </c>
      <c r="B41">
        <v>707</v>
      </c>
      <c r="C41">
        <v>5393</v>
      </c>
      <c r="D41">
        <v>5215</v>
      </c>
      <c r="E41">
        <v>5067</v>
      </c>
      <c r="G41">
        <f t="shared" si="4"/>
        <v>0.85548760666939627</v>
      </c>
      <c r="H41">
        <f t="shared" si="5"/>
        <v>0.67611267202623704</v>
      </c>
      <c r="I41">
        <f t="shared" si="6"/>
        <v>0.30567259309675765</v>
      </c>
      <c r="K41">
        <f t="shared" si="7"/>
        <v>0.61242429059746362</v>
      </c>
      <c r="M41">
        <v>833</v>
      </c>
      <c r="N41">
        <v>0.61242429059746362</v>
      </c>
      <c r="O41">
        <v>5393</v>
      </c>
      <c r="P41">
        <v>5215</v>
      </c>
      <c r="Q41">
        <v>5067</v>
      </c>
      <c r="S41">
        <f t="shared" si="8"/>
        <v>7.1694791596212104</v>
      </c>
      <c r="T41">
        <f t="shared" si="9"/>
        <v>4.7436503710544047</v>
      </c>
      <c r="U41">
        <f t="shared" si="10"/>
        <v>2.0214946351538088</v>
      </c>
    </row>
    <row r="42" spans="1:21">
      <c r="A42">
        <v>83</v>
      </c>
      <c r="B42">
        <v>1165</v>
      </c>
      <c r="C42">
        <v>1060</v>
      </c>
      <c r="D42">
        <v>5136</v>
      </c>
      <c r="E42">
        <v>112674</v>
      </c>
      <c r="G42">
        <f t="shared" si="4"/>
        <v>-6.7943459919134364E-2</v>
      </c>
      <c r="H42">
        <f t="shared" si="5"/>
        <v>0.45257686275934583</v>
      </c>
      <c r="I42">
        <f t="shared" si="6"/>
        <v>1.4358388895671972</v>
      </c>
      <c r="K42">
        <f t="shared" si="7"/>
        <v>0.60682409746913624</v>
      </c>
      <c r="M42">
        <v>83</v>
      </c>
      <c r="N42">
        <v>0.60682409746913624</v>
      </c>
      <c r="O42">
        <v>1060</v>
      </c>
      <c r="P42">
        <v>5136</v>
      </c>
      <c r="Q42">
        <v>112674</v>
      </c>
      <c r="S42">
        <f t="shared" si="8"/>
        <v>0.85517803985349428</v>
      </c>
      <c r="T42">
        <f t="shared" si="9"/>
        <v>2.8351553635156006</v>
      </c>
      <c r="U42">
        <f t="shared" si="10"/>
        <v>27.279656003641065</v>
      </c>
    </row>
    <row r="43" spans="1:21">
      <c r="A43">
        <v>704</v>
      </c>
      <c r="B43">
        <v>1165</v>
      </c>
      <c r="C43">
        <v>1060</v>
      </c>
      <c r="D43">
        <v>5136</v>
      </c>
      <c r="E43">
        <v>112674</v>
      </c>
      <c r="G43">
        <f t="shared" si="4"/>
        <v>-6.7943459919134364E-2</v>
      </c>
      <c r="H43">
        <f t="shared" si="5"/>
        <v>0.45257686275934583</v>
      </c>
      <c r="I43">
        <f t="shared" si="6"/>
        <v>1.4358388895671972</v>
      </c>
      <c r="K43">
        <f t="shared" si="7"/>
        <v>0.60682409746913624</v>
      </c>
      <c r="M43">
        <v>704</v>
      </c>
      <c r="N43">
        <v>0.60682409746913624</v>
      </c>
      <c r="O43">
        <v>1060</v>
      </c>
      <c r="P43">
        <v>5136</v>
      </c>
      <c r="Q43">
        <v>112674</v>
      </c>
      <c r="S43">
        <f t="shared" si="8"/>
        <v>0.85517803985349428</v>
      </c>
      <c r="T43">
        <f t="shared" si="9"/>
        <v>2.8351553635156006</v>
      </c>
      <c r="U43">
        <f t="shared" si="10"/>
        <v>27.279656003641065</v>
      </c>
    </row>
    <row r="44" spans="1:21">
      <c r="A44">
        <v>2</v>
      </c>
      <c r="B44">
        <v>341</v>
      </c>
      <c r="C44">
        <v>684</v>
      </c>
      <c r="D44">
        <v>8764</v>
      </c>
      <c r="E44">
        <v>2523</v>
      </c>
      <c r="G44">
        <f t="shared" si="4"/>
        <v>0.2753783229057517</v>
      </c>
      <c r="H44">
        <f t="shared" si="5"/>
        <v>1.2182257629567568</v>
      </c>
      <c r="I44">
        <f t="shared" si="6"/>
        <v>0.31950397412806286</v>
      </c>
      <c r="K44">
        <f t="shared" si="7"/>
        <v>0.60436935333019048</v>
      </c>
      <c r="M44">
        <v>2</v>
      </c>
      <c r="N44">
        <v>0.60436935333019048</v>
      </c>
      <c r="O44">
        <v>684</v>
      </c>
      <c r="P44">
        <v>8764</v>
      </c>
      <c r="Q44">
        <v>2523</v>
      </c>
      <c r="S44">
        <f t="shared" si="8"/>
        <v>1.8852906900837036</v>
      </c>
      <c r="T44">
        <f t="shared" si="9"/>
        <v>16.528207746832258</v>
      </c>
      <c r="U44">
        <f t="shared" si="10"/>
        <v>2.0869112206674507</v>
      </c>
    </row>
    <row r="45" spans="1:21">
      <c r="A45">
        <v>818</v>
      </c>
      <c r="B45">
        <v>525</v>
      </c>
      <c r="C45">
        <v>2761</v>
      </c>
      <c r="D45">
        <v>4325</v>
      </c>
      <c r="E45">
        <v>4409</v>
      </c>
      <c r="G45">
        <f t="shared" si="4"/>
        <v>0.69398370341143956</v>
      </c>
      <c r="H45">
        <f t="shared" si="5"/>
        <v>0.72410458145546286</v>
      </c>
      <c r="I45">
        <f t="shared" si="6"/>
        <v>0.37452189802335167</v>
      </c>
      <c r="K45">
        <f t="shared" si="7"/>
        <v>0.59753672763008481</v>
      </c>
      <c r="M45">
        <v>818</v>
      </c>
      <c r="N45">
        <v>0.59753672763008481</v>
      </c>
      <c r="O45">
        <v>2761</v>
      </c>
      <c r="P45">
        <v>4325</v>
      </c>
      <c r="Q45">
        <v>4409</v>
      </c>
      <c r="S45">
        <f t="shared" si="8"/>
        <v>4.9429213868128574</v>
      </c>
      <c r="T45">
        <f t="shared" si="9"/>
        <v>5.297910062859291</v>
      </c>
      <c r="U45">
        <f t="shared" si="10"/>
        <v>2.3687645667672057</v>
      </c>
    </row>
    <row r="46" spans="1:21">
      <c r="A46">
        <v>737</v>
      </c>
      <c r="B46">
        <v>622</v>
      </c>
      <c r="C46">
        <v>1033</v>
      </c>
      <c r="D46">
        <v>1333</v>
      </c>
      <c r="E46">
        <v>63394</v>
      </c>
      <c r="G46">
        <f t="shared" si="4"/>
        <v>0.19338653700693509</v>
      </c>
      <c r="H46">
        <f t="shared" si="5"/>
        <v>0.13931753778362724</v>
      </c>
      <c r="I46">
        <f t="shared" si="6"/>
        <v>1.4585988734248074</v>
      </c>
      <c r="K46">
        <f t="shared" si="7"/>
        <v>0.59710098273845658</v>
      </c>
      <c r="M46">
        <v>737</v>
      </c>
      <c r="N46">
        <v>0.59710098273845658</v>
      </c>
      <c r="O46">
        <v>1033</v>
      </c>
      <c r="P46">
        <v>1333</v>
      </c>
      <c r="Q46">
        <v>63394</v>
      </c>
      <c r="S46">
        <f t="shared" si="8"/>
        <v>1.5609411760169394</v>
      </c>
      <c r="T46">
        <f t="shared" si="9"/>
        <v>1.3782167945060697</v>
      </c>
      <c r="U46">
        <f t="shared" si="10"/>
        <v>28.747419957446414</v>
      </c>
    </row>
    <row r="47" spans="1:21">
      <c r="A47">
        <v>712</v>
      </c>
      <c r="B47">
        <v>694</v>
      </c>
      <c r="C47">
        <v>5063</v>
      </c>
      <c r="D47">
        <v>4923</v>
      </c>
      <c r="E47">
        <v>4658</v>
      </c>
      <c r="G47">
        <f t="shared" si="4"/>
        <v>0.83612505711011931</v>
      </c>
      <c r="H47">
        <f t="shared" si="5"/>
        <v>0.65914813837848751</v>
      </c>
      <c r="I47">
        <f t="shared" si="6"/>
        <v>0.27718111634679299</v>
      </c>
      <c r="K47">
        <f t="shared" si="7"/>
        <v>0.59081810394513323</v>
      </c>
      <c r="M47">
        <v>712</v>
      </c>
      <c r="N47">
        <v>0.59081810394513323</v>
      </c>
      <c r="O47">
        <v>5063</v>
      </c>
      <c r="P47">
        <v>4923</v>
      </c>
      <c r="Q47">
        <v>4658</v>
      </c>
      <c r="S47">
        <f t="shared" si="8"/>
        <v>6.8568564438878417</v>
      </c>
      <c r="T47">
        <f t="shared" si="9"/>
        <v>4.5619249723358113</v>
      </c>
      <c r="U47">
        <f t="shared" si="10"/>
        <v>1.8931329582602732</v>
      </c>
    </row>
    <row r="48" spans="1:21">
      <c r="A48">
        <v>672</v>
      </c>
      <c r="B48">
        <v>593</v>
      </c>
      <c r="C48">
        <v>2887</v>
      </c>
      <c r="D48">
        <v>3760</v>
      </c>
      <c r="E48">
        <v>6611</v>
      </c>
      <c r="G48">
        <f t="shared" si="4"/>
        <v>0.66046869069459113</v>
      </c>
      <c r="H48">
        <f t="shared" si="5"/>
        <v>0.61041092462398527</v>
      </c>
      <c r="I48">
        <f t="shared" si="6"/>
        <v>0.49755356639968795</v>
      </c>
      <c r="K48">
        <f t="shared" si="7"/>
        <v>0.58947772723942149</v>
      </c>
      <c r="M48">
        <v>672</v>
      </c>
      <c r="N48">
        <v>0.58947772723942149</v>
      </c>
      <c r="O48">
        <v>2887</v>
      </c>
      <c r="P48">
        <v>3760</v>
      </c>
      <c r="Q48">
        <v>6611</v>
      </c>
      <c r="S48">
        <f t="shared" si="8"/>
        <v>4.5758174555847297</v>
      </c>
      <c r="T48">
        <f t="shared" si="9"/>
        <v>4.0776591892246694</v>
      </c>
      <c r="U48">
        <f t="shared" si="10"/>
        <v>3.1445142444805518</v>
      </c>
    </row>
    <row r="49" spans="1:21">
      <c r="A49">
        <v>894</v>
      </c>
      <c r="B49">
        <v>686</v>
      </c>
      <c r="C49">
        <v>2150</v>
      </c>
      <c r="D49">
        <v>4571</v>
      </c>
      <c r="E49">
        <v>11224</v>
      </c>
      <c r="G49">
        <f t="shared" si="4"/>
        <v>0.46919094438698683</v>
      </c>
      <c r="H49">
        <f t="shared" si="5"/>
        <v>0.63196487864316586</v>
      </c>
      <c r="I49">
        <f t="shared" si="6"/>
        <v>0.66416464491653793</v>
      </c>
      <c r="K49">
        <f t="shared" si="7"/>
        <v>0.58844015598223021</v>
      </c>
      <c r="M49">
        <v>894</v>
      </c>
      <c r="N49">
        <v>0.58844015598223021</v>
      </c>
      <c r="O49">
        <v>2150</v>
      </c>
      <c r="P49">
        <v>4571</v>
      </c>
      <c r="Q49">
        <v>11224</v>
      </c>
      <c r="S49">
        <f t="shared" si="8"/>
        <v>2.9457164796235218</v>
      </c>
      <c r="T49">
        <f t="shared" si="9"/>
        <v>4.2851386511731429</v>
      </c>
      <c r="U49">
        <f t="shared" si="10"/>
        <v>4.6149249732796882</v>
      </c>
    </row>
    <row r="50" spans="1:21">
      <c r="A50">
        <v>754</v>
      </c>
      <c r="B50">
        <v>489</v>
      </c>
      <c r="C50">
        <v>2805</v>
      </c>
      <c r="D50">
        <v>5854</v>
      </c>
      <c r="E50">
        <v>2212</v>
      </c>
      <c r="G50">
        <f t="shared" si="4"/>
        <v>0.73170060664669323</v>
      </c>
      <c r="H50">
        <f t="shared" si="5"/>
        <v>0.88642163203473978</v>
      </c>
      <c r="I50">
        <f t="shared" si="6"/>
        <v>0.10581736611202641</v>
      </c>
      <c r="K50">
        <f t="shared" si="7"/>
        <v>0.57464653493115314</v>
      </c>
      <c r="M50">
        <v>754</v>
      </c>
      <c r="N50">
        <v>0.57464653493115314</v>
      </c>
      <c r="O50">
        <v>2805</v>
      </c>
      <c r="P50">
        <v>5854</v>
      </c>
      <c r="Q50">
        <v>2212</v>
      </c>
      <c r="S50">
        <f t="shared" si="8"/>
        <v>5.3913882356836158</v>
      </c>
      <c r="T50">
        <f t="shared" si="9"/>
        <v>7.698775082657118</v>
      </c>
      <c r="U50">
        <f t="shared" si="10"/>
        <v>1.2759021407628086</v>
      </c>
    </row>
    <row r="51" spans="1:21">
      <c r="A51">
        <v>59</v>
      </c>
      <c r="B51">
        <v>761</v>
      </c>
      <c r="C51">
        <v>4037</v>
      </c>
      <c r="D51">
        <v>14289</v>
      </c>
      <c r="E51">
        <v>2207</v>
      </c>
      <c r="G51">
        <f t="shared" si="4"/>
        <v>0.69775069281787483</v>
      </c>
      <c r="H51">
        <f t="shared" si="5"/>
        <v>1.0818949525212669</v>
      </c>
      <c r="I51">
        <f t="shared" si="6"/>
        <v>-8.7241221005931846E-2</v>
      </c>
      <c r="K51">
        <f t="shared" si="7"/>
        <v>0.56413480811106986</v>
      </c>
      <c r="M51">
        <v>59</v>
      </c>
      <c r="N51">
        <v>0.56413480811106986</v>
      </c>
      <c r="O51">
        <v>4037</v>
      </c>
      <c r="P51">
        <v>14289</v>
      </c>
      <c r="Q51">
        <v>2207</v>
      </c>
      <c r="S51">
        <f t="shared" si="8"/>
        <v>4.9859818450464495</v>
      </c>
      <c r="T51">
        <f t="shared" si="9"/>
        <v>12.075217235096234</v>
      </c>
      <c r="U51">
        <f t="shared" si="10"/>
        <v>0.81801031291537296</v>
      </c>
    </row>
    <row r="52" spans="1:21">
      <c r="A52">
        <v>854</v>
      </c>
      <c r="B52">
        <v>761</v>
      </c>
      <c r="C52">
        <v>4037</v>
      </c>
      <c r="D52">
        <v>14289</v>
      </c>
      <c r="E52">
        <v>2207</v>
      </c>
      <c r="G52">
        <f t="shared" si="4"/>
        <v>0.69775069281787483</v>
      </c>
      <c r="H52">
        <f t="shared" si="5"/>
        <v>1.0818949525212669</v>
      </c>
      <c r="I52">
        <f t="shared" si="6"/>
        <v>-8.7241221005931846E-2</v>
      </c>
      <c r="K52">
        <f t="shared" si="7"/>
        <v>0.56413480811106986</v>
      </c>
      <c r="M52">
        <v>854</v>
      </c>
      <c r="N52">
        <v>0.56413480811106986</v>
      </c>
      <c r="O52">
        <v>4037</v>
      </c>
      <c r="P52">
        <v>14289</v>
      </c>
      <c r="Q52">
        <v>2207</v>
      </c>
      <c r="S52">
        <f t="shared" si="8"/>
        <v>4.9859818450464495</v>
      </c>
      <c r="T52">
        <f t="shared" si="9"/>
        <v>12.075217235096234</v>
      </c>
      <c r="U52">
        <f t="shared" si="10"/>
        <v>0.81801031291537296</v>
      </c>
    </row>
    <row r="53" spans="1:21">
      <c r="A53">
        <v>63</v>
      </c>
      <c r="B53">
        <v>934</v>
      </c>
      <c r="C53">
        <v>4885</v>
      </c>
      <c r="D53">
        <v>5858</v>
      </c>
      <c r="E53">
        <v>7140</v>
      </c>
      <c r="G53">
        <f t="shared" si="4"/>
        <v>0.69159429200283173</v>
      </c>
      <c r="H53">
        <f t="shared" si="5"/>
        <v>0.60568026417607324</v>
      </c>
      <c r="I53">
        <f t="shared" si="6"/>
        <v>0.33369243814906702</v>
      </c>
      <c r="K53">
        <f t="shared" si="7"/>
        <v>0.54365566477599059</v>
      </c>
      <c r="M53">
        <v>63</v>
      </c>
      <c r="N53">
        <v>0.54365566477599059</v>
      </c>
      <c r="O53">
        <v>4885</v>
      </c>
      <c r="P53">
        <v>5858</v>
      </c>
      <c r="Q53">
        <v>7140</v>
      </c>
      <c r="S53">
        <f t="shared" si="8"/>
        <v>4.9158009820383342</v>
      </c>
      <c r="T53">
        <f t="shared" si="9"/>
        <v>4.0334833094826426</v>
      </c>
      <c r="U53">
        <f t="shared" si="10"/>
        <v>2.1562168628522813</v>
      </c>
    </row>
    <row r="54" spans="1:21">
      <c r="A54">
        <v>33</v>
      </c>
      <c r="B54">
        <v>397</v>
      </c>
      <c r="C54">
        <v>2026</v>
      </c>
      <c r="D54">
        <v>3256</v>
      </c>
      <c r="E54">
        <v>2305</v>
      </c>
      <c r="G54">
        <f t="shared" si="4"/>
        <v>0.68092553443927983</v>
      </c>
      <c r="H54">
        <f t="shared" si="5"/>
        <v>0.72217166251463527</v>
      </c>
      <c r="I54">
        <f t="shared" si="6"/>
        <v>0.21422152556553786</v>
      </c>
      <c r="K54">
        <f t="shared" si="7"/>
        <v>0.53910624083981773</v>
      </c>
      <c r="M54">
        <v>33</v>
      </c>
      <c r="N54">
        <v>0.53910624083981773</v>
      </c>
      <c r="O54">
        <v>2026</v>
      </c>
      <c r="P54">
        <v>3256</v>
      </c>
      <c r="Q54">
        <v>2305</v>
      </c>
      <c r="S54">
        <f t="shared" si="8"/>
        <v>4.7965119901283311</v>
      </c>
      <c r="T54">
        <f t="shared" si="9"/>
        <v>5.2743829946865493</v>
      </c>
      <c r="U54">
        <f t="shared" si="10"/>
        <v>1.63765164416908</v>
      </c>
    </row>
    <row r="55" spans="1:21">
      <c r="A55">
        <v>879</v>
      </c>
      <c r="B55">
        <v>397</v>
      </c>
      <c r="C55">
        <v>2026</v>
      </c>
      <c r="D55">
        <v>3256</v>
      </c>
      <c r="E55">
        <v>2305</v>
      </c>
      <c r="G55">
        <f t="shared" si="4"/>
        <v>0.68092553443927983</v>
      </c>
      <c r="H55">
        <f t="shared" si="5"/>
        <v>0.72217166251463527</v>
      </c>
      <c r="I55">
        <f t="shared" si="6"/>
        <v>0.21422152556553786</v>
      </c>
      <c r="K55">
        <f t="shared" si="7"/>
        <v>0.53910624083981773</v>
      </c>
      <c r="M55">
        <v>879</v>
      </c>
      <c r="N55">
        <v>0.53910624083981773</v>
      </c>
      <c r="O55">
        <v>2026</v>
      </c>
      <c r="P55">
        <v>3256</v>
      </c>
      <c r="Q55">
        <v>2305</v>
      </c>
      <c r="S55">
        <f t="shared" si="8"/>
        <v>4.7965119901283311</v>
      </c>
      <c r="T55">
        <f t="shared" si="9"/>
        <v>5.2743829946865493</v>
      </c>
      <c r="U55">
        <f t="shared" si="10"/>
        <v>1.63765164416908</v>
      </c>
    </row>
    <row r="56" spans="1:21">
      <c r="A56">
        <v>56</v>
      </c>
      <c r="B56">
        <v>594</v>
      </c>
      <c r="C56">
        <v>3643</v>
      </c>
      <c r="D56">
        <v>2503</v>
      </c>
      <c r="E56">
        <v>4956</v>
      </c>
      <c r="G56">
        <f t="shared" si="4"/>
        <v>0.76074932643885562</v>
      </c>
      <c r="H56">
        <f t="shared" si="5"/>
        <v>0.43295217768761651</v>
      </c>
      <c r="I56">
        <f t="shared" si="6"/>
        <v>0.37168595532581838</v>
      </c>
      <c r="K56">
        <f t="shared" si="7"/>
        <v>0.52179581981743006</v>
      </c>
      <c r="M56">
        <v>56</v>
      </c>
      <c r="N56">
        <v>0.52179581981743006</v>
      </c>
      <c r="O56">
        <v>3643</v>
      </c>
      <c r="P56">
        <v>2503</v>
      </c>
      <c r="Q56">
        <v>4956</v>
      </c>
      <c r="S56">
        <f t="shared" si="8"/>
        <v>5.7643365145988446</v>
      </c>
      <c r="T56">
        <f t="shared" si="9"/>
        <v>2.7098932157224747</v>
      </c>
      <c r="U56">
        <f t="shared" si="10"/>
        <v>2.3533469289827256</v>
      </c>
    </row>
    <row r="57" spans="1:21">
      <c r="A57">
        <v>140</v>
      </c>
      <c r="B57">
        <v>586</v>
      </c>
      <c r="C57">
        <v>4087</v>
      </c>
      <c r="D57">
        <v>2459</v>
      </c>
      <c r="E57">
        <v>4222</v>
      </c>
      <c r="G57">
        <f t="shared" si="4"/>
        <v>0.81658362187163602</v>
      </c>
      <c r="H57">
        <f t="shared" si="5"/>
        <v>0.43113868578121328</v>
      </c>
      <c r="I57">
        <f t="shared" si="6"/>
        <v>0.30796171555653296</v>
      </c>
      <c r="K57">
        <f t="shared" si="7"/>
        <v>0.51856134106979412</v>
      </c>
      <c r="M57">
        <v>140</v>
      </c>
      <c r="N57">
        <v>0.51856134106979412</v>
      </c>
      <c r="O57">
        <v>4087</v>
      </c>
      <c r="P57">
        <v>2459</v>
      </c>
      <c r="Q57">
        <v>4222</v>
      </c>
      <c r="S57">
        <f t="shared" si="8"/>
        <v>6.5551649107261163</v>
      </c>
      <c r="T57">
        <f t="shared" si="9"/>
        <v>2.6986010548244286</v>
      </c>
      <c r="U57">
        <f t="shared" si="10"/>
        <v>2.0321778600813611</v>
      </c>
    </row>
    <row r="58" spans="1:21">
      <c r="A58">
        <v>122</v>
      </c>
      <c r="B58">
        <v>574</v>
      </c>
      <c r="C58">
        <v>2113</v>
      </c>
      <c r="D58">
        <v>2552</v>
      </c>
      <c r="E58">
        <v>7093</v>
      </c>
      <c r="G58">
        <f t="shared" si="4"/>
        <v>0.53906420483247308</v>
      </c>
      <c r="H58">
        <f t="shared" si="5"/>
        <v>0.45624655071173792</v>
      </c>
      <c r="I58">
        <f t="shared" si="6"/>
        <v>0.54225917005354329</v>
      </c>
      <c r="K58">
        <f t="shared" si="7"/>
        <v>0.51252330853258476</v>
      </c>
      <c r="M58">
        <v>122</v>
      </c>
      <c r="N58">
        <v>0.51252330853258476</v>
      </c>
      <c r="O58">
        <v>2113</v>
      </c>
      <c r="P58">
        <v>2552</v>
      </c>
      <c r="Q58">
        <v>7093</v>
      </c>
      <c r="S58">
        <f t="shared" si="8"/>
        <v>3.459905242776864</v>
      </c>
      <c r="T58">
        <f t="shared" si="9"/>
        <v>2.8592132695087225</v>
      </c>
      <c r="U58">
        <f t="shared" si="10"/>
        <v>3.4854525123389086</v>
      </c>
    </row>
    <row r="59" spans="1:21">
      <c r="A59">
        <v>877</v>
      </c>
      <c r="B59">
        <v>744</v>
      </c>
      <c r="C59">
        <v>1064</v>
      </c>
      <c r="D59">
        <v>1438</v>
      </c>
      <c r="E59">
        <v>53335</v>
      </c>
      <c r="G59">
        <f t="shared" si="4"/>
        <v>0.1284452925912839</v>
      </c>
      <c r="H59">
        <f t="shared" si="5"/>
        <v>9.4463723561571872E-2</v>
      </c>
      <c r="I59">
        <f t="shared" si="6"/>
        <v>1.3057804664838757</v>
      </c>
      <c r="K59">
        <f t="shared" si="7"/>
        <v>0.50956316087891051</v>
      </c>
      <c r="M59">
        <v>877</v>
      </c>
      <c r="N59">
        <v>0.50956316087891051</v>
      </c>
      <c r="O59">
        <v>1064</v>
      </c>
      <c r="P59">
        <v>1438</v>
      </c>
      <c r="Q59">
        <v>53335</v>
      </c>
      <c r="S59">
        <f t="shared" si="8"/>
        <v>1.3441424364485666</v>
      </c>
      <c r="T59">
        <f t="shared" si="9"/>
        <v>1.2429788060027418</v>
      </c>
      <c r="U59">
        <f t="shared" si="10"/>
        <v>20.219968118266671</v>
      </c>
    </row>
    <row r="60" spans="1:21">
      <c r="A60">
        <v>805</v>
      </c>
      <c r="B60">
        <v>771</v>
      </c>
      <c r="C60">
        <v>3198</v>
      </c>
      <c r="D60">
        <v>7472</v>
      </c>
      <c r="E60">
        <v>3424</v>
      </c>
      <c r="G60">
        <f t="shared" si="4"/>
        <v>0.59090068153739217</v>
      </c>
      <c r="H60">
        <f t="shared" si="5"/>
        <v>0.79466025823166675</v>
      </c>
      <c r="I60">
        <f t="shared" si="6"/>
        <v>9.7820480557144651E-2</v>
      </c>
      <c r="K60">
        <f t="shared" si="7"/>
        <v>0.49446047344206789</v>
      </c>
      <c r="M60">
        <v>805</v>
      </c>
      <c r="N60">
        <v>0.49446047344206789</v>
      </c>
      <c r="O60">
        <v>3198</v>
      </c>
      <c r="P60">
        <v>7472</v>
      </c>
      <c r="Q60">
        <v>3424</v>
      </c>
      <c r="S60">
        <f t="shared" si="8"/>
        <v>3.8985282134705832</v>
      </c>
      <c r="T60">
        <f t="shared" si="9"/>
        <v>6.2324708829714215</v>
      </c>
      <c r="U60">
        <f t="shared" si="10"/>
        <v>1.2526232850623986</v>
      </c>
    </row>
    <row r="61" spans="1:21">
      <c r="A61">
        <v>57</v>
      </c>
      <c r="B61">
        <v>431</v>
      </c>
      <c r="C61">
        <v>2906</v>
      </c>
      <c r="D61">
        <v>1439</v>
      </c>
      <c r="E61">
        <v>3407</v>
      </c>
      <c r="G61">
        <f t="shared" si="4"/>
        <v>0.80189493997940442</v>
      </c>
      <c r="H61">
        <f t="shared" si="5"/>
        <v>0.33186129683646037</v>
      </c>
      <c r="I61">
        <f t="shared" si="6"/>
        <v>0.34823596601013185</v>
      </c>
      <c r="K61">
        <f t="shared" si="7"/>
        <v>0.49399740094199879</v>
      </c>
      <c r="M61">
        <v>57</v>
      </c>
      <c r="N61">
        <v>0.49399740094199879</v>
      </c>
      <c r="O61">
        <v>2906</v>
      </c>
      <c r="P61">
        <v>1439</v>
      </c>
      <c r="Q61">
        <v>3407</v>
      </c>
      <c r="S61">
        <f t="shared" si="8"/>
        <v>6.337163906106043</v>
      </c>
      <c r="T61">
        <f t="shared" si="9"/>
        <v>2.1471446185044183</v>
      </c>
      <c r="U61">
        <f t="shared" si="10"/>
        <v>2.2296462579770298</v>
      </c>
    </row>
    <row r="62" spans="1:21">
      <c r="A62">
        <v>721</v>
      </c>
      <c r="B62">
        <v>635</v>
      </c>
      <c r="C62">
        <v>3105</v>
      </c>
      <c r="D62">
        <v>1728</v>
      </c>
      <c r="E62">
        <v>7198</v>
      </c>
      <c r="G62">
        <f t="shared" si="4"/>
        <v>0.66236447939875653</v>
      </c>
      <c r="H62">
        <f t="shared" si="5"/>
        <v>0.2430477859114856</v>
      </c>
      <c r="I62">
        <f t="shared" si="6"/>
        <v>0.50477921962790262</v>
      </c>
      <c r="K62">
        <f t="shared" si="7"/>
        <v>0.47006382831271493</v>
      </c>
      <c r="M62">
        <v>721</v>
      </c>
      <c r="N62">
        <v>0.47006382831271493</v>
      </c>
      <c r="O62">
        <v>3105</v>
      </c>
      <c r="P62">
        <v>1728</v>
      </c>
      <c r="Q62">
        <v>7198</v>
      </c>
      <c r="S62">
        <f t="shared" si="8"/>
        <v>4.595835541543666</v>
      </c>
      <c r="T62">
        <f t="shared" si="9"/>
        <v>1.75003923682161</v>
      </c>
      <c r="U62">
        <f t="shared" si="10"/>
        <v>3.1972693147641573</v>
      </c>
    </row>
    <row r="63" spans="1:21">
      <c r="A63">
        <v>813</v>
      </c>
      <c r="B63">
        <v>635</v>
      </c>
      <c r="C63">
        <v>3105</v>
      </c>
      <c r="D63">
        <v>1728</v>
      </c>
      <c r="E63">
        <v>7198</v>
      </c>
      <c r="G63">
        <f t="shared" si="4"/>
        <v>0.66236447939875653</v>
      </c>
      <c r="H63">
        <f t="shared" si="5"/>
        <v>0.2430477859114856</v>
      </c>
      <c r="I63">
        <f t="shared" si="6"/>
        <v>0.50477921962790262</v>
      </c>
      <c r="K63">
        <f t="shared" si="7"/>
        <v>0.47006382831271493</v>
      </c>
      <c r="M63">
        <v>813</v>
      </c>
      <c r="N63">
        <v>0.47006382831271493</v>
      </c>
      <c r="O63">
        <v>3105</v>
      </c>
      <c r="P63">
        <v>1728</v>
      </c>
      <c r="Q63">
        <v>7198</v>
      </c>
      <c r="S63">
        <f t="shared" si="8"/>
        <v>4.595835541543666</v>
      </c>
      <c r="T63">
        <f t="shared" si="9"/>
        <v>1.75003923682161</v>
      </c>
      <c r="U63">
        <f t="shared" si="10"/>
        <v>3.1972693147641573</v>
      </c>
    </row>
    <row r="64" spans="1:21">
      <c r="A64">
        <v>73</v>
      </c>
      <c r="B64">
        <v>362</v>
      </c>
      <c r="C64">
        <v>2190</v>
      </c>
      <c r="D64">
        <v>1634</v>
      </c>
      <c r="E64">
        <v>3317</v>
      </c>
      <c r="G64">
        <f t="shared" si="4"/>
        <v>0.75481214448508593</v>
      </c>
      <c r="H64">
        <f t="shared" si="5"/>
        <v>0.46282125472381785</v>
      </c>
      <c r="I64">
        <f t="shared" si="6"/>
        <v>0.41237800358930254</v>
      </c>
      <c r="K64">
        <f t="shared" si="7"/>
        <v>0.54333713426606878</v>
      </c>
      <c r="M64">
        <v>73</v>
      </c>
      <c r="N64">
        <v>0.46593131477767208</v>
      </c>
      <c r="O64">
        <v>2190</v>
      </c>
      <c r="P64">
        <v>1634</v>
      </c>
      <c r="Q64">
        <v>3317</v>
      </c>
      <c r="S64">
        <f t="shared" si="8"/>
        <v>5.6860692483587325</v>
      </c>
      <c r="T64">
        <f t="shared" si="9"/>
        <v>2.902827673760958</v>
      </c>
      <c r="U64">
        <f t="shared" si="10"/>
        <v>2.5845087306868431</v>
      </c>
    </row>
    <row r="65" spans="1:21">
      <c r="A65">
        <v>93</v>
      </c>
      <c r="B65">
        <v>694</v>
      </c>
      <c r="C65">
        <v>1402</v>
      </c>
      <c r="D65">
        <v>4291</v>
      </c>
      <c r="E65">
        <v>6319</v>
      </c>
      <c r="G65">
        <f t="shared" si="4"/>
        <v>0.27846514335391814</v>
      </c>
      <c r="H65">
        <f t="shared" si="5"/>
        <v>0.59947681713840373</v>
      </c>
      <c r="I65">
        <f t="shared" si="6"/>
        <v>0.4096299875121191</v>
      </c>
      <c r="K65">
        <f t="shared" si="7"/>
        <v>0.42919064933481366</v>
      </c>
      <c r="M65">
        <v>93</v>
      </c>
      <c r="N65">
        <v>0.42919064933481366</v>
      </c>
      <c r="O65">
        <v>1402</v>
      </c>
      <c r="P65">
        <v>4291</v>
      </c>
      <c r="Q65">
        <v>6319</v>
      </c>
      <c r="S65">
        <f t="shared" si="8"/>
        <v>1.8987384424907674</v>
      </c>
      <c r="T65">
        <f t="shared" si="9"/>
        <v>3.9762787032892475</v>
      </c>
      <c r="U65">
        <f t="shared" si="10"/>
        <v>2.5682067761371115</v>
      </c>
    </row>
    <row r="66" spans="1:21">
      <c r="A66">
        <v>789</v>
      </c>
      <c r="B66">
        <v>694</v>
      </c>
      <c r="C66">
        <v>1402</v>
      </c>
      <c r="D66">
        <v>4291</v>
      </c>
      <c r="E66">
        <v>6319</v>
      </c>
      <c r="G66">
        <f t="shared" si="4"/>
        <v>0.27846514335391814</v>
      </c>
      <c r="H66">
        <f t="shared" si="5"/>
        <v>0.59947681713840373</v>
      </c>
      <c r="I66">
        <f t="shared" si="6"/>
        <v>0.4096299875121191</v>
      </c>
      <c r="K66">
        <f t="shared" si="7"/>
        <v>0.42919064933481366</v>
      </c>
      <c r="M66">
        <v>789</v>
      </c>
      <c r="N66">
        <v>0.42919064933481366</v>
      </c>
      <c r="O66">
        <v>1402</v>
      </c>
      <c r="P66">
        <v>4291</v>
      </c>
      <c r="Q66">
        <v>6319</v>
      </c>
      <c r="S66">
        <f t="shared" si="8"/>
        <v>1.8987384424907674</v>
      </c>
      <c r="T66">
        <f t="shared" si="9"/>
        <v>3.9762787032892475</v>
      </c>
      <c r="U66">
        <f t="shared" si="10"/>
        <v>2.5682067761371115</v>
      </c>
    </row>
    <row r="67" spans="1:21">
      <c r="A67">
        <v>866</v>
      </c>
      <c r="B67">
        <v>732</v>
      </c>
      <c r="C67">
        <v>1863</v>
      </c>
      <c r="D67">
        <v>4669</v>
      </c>
      <c r="E67">
        <v>4850</v>
      </c>
      <c r="G67">
        <f t="shared" si="4"/>
        <v>0.37877837401598391</v>
      </c>
      <c r="H67">
        <f t="shared" si="5"/>
        <v>0.61299056593300072</v>
      </c>
      <c r="I67">
        <f t="shared" si="6"/>
        <v>0.2715717601468578</v>
      </c>
      <c r="K67">
        <f t="shared" si="7"/>
        <v>0.42111356669861416</v>
      </c>
      <c r="M67">
        <v>866</v>
      </c>
      <c r="N67">
        <v>0.42111356669861416</v>
      </c>
      <c r="O67">
        <v>1863</v>
      </c>
      <c r="P67">
        <v>4669</v>
      </c>
      <c r="Q67">
        <v>4850</v>
      </c>
      <c r="S67">
        <f t="shared" si="8"/>
        <v>2.3920947285903504</v>
      </c>
      <c r="T67">
        <f t="shared" si="9"/>
        <v>4.1019519232547665</v>
      </c>
      <c r="U67">
        <f t="shared" si="10"/>
        <v>1.8688384471067618</v>
      </c>
    </row>
    <row r="68" spans="1:21">
      <c r="A68">
        <v>705</v>
      </c>
      <c r="B68">
        <v>463</v>
      </c>
      <c r="C68">
        <v>1804</v>
      </c>
      <c r="D68">
        <v>2273</v>
      </c>
      <c r="E68">
        <v>2589</v>
      </c>
      <c r="G68">
        <f t="shared" si="4"/>
        <v>0.56373214236610303</v>
      </c>
      <c r="H68">
        <f t="shared" si="5"/>
        <v>0.49929621776760447</v>
      </c>
      <c r="I68">
        <f t="shared" si="6"/>
        <v>0.19789216201990489</v>
      </c>
      <c r="K68">
        <f t="shared" si="7"/>
        <v>0.42030684071787078</v>
      </c>
      <c r="M68">
        <v>705</v>
      </c>
      <c r="N68">
        <v>0.42030684071787078</v>
      </c>
      <c r="O68">
        <v>1804</v>
      </c>
      <c r="P68">
        <v>2273</v>
      </c>
      <c r="Q68">
        <v>2589</v>
      </c>
      <c r="S68">
        <f t="shared" si="8"/>
        <v>3.6621163846091833</v>
      </c>
      <c r="T68">
        <f t="shared" si="9"/>
        <v>3.1571572807458592</v>
      </c>
      <c r="U68">
        <f t="shared" si="10"/>
        <v>1.5772195877880633</v>
      </c>
    </row>
    <row r="69" spans="1:21">
      <c r="A69">
        <v>707</v>
      </c>
      <c r="B69">
        <v>604</v>
      </c>
      <c r="C69">
        <v>2268</v>
      </c>
      <c r="D69">
        <v>2303</v>
      </c>
      <c r="E69">
        <v>4367</v>
      </c>
      <c r="G69">
        <f t="shared" si="4"/>
        <v>0.54768271177787042</v>
      </c>
      <c r="H69">
        <f t="shared" si="5"/>
        <v>0.38953477240368606</v>
      </c>
      <c r="I69">
        <f t="shared" si="6"/>
        <v>0.30948735590319421</v>
      </c>
      <c r="K69">
        <f t="shared" si="7"/>
        <v>0.41556828002825025</v>
      </c>
      <c r="M69">
        <v>707</v>
      </c>
      <c r="N69">
        <v>0.41556828002825025</v>
      </c>
      <c r="O69">
        <v>2268</v>
      </c>
      <c r="P69">
        <v>2303</v>
      </c>
      <c r="Q69">
        <v>4367</v>
      </c>
      <c r="S69">
        <f t="shared" si="8"/>
        <v>3.5292523435925589</v>
      </c>
      <c r="T69">
        <f t="shared" si="9"/>
        <v>2.4520807752752738</v>
      </c>
      <c r="U69">
        <f t="shared" si="10"/>
        <v>2.0393292854895702</v>
      </c>
    </row>
    <row r="70" spans="1:21">
      <c r="A70">
        <v>13</v>
      </c>
      <c r="B70">
        <v>708</v>
      </c>
      <c r="C70">
        <v>1329</v>
      </c>
      <c r="D70">
        <v>2890</v>
      </c>
      <c r="E70">
        <v>9475</v>
      </c>
      <c r="G70">
        <f t="shared" si="4"/>
        <v>0.24656832343109619</v>
      </c>
      <c r="H70">
        <f t="shared" si="5"/>
        <v>0.41914235812736556</v>
      </c>
      <c r="I70">
        <f t="shared" si="6"/>
        <v>0.57688706355332697</v>
      </c>
      <c r="K70">
        <f t="shared" si="7"/>
        <v>0.41419924837059624</v>
      </c>
      <c r="M70">
        <v>13</v>
      </c>
      <c r="N70">
        <v>0.41419924837059624</v>
      </c>
      <c r="O70">
        <v>1329</v>
      </c>
      <c r="P70">
        <v>2890</v>
      </c>
      <c r="Q70">
        <v>9475</v>
      </c>
      <c r="S70">
        <f t="shared" si="8"/>
        <v>1.7642833006003726</v>
      </c>
      <c r="T70">
        <f t="shared" si="9"/>
        <v>2.6250788814451713</v>
      </c>
      <c r="U70">
        <f t="shared" si="10"/>
        <v>3.7747401763639021</v>
      </c>
    </row>
    <row r="71" spans="1:21">
      <c r="A71">
        <v>713</v>
      </c>
      <c r="B71">
        <v>876</v>
      </c>
      <c r="C71">
        <v>1008</v>
      </c>
      <c r="D71">
        <v>9630</v>
      </c>
      <c r="E71">
        <v>6670</v>
      </c>
      <c r="G71">
        <f t="shared" si="4"/>
        <v>3.4033026119558933E-2</v>
      </c>
      <c r="H71">
        <f t="shared" si="5"/>
        <v>0.84939995401704049</v>
      </c>
      <c r="I71">
        <f t="shared" si="6"/>
        <v>0.33196283035145424</v>
      </c>
      <c r="K71">
        <f t="shared" si="7"/>
        <v>0.40513193682935117</v>
      </c>
      <c r="M71">
        <v>713</v>
      </c>
      <c r="N71">
        <v>0.40513193682935117</v>
      </c>
      <c r="O71">
        <v>1008</v>
      </c>
      <c r="P71">
        <v>9630</v>
      </c>
      <c r="Q71">
        <v>6670</v>
      </c>
      <c r="S71">
        <f t="shared" si="8"/>
        <v>1.0815161925570296</v>
      </c>
      <c r="T71">
        <f t="shared" si="9"/>
        <v>7.0696832159582081</v>
      </c>
      <c r="U71">
        <f t="shared" si="10"/>
        <v>2.1476466571792914</v>
      </c>
    </row>
    <row r="72" spans="1:21">
      <c r="A72">
        <v>808</v>
      </c>
      <c r="B72">
        <v>489</v>
      </c>
      <c r="C72">
        <v>1006</v>
      </c>
      <c r="D72">
        <v>2787</v>
      </c>
      <c r="E72">
        <v>3974</v>
      </c>
      <c r="G72">
        <f t="shared" si="4"/>
        <v>0.28636572177442154</v>
      </c>
      <c r="H72">
        <f t="shared" si="5"/>
        <v>0.56410588265027073</v>
      </c>
      <c r="I72">
        <f t="shared" si="6"/>
        <v>0.36026010625316218</v>
      </c>
      <c r="K72">
        <f t="shared" si="7"/>
        <v>0.4035772368926181</v>
      </c>
      <c r="M72">
        <v>808</v>
      </c>
      <c r="N72">
        <v>0.4035772368926181</v>
      </c>
      <c r="O72">
        <v>1006</v>
      </c>
      <c r="P72">
        <v>2787</v>
      </c>
      <c r="Q72">
        <v>3974</v>
      </c>
      <c r="S72">
        <f t="shared" si="8"/>
        <v>1.9335959233859954</v>
      </c>
      <c r="T72">
        <f t="shared" si="9"/>
        <v>3.6652692441690107</v>
      </c>
      <c r="U72">
        <f t="shared" si="10"/>
        <v>2.2922401027990063</v>
      </c>
    </row>
    <row r="73" spans="1:21">
      <c r="A73">
        <v>834</v>
      </c>
      <c r="B73">
        <v>729</v>
      </c>
      <c r="C73">
        <v>2423</v>
      </c>
      <c r="D73">
        <v>3446</v>
      </c>
      <c r="E73">
        <v>4390</v>
      </c>
      <c r="G73">
        <f t="shared" si="4"/>
        <v>0.49470248599766481</v>
      </c>
      <c r="H73">
        <f t="shared" si="5"/>
        <v>0.48286551785462184</v>
      </c>
      <c r="I73">
        <f t="shared" si="6"/>
        <v>0.23007809452713279</v>
      </c>
      <c r="K73">
        <f t="shared" si="7"/>
        <v>0.40254869945980648</v>
      </c>
      <c r="M73">
        <v>834</v>
      </c>
      <c r="N73">
        <v>0.40254869945980648</v>
      </c>
      <c r="O73">
        <v>2423</v>
      </c>
      <c r="P73">
        <v>3446</v>
      </c>
      <c r="Q73">
        <v>4390</v>
      </c>
      <c r="S73">
        <f t="shared" si="8"/>
        <v>3.1239385757282458</v>
      </c>
      <c r="T73">
        <f t="shared" si="9"/>
        <v>3.0399435413851861</v>
      </c>
      <c r="U73">
        <f t="shared" si="10"/>
        <v>1.6985490568943864</v>
      </c>
    </row>
    <row r="74" spans="1:21">
      <c r="A74">
        <v>604</v>
      </c>
      <c r="B74">
        <v>728</v>
      </c>
      <c r="C74">
        <v>3860</v>
      </c>
      <c r="D74">
        <v>2501</v>
      </c>
      <c r="E74">
        <v>3745</v>
      </c>
      <c r="G74">
        <f t="shared" si="4"/>
        <v>0.69753252553685097</v>
      </c>
      <c r="H74">
        <f t="shared" si="5"/>
        <v>0.34426008547805209</v>
      </c>
      <c r="I74">
        <f t="shared" si="6"/>
        <v>0.16166154532543409</v>
      </c>
      <c r="K74">
        <f t="shared" si="7"/>
        <v>0.40115138544677914</v>
      </c>
      <c r="M74">
        <v>604</v>
      </c>
      <c r="N74">
        <v>0.40115138544677914</v>
      </c>
      <c r="O74">
        <v>3860</v>
      </c>
      <c r="P74">
        <v>2501</v>
      </c>
      <c r="Q74">
        <v>3745</v>
      </c>
      <c r="S74">
        <f t="shared" si="8"/>
        <v>4.9834777724149628</v>
      </c>
      <c r="T74">
        <f t="shared" si="9"/>
        <v>2.2093274345060729</v>
      </c>
      <c r="U74">
        <f t="shared" si="10"/>
        <v>1.4509803978111619</v>
      </c>
    </row>
    <row r="75" spans="1:21">
      <c r="A75">
        <v>49</v>
      </c>
      <c r="B75">
        <v>1123</v>
      </c>
      <c r="C75">
        <v>2267</v>
      </c>
      <c r="D75">
        <v>4997</v>
      </c>
      <c r="E75">
        <v>10969</v>
      </c>
      <c r="G75">
        <f t="shared" si="4"/>
        <v>0.27814836404319282</v>
      </c>
      <c r="H75">
        <f t="shared" si="5"/>
        <v>0.45660736624171583</v>
      </c>
      <c r="I75">
        <f t="shared" si="6"/>
        <v>0.44012838282437516</v>
      </c>
      <c r="K75">
        <f t="shared" si="7"/>
        <v>0.39162803770309457</v>
      </c>
      <c r="M75">
        <v>49</v>
      </c>
      <c r="N75">
        <v>0.39162803770309457</v>
      </c>
      <c r="O75">
        <v>2267</v>
      </c>
      <c r="P75">
        <v>4997</v>
      </c>
      <c r="Q75">
        <v>10969</v>
      </c>
      <c r="S75">
        <f t="shared" si="8"/>
        <v>1.897353986160109</v>
      </c>
      <c r="T75">
        <f t="shared" si="9"/>
        <v>2.8615897151326979</v>
      </c>
      <c r="U75">
        <f t="shared" si="10"/>
        <v>2.7550430077869295</v>
      </c>
    </row>
    <row r="76" spans="1:21">
      <c r="A76">
        <v>793</v>
      </c>
      <c r="B76">
        <v>1123</v>
      </c>
      <c r="C76">
        <v>2267</v>
      </c>
      <c r="D76">
        <v>4997</v>
      </c>
      <c r="E76">
        <v>10969</v>
      </c>
      <c r="G76">
        <f t="shared" si="4"/>
        <v>0.27814836404319282</v>
      </c>
      <c r="H76">
        <f t="shared" si="5"/>
        <v>0.45660736624171583</v>
      </c>
      <c r="I76">
        <f t="shared" si="6"/>
        <v>0.44012838282437516</v>
      </c>
      <c r="K76">
        <f t="shared" si="7"/>
        <v>0.39162803770309457</v>
      </c>
      <c r="M76">
        <v>793</v>
      </c>
      <c r="N76">
        <v>0.39162803770309457</v>
      </c>
      <c r="O76">
        <v>2267</v>
      </c>
      <c r="P76">
        <v>4997</v>
      </c>
      <c r="Q76">
        <v>10969</v>
      </c>
      <c r="S76">
        <f t="shared" si="8"/>
        <v>1.897353986160109</v>
      </c>
      <c r="T76">
        <f t="shared" si="9"/>
        <v>2.8615897151326979</v>
      </c>
      <c r="U76">
        <f t="shared" si="10"/>
        <v>2.7550430077869295</v>
      </c>
    </row>
    <row r="77" spans="1:21">
      <c r="A77">
        <v>11</v>
      </c>
      <c r="B77">
        <v>928</v>
      </c>
      <c r="C77">
        <v>7066</v>
      </c>
      <c r="D77">
        <v>2668</v>
      </c>
      <c r="E77">
        <v>3478</v>
      </c>
      <c r="G77">
        <f t="shared" si="4"/>
        <v>0.85470225705809788</v>
      </c>
      <c r="H77">
        <f t="shared" si="5"/>
        <v>0.26691562208623609</v>
      </c>
      <c r="I77">
        <f t="shared" si="6"/>
        <v>2.4122704050817623E-2</v>
      </c>
      <c r="K77">
        <f t="shared" si="7"/>
        <v>0.38191352773171716</v>
      </c>
      <c r="M77">
        <v>11</v>
      </c>
      <c r="N77">
        <v>0.38191352773171716</v>
      </c>
      <c r="O77">
        <v>7066</v>
      </c>
      <c r="P77">
        <v>2668</v>
      </c>
      <c r="Q77">
        <v>3478</v>
      </c>
      <c r="S77">
        <f t="shared" si="8"/>
        <v>7.1565260597852776</v>
      </c>
      <c r="T77">
        <f t="shared" si="9"/>
        <v>1.8489093644227153</v>
      </c>
      <c r="U77">
        <f t="shared" si="10"/>
        <v>1.057116140938348</v>
      </c>
    </row>
    <row r="78" spans="1:21">
      <c r="A78">
        <v>668</v>
      </c>
      <c r="B78">
        <v>928</v>
      </c>
      <c r="C78">
        <v>7066</v>
      </c>
      <c r="D78">
        <v>2668</v>
      </c>
      <c r="E78">
        <v>3478</v>
      </c>
      <c r="G78">
        <f t="shared" si="4"/>
        <v>0.85470225705809788</v>
      </c>
      <c r="H78">
        <f t="shared" si="5"/>
        <v>0.26691562208623609</v>
      </c>
      <c r="I78">
        <f t="shared" si="6"/>
        <v>2.4122704050817623E-2</v>
      </c>
      <c r="K78">
        <f t="shared" si="7"/>
        <v>0.38191352773171716</v>
      </c>
      <c r="M78">
        <v>668</v>
      </c>
      <c r="N78">
        <v>0.38191352773171716</v>
      </c>
      <c r="O78">
        <v>7066</v>
      </c>
      <c r="P78">
        <v>2668</v>
      </c>
      <c r="Q78">
        <v>3478</v>
      </c>
      <c r="S78">
        <f t="shared" si="8"/>
        <v>7.1565260597852776</v>
      </c>
      <c r="T78">
        <f t="shared" si="9"/>
        <v>1.8489093644227153</v>
      </c>
      <c r="U78">
        <f t="shared" si="10"/>
        <v>1.057116140938348</v>
      </c>
    </row>
    <row r="79" spans="1:21">
      <c r="A79">
        <v>862</v>
      </c>
      <c r="B79">
        <v>523</v>
      </c>
      <c r="C79">
        <v>2103</v>
      </c>
      <c r="D79">
        <v>3328</v>
      </c>
      <c r="E79">
        <v>1618</v>
      </c>
      <c r="G79">
        <f t="shared" si="4"/>
        <v>0.57741418399718003</v>
      </c>
      <c r="H79">
        <f t="shared" si="5"/>
        <v>0.61195940181199893</v>
      </c>
      <c r="I79">
        <f t="shared" si="6"/>
        <v>-5.9182068988034742E-2</v>
      </c>
      <c r="K79">
        <f t="shared" si="7"/>
        <v>0.37673050560704807</v>
      </c>
      <c r="M79">
        <v>862</v>
      </c>
      <c r="N79">
        <v>0.37673050560704807</v>
      </c>
      <c r="O79">
        <v>2103</v>
      </c>
      <c r="P79">
        <v>3328</v>
      </c>
      <c r="Q79">
        <v>1618</v>
      </c>
      <c r="S79">
        <f t="shared" si="8"/>
        <v>3.7793245098143182</v>
      </c>
      <c r="T79">
        <f t="shared" si="9"/>
        <v>4.092224035114338</v>
      </c>
      <c r="U79">
        <f t="shared" si="10"/>
        <v>0.87260546988252474</v>
      </c>
    </row>
    <row r="80" spans="1:21">
      <c r="A80">
        <v>43</v>
      </c>
      <c r="B80">
        <v>269</v>
      </c>
      <c r="C80">
        <v>859</v>
      </c>
      <c r="D80">
        <v>1776</v>
      </c>
      <c r="E80">
        <v>1001</v>
      </c>
      <c r="G80">
        <f t="shared" si="4"/>
        <v>0.47731748400696755</v>
      </c>
      <c r="H80">
        <f t="shared" si="5"/>
        <v>0.627968454500761</v>
      </c>
      <c r="I80">
        <f t="shared" si="6"/>
        <v>2.10229000798966E-2</v>
      </c>
      <c r="K80">
        <f t="shared" si="7"/>
        <v>0.37543627952920833</v>
      </c>
      <c r="M80">
        <v>43</v>
      </c>
      <c r="N80">
        <v>0.37543627952920833</v>
      </c>
      <c r="O80">
        <v>859</v>
      </c>
      <c r="P80">
        <v>1776</v>
      </c>
      <c r="Q80">
        <v>1001</v>
      </c>
      <c r="S80">
        <f t="shared" si="8"/>
        <v>3.0013558101732016</v>
      </c>
      <c r="T80">
        <f t="shared" si="9"/>
        <v>4.2458872231643667</v>
      </c>
      <c r="U80">
        <f t="shared" si="10"/>
        <v>1.049597771835689</v>
      </c>
    </row>
    <row r="81" spans="1:21">
      <c r="A81">
        <v>125</v>
      </c>
      <c r="B81">
        <v>615</v>
      </c>
      <c r="C81">
        <v>2223</v>
      </c>
      <c r="D81">
        <v>2144</v>
      </c>
      <c r="E81">
        <v>3642</v>
      </c>
      <c r="G81">
        <f t="shared" si="4"/>
        <v>0.53114094710170712</v>
      </c>
      <c r="H81">
        <f t="shared" si="5"/>
        <v>0.35062743830590248</v>
      </c>
      <c r="I81">
        <f t="shared" si="6"/>
        <v>0.2228059282864705</v>
      </c>
      <c r="K81">
        <f t="shared" si="7"/>
        <v>0.36819143789802666</v>
      </c>
      <c r="M81">
        <v>125</v>
      </c>
      <c r="N81">
        <v>0.36819143789802666</v>
      </c>
      <c r="O81">
        <v>2223</v>
      </c>
      <c r="P81">
        <v>2144</v>
      </c>
      <c r="Q81">
        <v>3642</v>
      </c>
      <c r="S81">
        <f t="shared" si="8"/>
        <v>3.3973551337971784</v>
      </c>
      <c r="T81">
        <f t="shared" si="9"/>
        <v>2.2419578238655649</v>
      </c>
      <c r="U81">
        <f t="shared" si="10"/>
        <v>1.6703440264968867</v>
      </c>
    </row>
    <row r="82" spans="1:21">
      <c r="A82">
        <v>856</v>
      </c>
      <c r="B82">
        <v>615</v>
      </c>
      <c r="C82">
        <v>2223</v>
      </c>
      <c r="D82">
        <v>2144</v>
      </c>
      <c r="E82">
        <v>3642</v>
      </c>
      <c r="G82">
        <f t="shared" si="4"/>
        <v>0.53114094710170712</v>
      </c>
      <c r="H82">
        <f t="shared" si="5"/>
        <v>0.35062743830590248</v>
      </c>
      <c r="I82">
        <f t="shared" si="6"/>
        <v>0.2228059282864705</v>
      </c>
      <c r="K82">
        <f t="shared" si="7"/>
        <v>0.36819143789802666</v>
      </c>
      <c r="M82">
        <v>856</v>
      </c>
      <c r="N82">
        <v>0.36819143789802666</v>
      </c>
      <c r="O82">
        <v>2223</v>
      </c>
      <c r="P82">
        <v>2144</v>
      </c>
      <c r="Q82">
        <v>3642</v>
      </c>
      <c r="S82">
        <f t="shared" si="8"/>
        <v>3.3973551337971784</v>
      </c>
      <c r="T82">
        <f t="shared" si="9"/>
        <v>2.2419578238655649</v>
      </c>
      <c r="U82">
        <f t="shared" si="10"/>
        <v>1.6703440264968867</v>
      </c>
    </row>
    <row r="83" spans="1:21">
      <c r="A83">
        <v>883</v>
      </c>
      <c r="B83">
        <v>547</v>
      </c>
      <c r="C83">
        <v>1363</v>
      </c>
      <c r="D83">
        <v>1984</v>
      </c>
      <c r="E83">
        <v>4494</v>
      </c>
      <c r="G83">
        <f t="shared" si="4"/>
        <v>0.36958512967937596</v>
      </c>
      <c r="H83">
        <f t="shared" si="5"/>
        <v>0.36783211454531584</v>
      </c>
      <c r="I83">
        <f t="shared" si="6"/>
        <v>0.36498684435266537</v>
      </c>
      <c r="K83">
        <f t="shared" si="7"/>
        <v>0.36746802952578572</v>
      </c>
      <c r="M83">
        <v>883</v>
      </c>
      <c r="N83">
        <v>0.36746802952578572</v>
      </c>
      <c r="O83">
        <v>1363</v>
      </c>
      <c r="P83">
        <v>1984</v>
      </c>
      <c r="Q83">
        <v>4494</v>
      </c>
      <c r="S83">
        <f t="shared" si="8"/>
        <v>2.341990503247843</v>
      </c>
      <c r="T83">
        <f t="shared" si="9"/>
        <v>2.3325561904552368</v>
      </c>
      <c r="U83">
        <f t="shared" si="10"/>
        <v>2.317324452518887</v>
      </c>
    </row>
    <row r="84" spans="1:21">
      <c r="A84">
        <v>792</v>
      </c>
      <c r="B84">
        <v>759</v>
      </c>
      <c r="C84">
        <v>3010</v>
      </c>
      <c r="D84">
        <v>4761</v>
      </c>
      <c r="E84">
        <v>2129</v>
      </c>
      <c r="G84">
        <f t="shared" si="4"/>
        <v>0.57140131987649623</v>
      </c>
      <c r="H84">
        <f t="shared" si="5"/>
        <v>0.60573417863961709</v>
      </c>
      <c r="I84">
        <f t="shared" si="6"/>
        <v>-0.10172501185417182</v>
      </c>
      <c r="K84">
        <f t="shared" si="7"/>
        <v>0.3584701622206472</v>
      </c>
      <c r="M84">
        <v>792</v>
      </c>
      <c r="N84">
        <v>0.3584701622206472</v>
      </c>
      <c r="O84">
        <v>3010</v>
      </c>
      <c r="P84">
        <v>4761</v>
      </c>
      <c r="Q84">
        <v>2129</v>
      </c>
      <c r="S84">
        <f t="shared" si="8"/>
        <v>3.7273598248095259</v>
      </c>
      <c r="T84">
        <f t="shared" si="9"/>
        <v>4.0339840678313781</v>
      </c>
      <c r="U84">
        <f t="shared" si="10"/>
        <v>0.79117943127764323</v>
      </c>
    </row>
    <row r="85" spans="1:21">
      <c r="A85">
        <v>74</v>
      </c>
      <c r="B85">
        <v>385</v>
      </c>
      <c r="C85">
        <v>627</v>
      </c>
      <c r="D85">
        <v>1291</v>
      </c>
      <c r="E85">
        <v>4700</v>
      </c>
      <c r="G85">
        <f t="shared" si="4"/>
        <v>0.18488341150034898</v>
      </c>
      <c r="H85">
        <f t="shared" si="5"/>
        <v>0.33374328581850643</v>
      </c>
      <c r="I85">
        <f t="shared" si="6"/>
        <v>0.5369782310302027</v>
      </c>
      <c r="K85">
        <f t="shared" si="7"/>
        <v>0.351868309449686</v>
      </c>
      <c r="M85">
        <v>74</v>
      </c>
      <c r="N85">
        <v>0.351868309449686</v>
      </c>
      <c r="O85">
        <v>627</v>
      </c>
      <c r="P85">
        <v>1291</v>
      </c>
      <c r="Q85">
        <v>4700</v>
      </c>
      <c r="S85">
        <f t="shared" si="8"/>
        <v>1.5306764888536737</v>
      </c>
      <c r="T85">
        <f t="shared" si="9"/>
        <v>2.1564693298427784</v>
      </c>
      <c r="U85">
        <f t="shared" si="10"/>
        <v>3.443326706882369</v>
      </c>
    </row>
    <row r="86" spans="1:21">
      <c r="A86">
        <v>852</v>
      </c>
      <c r="B86">
        <v>385</v>
      </c>
      <c r="C86">
        <v>627</v>
      </c>
      <c r="D86">
        <v>1291</v>
      </c>
      <c r="E86">
        <v>4700</v>
      </c>
      <c r="G86">
        <f t="shared" ref="G86:G149" si="11">LOG10(C86/B86)-LOG10(20013/18810)</f>
        <v>0.18488341150034898</v>
      </c>
      <c r="H86">
        <f t="shared" ref="H86:H149" si="12">LOG10(D86/B86)-LOG10(29249/18810)</f>
        <v>0.33374328581850643</v>
      </c>
      <c r="I86">
        <f t="shared" ref="I86:I149" si="13">LOG10(E86/B86)-LOG10(66688/18810)</f>
        <v>0.5369782310302027</v>
      </c>
      <c r="K86">
        <f t="shared" ref="K86:K149" si="14">AVERAGE(G86:I86)</f>
        <v>0.351868309449686</v>
      </c>
      <c r="M86">
        <v>852</v>
      </c>
      <c r="N86">
        <v>0.351868309449686</v>
      </c>
      <c r="O86">
        <v>627</v>
      </c>
      <c r="P86">
        <v>1291</v>
      </c>
      <c r="Q86">
        <v>4700</v>
      </c>
      <c r="S86">
        <f t="shared" si="8"/>
        <v>1.5306764888536737</v>
      </c>
      <c r="T86">
        <f t="shared" si="9"/>
        <v>2.1564693298427784</v>
      </c>
      <c r="U86">
        <f t="shared" si="10"/>
        <v>3.443326706882369</v>
      </c>
    </row>
    <row r="87" spans="1:21">
      <c r="A87">
        <v>798</v>
      </c>
      <c r="B87">
        <v>459</v>
      </c>
      <c r="C87">
        <v>907</v>
      </c>
      <c r="D87">
        <v>11614</v>
      </c>
      <c r="E87">
        <v>566</v>
      </c>
      <c r="G87">
        <f t="shared" si="11"/>
        <v>0.26887120170096723</v>
      </c>
      <c r="H87">
        <f t="shared" si="12"/>
        <v>1.211446909220631</v>
      </c>
      <c r="I87">
        <f t="shared" si="13"/>
        <v>-0.45865515174600385</v>
      </c>
      <c r="K87">
        <f t="shared" si="14"/>
        <v>0.34055431972519812</v>
      </c>
      <c r="M87">
        <v>798</v>
      </c>
      <c r="N87">
        <v>0.34055431972519812</v>
      </c>
      <c r="O87">
        <v>907</v>
      </c>
      <c r="P87">
        <v>11614</v>
      </c>
      <c r="Q87">
        <v>566</v>
      </c>
      <c r="S87">
        <f t="shared" ref="S87:S150" si="15">(O87/B87)/(20013/18810)</f>
        <v>1.8572535694935548</v>
      </c>
      <c r="T87">
        <f t="shared" ref="T87:T150" si="16">(P87/B87)/(29249/18810)</f>
        <v>16.272223819952952</v>
      </c>
      <c r="U87">
        <f t="shared" ref="U87:U150" si="17">(Q87/B87)/(66688/18810)</f>
        <v>0.34781222949832519</v>
      </c>
    </row>
    <row r="88" spans="1:21">
      <c r="A88">
        <v>682</v>
      </c>
      <c r="B88">
        <v>588</v>
      </c>
      <c r="C88">
        <v>1566</v>
      </c>
      <c r="D88">
        <v>3638</v>
      </c>
      <c r="E88">
        <v>2165</v>
      </c>
      <c r="G88">
        <f t="shared" si="11"/>
        <v>0.39849103182391932</v>
      </c>
      <c r="H88">
        <f t="shared" si="12"/>
        <v>0.59976314171191303</v>
      </c>
      <c r="I88">
        <f t="shared" si="13"/>
        <v>1.6421677216231778E-2</v>
      </c>
      <c r="K88">
        <f t="shared" si="14"/>
        <v>0.33822528358402137</v>
      </c>
      <c r="M88">
        <v>682</v>
      </c>
      <c r="N88">
        <v>0.33822528358402137</v>
      </c>
      <c r="O88">
        <v>1566</v>
      </c>
      <c r="P88">
        <v>3638</v>
      </c>
      <c r="Q88">
        <v>2165</v>
      </c>
      <c r="S88">
        <f t="shared" si="15"/>
        <v>2.5031739573358953</v>
      </c>
      <c r="T88">
        <f t="shared" si="16"/>
        <v>3.9789010752853229</v>
      </c>
      <c r="U88">
        <f t="shared" si="17"/>
        <v>1.0385362908359121</v>
      </c>
    </row>
    <row r="89" spans="1:21">
      <c r="A89">
        <v>65</v>
      </c>
      <c r="B89">
        <v>857</v>
      </c>
      <c r="C89">
        <v>1694</v>
      </c>
      <c r="D89">
        <v>2690</v>
      </c>
      <c r="E89">
        <v>8236</v>
      </c>
      <c r="G89">
        <f t="shared" si="11"/>
        <v>0.26900918424962311</v>
      </c>
      <c r="H89">
        <f t="shared" si="12"/>
        <v>0.30504923113979665</v>
      </c>
      <c r="I89">
        <f t="shared" si="13"/>
        <v>0.43307661862578151</v>
      </c>
      <c r="K89">
        <f t="shared" si="14"/>
        <v>0.33571167800506707</v>
      </c>
      <c r="M89">
        <v>65</v>
      </c>
      <c r="N89">
        <v>0.33571167800506707</v>
      </c>
      <c r="O89">
        <v>1694</v>
      </c>
      <c r="P89">
        <v>2690</v>
      </c>
      <c r="Q89">
        <v>8236</v>
      </c>
      <c r="S89">
        <f t="shared" si="15"/>
        <v>1.8578437434570678</v>
      </c>
      <c r="T89">
        <f t="shared" si="16"/>
        <v>2.0185951764180827</v>
      </c>
      <c r="U89">
        <f t="shared" si="17"/>
        <v>2.710669808531748</v>
      </c>
    </row>
    <row r="90" spans="1:21">
      <c r="A90">
        <v>889</v>
      </c>
      <c r="B90">
        <v>525</v>
      </c>
      <c r="C90">
        <v>1142</v>
      </c>
      <c r="D90">
        <v>3419</v>
      </c>
      <c r="E90">
        <v>2170</v>
      </c>
      <c r="G90">
        <f t="shared" si="11"/>
        <v>0.31058340068200557</v>
      </c>
      <c r="H90">
        <f t="shared" si="12"/>
        <v>0.62201757045122452</v>
      </c>
      <c r="I90">
        <f t="shared" si="13"/>
        <v>6.6641533045558643E-2</v>
      </c>
      <c r="K90">
        <f t="shared" si="14"/>
        <v>0.33308083472626293</v>
      </c>
      <c r="M90">
        <v>889</v>
      </c>
      <c r="N90">
        <v>0.33308083472626293</v>
      </c>
      <c r="O90">
        <v>1142</v>
      </c>
      <c r="P90">
        <v>3419</v>
      </c>
      <c r="Q90">
        <v>2170</v>
      </c>
      <c r="S90">
        <f t="shared" si="15"/>
        <v>2.0444825149367198</v>
      </c>
      <c r="T90">
        <f t="shared" si="16"/>
        <v>4.1881050878418309</v>
      </c>
      <c r="U90">
        <f t="shared" si="17"/>
        <v>1.1658469289827256</v>
      </c>
    </row>
    <row r="91" spans="1:21">
      <c r="A91">
        <v>616</v>
      </c>
      <c r="B91">
        <v>997</v>
      </c>
      <c r="C91">
        <v>3026</v>
      </c>
      <c r="D91">
        <v>6385</v>
      </c>
      <c r="E91">
        <v>2776</v>
      </c>
      <c r="G91">
        <f t="shared" si="11"/>
        <v>0.4552503655536454</v>
      </c>
      <c r="H91">
        <f t="shared" si="12"/>
        <v>0.61474351634836522</v>
      </c>
      <c r="I91">
        <f t="shared" si="13"/>
        <v>-0.10493459392585242</v>
      </c>
      <c r="K91">
        <f t="shared" si="14"/>
        <v>0.3216864293253861</v>
      </c>
      <c r="M91">
        <v>616</v>
      </c>
      <c r="N91">
        <v>0.3216864293253861</v>
      </c>
      <c r="O91">
        <v>3026</v>
      </c>
      <c r="P91">
        <v>6385</v>
      </c>
      <c r="Q91">
        <v>2776</v>
      </c>
      <c r="S91">
        <f t="shared" si="15"/>
        <v>2.8526623191415048</v>
      </c>
      <c r="T91">
        <f t="shared" si="16"/>
        <v>4.1185421627801793</v>
      </c>
      <c r="U91">
        <f t="shared" si="17"/>
        <v>0.78535390239817338</v>
      </c>
    </row>
    <row r="92" spans="1:21">
      <c r="A92">
        <v>903</v>
      </c>
      <c r="B92">
        <v>448</v>
      </c>
      <c r="C92">
        <v>1088</v>
      </c>
      <c r="D92">
        <v>1085</v>
      </c>
      <c r="E92">
        <v>4031</v>
      </c>
      <c r="G92">
        <f t="shared" si="11"/>
        <v>0.35842748154215026</v>
      </c>
      <c r="H92">
        <f t="shared" si="12"/>
        <v>0.19242949724699107</v>
      </c>
      <c r="I92">
        <f t="shared" si="13"/>
        <v>0.40447588675789314</v>
      </c>
      <c r="K92">
        <f t="shared" si="14"/>
        <v>0.31844428851567813</v>
      </c>
      <c r="M92">
        <v>903</v>
      </c>
      <c r="N92">
        <v>0.31844428851567813</v>
      </c>
      <c r="O92">
        <v>1088</v>
      </c>
      <c r="P92">
        <v>1085</v>
      </c>
      <c r="Q92">
        <v>4031</v>
      </c>
      <c r="S92">
        <f t="shared" si="15"/>
        <v>2.2825877465361799</v>
      </c>
      <c r="T92">
        <f t="shared" si="16"/>
        <v>1.5575051711169612</v>
      </c>
      <c r="U92">
        <f t="shared" si="17"/>
        <v>2.5379080703103578</v>
      </c>
    </row>
    <row r="93" spans="1:21">
      <c r="A93">
        <v>79</v>
      </c>
      <c r="B93">
        <v>1037</v>
      </c>
      <c r="C93">
        <v>830</v>
      </c>
      <c r="D93">
        <v>7540</v>
      </c>
      <c r="E93">
        <v>9363</v>
      </c>
      <c r="G93">
        <f t="shared" si="11"/>
        <v>-0.12362406383483386</v>
      </c>
      <c r="H93">
        <f t="shared" si="12"/>
        <v>0.66987036254131982</v>
      </c>
      <c r="I93">
        <f t="shared" si="13"/>
        <v>0.40597736959894015</v>
      </c>
      <c r="K93">
        <f t="shared" si="14"/>
        <v>0.31740788943514203</v>
      </c>
      <c r="M93">
        <v>79</v>
      </c>
      <c r="N93">
        <v>0.31740788943514203</v>
      </c>
      <c r="O93">
        <v>830</v>
      </c>
      <c r="P93">
        <v>7540</v>
      </c>
      <c r="Q93">
        <v>9363</v>
      </c>
      <c r="S93">
        <f t="shared" si="15"/>
        <v>0.75227379927251725</v>
      </c>
      <c r="T93">
        <f t="shared" si="16"/>
        <v>4.6759554258512503</v>
      </c>
      <c r="U93">
        <f t="shared" si="17"/>
        <v>2.5466975447316837</v>
      </c>
    </row>
    <row r="94" spans="1:21">
      <c r="A94">
        <v>837</v>
      </c>
      <c r="B94">
        <v>1037</v>
      </c>
      <c r="C94">
        <v>830</v>
      </c>
      <c r="D94">
        <v>7540</v>
      </c>
      <c r="E94">
        <v>9363</v>
      </c>
      <c r="G94">
        <f t="shared" si="11"/>
        <v>-0.12362406383483386</v>
      </c>
      <c r="H94">
        <f t="shared" si="12"/>
        <v>0.66987036254131982</v>
      </c>
      <c r="I94">
        <f t="shared" si="13"/>
        <v>0.40597736959894015</v>
      </c>
      <c r="K94">
        <f t="shared" si="14"/>
        <v>0.31740788943514203</v>
      </c>
      <c r="M94">
        <v>837</v>
      </c>
      <c r="N94">
        <v>0.31740788943514203</v>
      </c>
      <c r="O94">
        <v>830</v>
      </c>
      <c r="P94">
        <v>7540</v>
      </c>
      <c r="Q94">
        <v>9363</v>
      </c>
      <c r="S94">
        <f t="shared" si="15"/>
        <v>0.75227379927251725</v>
      </c>
      <c r="T94">
        <f t="shared" si="16"/>
        <v>4.6759554258512503</v>
      </c>
      <c r="U94">
        <f t="shared" si="17"/>
        <v>2.5466975447316837</v>
      </c>
    </row>
    <row r="95" spans="1:21">
      <c r="A95">
        <v>24</v>
      </c>
      <c r="B95">
        <v>762</v>
      </c>
      <c r="C95">
        <v>1063</v>
      </c>
      <c r="D95">
        <v>2589</v>
      </c>
      <c r="E95">
        <v>7249</v>
      </c>
      <c r="G95">
        <f t="shared" si="11"/>
        <v>0.11765489336182942</v>
      </c>
      <c r="H95">
        <f t="shared" si="12"/>
        <v>0.33945485215585836</v>
      </c>
      <c r="I95">
        <f t="shared" si="13"/>
        <v>0.42866423101562046</v>
      </c>
      <c r="K95">
        <f t="shared" si="14"/>
        <v>0.29525799217776943</v>
      </c>
      <c r="M95">
        <v>24</v>
      </c>
      <c r="N95">
        <v>0.29525799217776943</v>
      </c>
      <c r="O95">
        <v>1063</v>
      </c>
      <c r="P95">
        <v>2589</v>
      </c>
      <c r="Q95">
        <v>7249</v>
      </c>
      <c r="S95">
        <f t="shared" si="15"/>
        <v>1.311157590086129</v>
      </c>
      <c r="T95">
        <f t="shared" si="16"/>
        <v>2.1850171605570741</v>
      </c>
      <c r="U95">
        <f t="shared" si="17"/>
        <v>2.6832691097903791</v>
      </c>
    </row>
    <row r="96" spans="1:21">
      <c r="A96">
        <v>106</v>
      </c>
      <c r="B96">
        <v>563</v>
      </c>
      <c r="C96">
        <v>1288</v>
      </c>
      <c r="D96">
        <v>3282</v>
      </c>
      <c r="E96">
        <v>1876</v>
      </c>
      <c r="G96">
        <f t="shared" si="11"/>
        <v>0.33248406835058025</v>
      </c>
      <c r="H96">
        <f t="shared" si="12"/>
        <v>0.57390795492631497</v>
      </c>
      <c r="I96">
        <f t="shared" si="13"/>
        <v>-2.6934458205314593E-2</v>
      </c>
      <c r="K96">
        <f t="shared" si="14"/>
        <v>0.29315252169052686</v>
      </c>
      <c r="M96">
        <v>106</v>
      </c>
      <c r="N96">
        <v>0.29315252169052686</v>
      </c>
      <c r="O96">
        <v>1288</v>
      </c>
      <c r="P96">
        <v>3282</v>
      </c>
      <c r="Q96">
        <v>1876</v>
      </c>
      <c r="S96">
        <f t="shared" si="15"/>
        <v>2.1502257990565457</v>
      </c>
      <c r="T96">
        <f t="shared" si="16"/>
        <v>3.7489353828313234</v>
      </c>
      <c r="U96">
        <f t="shared" si="17"/>
        <v>0.93986514013561839</v>
      </c>
    </row>
    <row r="97" spans="1:21">
      <c r="A97">
        <v>117</v>
      </c>
      <c r="B97">
        <v>819</v>
      </c>
      <c r="C97">
        <v>2531</v>
      </c>
      <c r="D97">
        <v>2151</v>
      </c>
      <c r="E97">
        <v>4460</v>
      </c>
      <c r="G97">
        <f t="shared" si="11"/>
        <v>0.46308484357596896</v>
      </c>
      <c r="H97">
        <f t="shared" si="12"/>
        <v>0.22763428168763086</v>
      </c>
      <c r="I97">
        <f t="shared" si="13"/>
        <v>0.18639205955470939</v>
      </c>
      <c r="K97">
        <f t="shared" si="14"/>
        <v>0.2923703949394364</v>
      </c>
      <c r="M97">
        <v>117</v>
      </c>
      <c r="N97">
        <v>0.2923703949394364</v>
      </c>
      <c r="O97">
        <v>2531</v>
      </c>
      <c r="P97">
        <v>2151</v>
      </c>
      <c r="Q97">
        <v>4460</v>
      </c>
      <c r="S97">
        <f t="shared" si="15"/>
        <v>2.9045900384530277</v>
      </c>
      <c r="T97">
        <f t="shared" si="16"/>
        <v>1.6890180147043627</v>
      </c>
      <c r="U97">
        <f t="shared" si="17"/>
        <v>1.5360029845394529</v>
      </c>
    </row>
    <row r="98" spans="1:21">
      <c r="A98">
        <v>848</v>
      </c>
      <c r="B98">
        <v>819</v>
      </c>
      <c r="C98">
        <v>2531</v>
      </c>
      <c r="D98">
        <v>2151</v>
      </c>
      <c r="E98">
        <v>4460</v>
      </c>
      <c r="G98">
        <f t="shared" si="11"/>
        <v>0.46308484357596896</v>
      </c>
      <c r="H98">
        <f t="shared" si="12"/>
        <v>0.22763428168763086</v>
      </c>
      <c r="I98">
        <f t="shared" si="13"/>
        <v>0.18639205955470939</v>
      </c>
      <c r="K98">
        <f t="shared" si="14"/>
        <v>0.2923703949394364</v>
      </c>
      <c r="M98">
        <v>848</v>
      </c>
      <c r="N98">
        <v>0.2923703949394364</v>
      </c>
      <c r="O98">
        <v>2531</v>
      </c>
      <c r="P98">
        <v>2151</v>
      </c>
      <c r="Q98">
        <v>4460</v>
      </c>
      <c r="S98">
        <f t="shared" si="15"/>
        <v>2.9045900384530277</v>
      </c>
      <c r="T98">
        <f t="shared" si="16"/>
        <v>1.6890180147043627</v>
      </c>
      <c r="U98">
        <f t="shared" si="17"/>
        <v>1.5360029845394529</v>
      </c>
    </row>
    <row r="99" spans="1:21">
      <c r="A99">
        <v>60</v>
      </c>
      <c r="B99">
        <v>836</v>
      </c>
      <c r="C99">
        <v>1111</v>
      </c>
      <c r="D99">
        <v>3838</v>
      </c>
      <c r="E99">
        <v>6051</v>
      </c>
      <c r="G99">
        <f t="shared" si="11"/>
        <v>9.6584381679984427E-2</v>
      </c>
      <c r="H99">
        <f t="shared" si="12"/>
        <v>0.47017646602102314</v>
      </c>
      <c r="I99">
        <f t="shared" si="13"/>
        <v>0.30996197809639747</v>
      </c>
      <c r="K99">
        <f t="shared" si="14"/>
        <v>0.29224094193246836</v>
      </c>
      <c r="M99">
        <v>60</v>
      </c>
      <c r="N99">
        <v>0.29224094193246836</v>
      </c>
      <c r="O99">
        <v>1111</v>
      </c>
      <c r="P99">
        <v>3838</v>
      </c>
      <c r="Q99">
        <v>6051</v>
      </c>
      <c r="S99">
        <f t="shared" si="15"/>
        <v>1.2490631089791635</v>
      </c>
      <c r="T99">
        <f t="shared" si="16"/>
        <v>2.9524086293548497</v>
      </c>
      <c r="U99">
        <f t="shared" si="17"/>
        <v>2.0415592010556618</v>
      </c>
    </row>
    <row r="100" spans="1:21">
      <c r="A100">
        <v>895</v>
      </c>
      <c r="B100">
        <v>836</v>
      </c>
      <c r="C100">
        <v>1111</v>
      </c>
      <c r="D100">
        <v>3838</v>
      </c>
      <c r="E100">
        <v>6051</v>
      </c>
      <c r="G100">
        <f t="shared" si="11"/>
        <v>9.6584381679984427E-2</v>
      </c>
      <c r="H100">
        <f t="shared" si="12"/>
        <v>0.47017646602102314</v>
      </c>
      <c r="I100">
        <f t="shared" si="13"/>
        <v>0.30996197809639747</v>
      </c>
      <c r="K100">
        <f t="shared" si="14"/>
        <v>0.29224094193246836</v>
      </c>
      <c r="M100">
        <v>895</v>
      </c>
      <c r="N100">
        <v>0.29224094193246836</v>
      </c>
      <c r="O100">
        <v>1111</v>
      </c>
      <c r="P100">
        <v>3838</v>
      </c>
      <c r="Q100">
        <v>6051</v>
      </c>
      <c r="S100">
        <f t="shared" si="15"/>
        <v>1.2490631089791635</v>
      </c>
      <c r="T100">
        <f t="shared" si="16"/>
        <v>2.9524086293548497</v>
      </c>
      <c r="U100">
        <f t="shared" si="17"/>
        <v>2.0415592010556618</v>
      </c>
    </row>
    <row r="101" spans="1:21">
      <c r="A101">
        <v>742</v>
      </c>
      <c r="B101">
        <v>619</v>
      </c>
      <c r="C101">
        <v>1040</v>
      </c>
      <c r="D101">
        <v>1851</v>
      </c>
      <c r="E101">
        <v>5300</v>
      </c>
      <c r="G101">
        <f t="shared" si="11"/>
        <v>0.19841929045679557</v>
      </c>
      <c r="H101">
        <f t="shared" si="12"/>
        <v>0.28399354279337297</v>
      </c>
      <c r="I101">
        <f t="shared" si="13"/>
        <v>0.38292632318365705</v>
      </c>
      <c r="K101">
        <f t="shared" si="14"/>
        <v>0.28844638547794182</v>
      </c>
      <c r="M101">
        <v>742</v>
      </c>
      <c r="N101">
        <v>0.28844638547794182</v>
      </c>
      <c r="O101">
        <v>1040</v>
      </c>
      <c r="P101">
        <v>1851</v>
      </c>
      <c r="Q101">
        <v>5300</v>
      </c>
      <c r="S101">
        <f t="shared" si="15"/>
        <v>1.5791351130650377</v>
      </c>
      <c r="T101">
        <f t="shared" si="16"/>
        <v>1.9230631360800425</v>
      </c>
      <c r="U101">
        <f t="shared" si="17"/>
        <v>2.4150510931816838</v>
      </c>
    </row>
    <row r="102" spans="1:21">
      <c r="A102">
        <v>722</v>
      </c>
      <c r="B102">
        <v>462</v>
      </c>
      <c r="C102">
        <v>555</v>
      </c>
      <c r="D102">
        <v>2003</v>
      </c>
      <c r="E102">
        <v>3570</v>
      </c>
      <c r="G102">
        <f t="shared" si="11"/>
        <v>5.2727607744683935E-2</v>
      </c>
      <c r="H102">
        <f t="shared" si="12"/>
        <v>0.44531674679803757</v>
      </c>
      <c r="I102">
        <f t="shared" si="13"/>
        <v>0.3383673431590537</v>
      </c>
      <c r="K102">
        <f t="shared" si="14"/>
        <v>0.27880389923392507</v>
      </c>
      <c r="M102">
        <v>722</v>
      </c>
      <c r="N102">
        <v>0.27880389923392507</v>
      </c>
      <c r="O102">
        <v>555</v>
      </c>
      <c r="P102">
        <v>2003</v>
      </c>
      <c r="Q102">
        <v>3570</v>
      </c>
      <c r="S102">
        <f t="shared" si="15"/>
        <v>1.1290875216823351</v>
      </c>
      <c r="T102">
        <f t="shared" si="16"/>
        <v>2.7881539295604734</v>
      </c>
      <c r="U102">
        <f t="shared" si="17"/>
        <v>2.1795525431861802</v>
      </c>
    </row>
    <row r="103" spans="1:21">
      <c r="A103">
        <v>872</v>
      </c>
      <c r="B103">
        <v>462</v>
      </c>
      <c r="C103">
        <v>555</v>
      </c>
      <c r="D103">
        <v>2003</v>
      </c>
      <c r="E103">
        <v>3570</v>
      </c>
      <c r="G103">
        <f t="shared" si="11"/>
        <v>5.2727607744683935E-2</v>
      </c>
      <c r="H103">
        <f t="shared" si="12"/>
        <v>0.44531674679803757</v>
      </c>
      <c r="I103">
        <f t="shared" si="13"/>
        <v>0.3383673431590537</v>
      </c>
      <c r="K103">
        <f t="shared" si="14"/>
        <v>0.27880389923392507</v>
      </c>
      <c r="M103">
        <v>872</v>
      </c>
      <c r="N103">
        <v>0.27880389923392507</v>
      </c>
      <c r="O103">
        <v>555</v>
      </c>
      <c r="P103">
        <v>2003</v>
      </c>
      <c r="Q103">
        <v>3570</v>
      </c>
      <c r="S103">
        <f t="shared" si="15"/>
        <v>1.1290875216823351</v>
      </c>
      <c r="T103">
        <f t="shared" si="16"/>
        <v>2.7881539295604734</v>
      </c>
      <c r="U103">
        <f t="shared" si="17"/>
        <v>2.1795525431861802</v>
      </c>
    </row>
    <row r="104" spans="1:21">
      <c r="A104">
        <v>599</v>
      </c>
      <c r="B104">
        <v>526</v>
      </c>
      <c r="C104">
        <v>1229</v>
      </c>
      <c r="D104">
        <v>1930</v>
      </c>
      <c r="E104">
        <v>2317</v>
      </c>
      <c r="G104">
        <f t="shared" si="11"/>
        <v>0.34164273891084823</v>
      </c>
      <c r="H104">
        <f t="shared" si="12"/>
        <v>0.37284933791462149</v>
      </c>
      <c r="I104">
        <f t="shared" si="13"/>
        <v>9.4281392239222495E-2</v>
      </c>
      <c r="K104">
        <f t="shared" si="14"/>
        <v>0.26959115635489739</v>
      </c>
      <c r="M104">
        <v>599</v>
      </c>
      <c r="N104">
        <v>0.26959115635489739</v>
      </c>
      <c r="O104">
        <v>1229</v>
      </c>
      <c r="P104">
        <v>1930</v>
      </c>
      <c r="Q104">
        <v>2317</v>
      </c>
      <c r="S104">
        <f t="shared" si="15"/>
        <v>2.1960526038303239</v>
      </c>
      <c r="T104">
        <f t="shared" si="16"/>
        <v>2.35965949633714</v>
      </c>
      <c r="U104">
        <f t="shared" si="17"/>
        <v>1.2424570715317866</v>
      </c>
    </row>
    <row r="105" spans="1:21">
      <c r="A105">
        <v>764</v>
      </c>
      <c r="B105">
        <v>526</v>
      </c>
      <c r="C105">
        <v>1229</v>
      </c>
      <c r="D105">
        <v>1930</v>
      </c>
      <c r="E105">
        <v>2317</v>
      </c>
      <c r="G105">
        <f t="shared" si="11"/>
        <v>0.34164273891084823</v>
      </c>
      <c r="H105">
        <f t="shared" si="12"/>
        <v>0.37284933791462149</v>
      </c>
      <c r="I105">
        <f t="shared" si="13"/>
        <v>9.4281392239222495E-2</v>
      </c>
      <c r="K105">
        <f t="shared" si="14"/>
        <v>0.26959115635489739</v>
      </c>
      <c r="M105">
        <v>764</v>
      </c>
      <c r="N105">
        <v>0.26959115635489739</v>
      </c>
      <c r="O105">
        <v>1229</v>
      </c>
      <c r="P105">
        <v>1930</v>
      </c>
      <c r="Q105">
        <v>2317</v>
      </c>
      <c r="S105">
        <f t="shared" si="15"/>
        <v>2.1960526038303239</v>
      </c>
      <c r="T105">
        <f t="shared" si="16"/>
        <v>2.35965949633714</v>
      </c>
      <c r="U105">
        <f t="shared" si="17"/>
        <v>1.2424570715317866</v>
      </c>
    </row>
    <row r="106" spans="1:21">
      <c r="A106">
        <v>623</v>
      </c>
      <c r="B106">
        <v>786</v>
      </c>
      <c r="C106">
        <v>2283</v>
      </c>
      <c r="D106">
        <v>4501</v>
      </c>
      <c r="E106">
        <v>1782</v>
      </c>
      <c r="G106">
        <f t="shared" si="11"/>
        <v>0.43615996562896059</v>
      </c>
      <c r="H106">
        <f t="shared" si="12"/>
        <v>0.56616423995965781</v>
      </c>
      <c r="I106">
        <f t="shared" si="13"/>
        <v>-0.1941737437355659</v>
      </c>
      <c r="K106">
        <f t="shared" si="14"/>
        <v>0.2693834872843508</v>
      </c>
      <c r="M106">
        <v>623</v>
      </c>
      <c r="N106">
        <v>0.2693834872843508</v>
      </c>
      <c r="O106">
        <v>2283</v>
      </c>
      <c r="P106">
        <v>4501</v>
      </c>
      <c r="Q106">
        <v>1782</v>
      </c>
      <c r="S106">
        <f t="shared" si="15"/>
        <v>2.7299831445438327</v>
      </c>
      <c r="T106">
        <f t="shared" si="16"/>
        <v>3.682682176907464</v>
      </c>
      <c r="U106">
        <f t="shared" si="17"/>
        <v>0.63947895452081294</v>
      </c>
    </row>
    <row r="107" spans="1:21">
      <c r="A107">
        <v>674</v>
      </c>
      <c r="B107">
        <v>799</v>
      </c>
      <c r="C107">
        <v>4021</v>
      </c>
      <c r="D107">
        <v>2325</v>
      </c>
      <c r="E107">
        <v>2009</v>
      </c>
      <c r="G107">
        <f t="shared" si="11"/>
        <v>0.67486389396705293</v>
      </c>
      <c r="H107">
        <f t="shared" si="12"/>
        <v>0.27215395097256811</v>
      </c>
      <c r="I107">
        <f t="shared" si="13"/>
        <v>-0.14922573996275623</v>
      </c>
      <c r="K107">
        <f t="shared" si="14"/>
        <v>0.26593070165895494</v>
      </c>
      <c r="M107">
        <v>674</v>
      </c>
      <c r="N107">
        <v>0.26593070165895494</v>
      </c>
      <c r="O107">
        <v>4021</v>
      </c>
      <c r="P107">
        <v>2325</v>
      </c>
      <c r="Q107">
        <v>2009</v>
      </c>
      <c r="S107">
        <f t="shared" si="15"/>
        <v>4.730029986141048</v>
      </c>
      <c r="T107">
        <f t="shared" si="16"/>
        <v>1.8713453870741963</v>
      </c>
      <c r="U107">
        <f t="shared" si="17"/>
        <v>0.70920903558670989</v>
      </c>
    </row>
    <row r="108" spans="1:21">
      <c r="A108">
        <v>772</v>
      </c>
      <c r="B108">
        <v>608</v>
      </c>
      <c r="C108">
        <v>3682</v>
      </c>
      <c r="D108">
        <v>1948</v>
      </c>
      <c r="E108">
        <v>1132</v>
      </c>
      <c r="G108">
        <f t="shared" si="11"/>
        <v>0.75525680507339421</v>
      </c>
      <c r="H108">
        <f t="shared" si="12"/>
        <v>0.31396314633044853</v>
      </c>
      <c r="I108">
        <f t="shared" si="13"/>
        <v>-0.27971604981749632</v>
      </c>
      <c r="K108">
        <f t="shared" si="14"/>
        <v>0.26316796719544883</v>
      </c>
      <c r="M108">
        <v>772</v>
      </c>
      <c r="N108">
        <v>0.26316796719544883</v>
      </c>
      <c r="O108">
        <v>3682</v>
      </c>
      <c r="P108">
        <v>1948</v>
      </c>
      <c r="Q108">
        <v>1132</v>
      </c>
      <c r="S108">
        <f t="shared" si="15"/>
        <v>5.691894018887723</v>
      </c>
      <c r="T108">
        <f t="shared" si="16"/>
        <v>2.0604550582925909</v>
      </c>
      <c r="U108">
        <f t="shared" si="17"/>
        <v>0.52515070177543188</v>
      </c>
    </row>
    <row r="109" spans="1:21">
      <c r="A109">
        <v>757</v>
      </c>
      <c r="B109">
        <v>948</v>
      </c>
      <c r="C109">
        <v>3873</v>
      </c>
      <c r="D109">
        <v>2969</v>
      </c>
      <c r="E109">
        <v>2675</v>
      </c>
      <c r="G109">
        <f t="shared" si="11"/>
        <v>0.58431575982614969</v>
      </c>
      <c r="H109">
        <f t="shared" si="12"/>
        <v>0.30407963331856513</v>
      </c>
      <c r="I109">
        <f t="shared" si="13"/>
        <v>-9.9143448377833066E-2</v>
      </c>
      <c r="K109">
        <f t="shared" si="14"/>
        <v>0.26308398158896057</v>
      </c>
      <c r="M109">
        <v>757</v>
      </c>
      <c r="N109">
        <v>0.26308398158896057</v>
      </c>
      <c r="O109">
        <v>3873</v>
      </c>
      <c r="P109">
        <v>2969</v>
      </c>
      <c r="Q109">
        <v>2675</v>
      </c>
      <c r="S109">
        <f t="shared" si="15"/>
        <v>3.8398632660922298</v>
      </c>
      <c r="T109">
        <f t="shared" si="16"/>
        <v>2.0140935252141046</v>
      </c>
      <c r="U109">
        <f t="shared" si="17"/>
        <v>0.79589642074029976</v>
      </c>
    </row>
    <row r="110" spans="1:21">
      <c r="A110">
        <v>23</v>
      </c>
      <c r="B110">
        <v>632</v>
      </c>
      <c r="C110">
        <v>1899</v>
      </c>
      <c r="D110">
        <v>2537</v>
      </c>
      <c r="E110">
        <v>1884</v>
      </c>
      <c r="G110">
        <f t="shared" si="11"/>
        <v>0.4508844866327657</v>
      </c>
      <c r="H110">
        <f t="shared" si="12"/>
        <v>0.41188116199993252</v>
      </c>
      <c r="I110">
        <f t="shared" si="13"/>
        <v>-7.5295077222540474E-2</v>
      </c>
      <c r="K110">
        <f t="shared" si="14"/>
        <v>0.26249019047005256</v>
      </c>
      <c r="M110">
        <v>23</v>
      </c>
      <c r="N110">
        <v>0.26249019047005256</v>
      </c>
      <c r="O110">
        <v>1899</v>
      </c>
      <c r="P110">
        <v>2537</v>
      </c>
      <c r="Q110">
        <v>1884</v>
      </c>
      <c r="S110">
        <f t="shared" si="15"/>
        <v>2.8241287150693819</v>
      </c>
      <c r="T110">
        <f t="shared" si="16"/>
        <v>2.5815536915467407</v>
      </c>
      <c r="U110">
        <f t="shared" si="17"/>
        <v>0.84082365794844383</v>
      </c>
    </row>
    <row r="111" spans="1:21">
      <c r="A111">
        <v>768</v>
      </c>
      <c r="B111">
        <v>632</v>
      </c>
      <c r="C111">
        <v>1899</v>
      </c>
      <c r="D111">
        <v>2537</v>
      </c>
      <c r="E111">
        <v>1884</v>
      </c>
      <c r="G111">
        <f t="shared" si="11"/>
        <v>0.4508844866327657</v>
      </c>
      <c r="H111">
        <f t="shared" si="12"/>
        <v>0.41188116199993252</v>
      </c>
      <c r="I111">
        <f t="shared" si="13"/>
        <v>-7.5295077222540474E-2</v>
      </c>
      <c r="K111">
        <f t="shared" si="14"/>
        <v>0.26249019047005256</v>
      </c>
      <c r="M111">
        <v>768</v>
      </c>
      <c r="N111">
        <v>0.26249019047005256</v>
      </c>
      <c r="O111">
        <v>1899</v>
      </c>
      <c r="P111">
        <v>2537</v>
      </c>
      <c r="Q111">
        <v>1884</v>
      </c>
      <c r="S111">
        <f t="shared" si="15"/>
        <v>2.8241287150693819</v>
      </c>
      <c r="T111">
        <f t="shared" si="16"/>
        <v>2.5815536915467407</v>
      </c>
      <c r="U111">
        <f t="shared" si="17"/>
        <v>0.84082365794844383</v>
      </c>
    </row>
    <row r="112" spans="1:21">
      <c r="A112">
        <v>741</v>
      </c>
      <c r="B112">
        <v>563</v>
      </c>
      <c r="C112">
        <v>880</v>
      </c>
      <c r="D112">
        <v>1480</v>
      </c>
      <c r="E112">
        <v>4753</v>
      </c>
      <c r="G112">
        <f t="shared" si="11"/>
        <v>0.16705087747695563</v>
      </c>
      <c r="H112">
        <f t="shared" si="12"/>
        <v>0.2280310936041979</v>
      </c>
      <c r="I112">
        <f t="shared" si="13"/>
        <v>0.37680052204639825</v>
      </c>
      <c r="K112">
        <f t="shared" si="14"/>
        <v>0.25729416437585056</v>
      </c>
      <c r="M112">
        <v>741</v>
      </c>
      <c r="N112">
        <v>0.25729416437585056</v>
      </c>
      <c r="O112">
        <v>880</v>
      </c>
      <c r="P112">
        <v>1480</v>
      </c>
      <c r="Q112">
        <v>4753</v>
      </c>
      <c r="S112">
        <f t="shared" si="15"/>
        <v>1.4690983720262114</v>
      </c>
      <c r="T112">
        <f t="shared" si="16"/>
        <v>1.6905619642261909</v>
      </c>
      <c r="U112">
        <f t="shared" si="17"/>
        <v>2.3812254856421076</v>
      </c>
    </row>
    <row r="113" spans="1:21">
      <c r="A113">
        <v>112</v>
      </c>
      <c r="B113">
        <v>479</v>
      </c>
      <c r="C113">
        <v>1001</v>
      </c>
      <c r="D113">
        <v>2011</v>
      </c>
      <c r="E113">
        <v>1806</v>
      </c>
      <c r="G113">
        <f t="shared" si="11"/>
        <v>0.29317516424288864</v>
      </c>
      <c r="H113">
        <f t="shared" si="12"/>
        <v>0.43135433024276548</v>
      </c>
      <c r="I113">
        <f t="shared" si="13"/>
        <v>2.6723335165909745E-2</v>
      </c>
      <c r="K113">
        <f t="shared" si="14"/>
        <v>0.25041760988385464</v>
      </c>
      <c r="M113">
        <v>112</v>
      </c>
      <c r="N113">
        <v>0.25041760988385464</v>
      </c>
      <c r="O113">
        <v>1001</v>
      </c>
      <c r="P113">
        <v>2011</v>
      </c>
      <c r="Q113">
        <v>1806</v>
      </c>
      <c r="S113">
        <f t="shared" si="15"/>
        <v>1.9641523197812865</v>
      </c>
      <c r="T113">
        <f t="shared" si="16"/>
        <v>2.6999413501708851</v>
      </c>
      <c r="U113">
        <f t="shared" si="17"/>
        <v>1.0634653278383068</v>
      </c>
    </row>
    <row r="114" spans="1:21">
      <c r="A114">
        <v>878</v>
      </c>
      <c r="B114">
        <v>421</v>
      </c>
      <c r="C114">
        <v>998</v>
      </c>
      <c r="D114">
        <v>1315</v>
      </c>
      <c r="E114">
        <v>1848</v>
      </c>
      <c r="G114">
        <f t="shared" si="11"/>
        <v>0.34792504562983595</v>
      </c>
      <c r="H114">
        <f t="shared" si="12"/>
        <v>0.30292143005069516</v>
      </c>
      <c r="I114">
        <f t="shared" si="13"/>
        <v>9.2760973651405565E-2</v>
      </c>
      <c r="K114">
        <f t="shared" si="14"/>
        <v>0.24786914977731223</v>
      </c>
      <c r="M114">
        <v>878</v>
      </c>
      <c r="N114">
        <v>0.24786914977731223</v>
      </c>
      <c r="O114">
        <v>998</v>
      </c>
      <c r="P114">
        <v>1315</v>
      </c>
      <c r="Q114">
        <v>1848</v>
      </c>
      <c r="S114">
        <f t="shared" si="15"/>
        <v>2.2280505794748851</v>
      </c>
      <c r="T114">
        <f t="shared" si="16"/>
        <v>2.0087293724803228</v>
      </c>
      <c r="U114">
        <f t="shared" si="17"/>
        <v>1.238114967106013</v>
      </c>
    </row>
    <row r="115" spans="1:21">
      <c r="A115">
        <v>699</v>
      </c>
      <c r="B115">
        <v>786</v>
      </c>
      <c r="C115">
        <v>1537</v>
      </c>
      <c r="D115">
        <v>1780</v>
      </c>
      <c r="E115">
        <v>5722</v>
      </c>
      <c r="G115">
        <f t="shared" si="11"/>
        <v>0.26432792163847041</v>
      </c>
      <c r="H115">
        <f t="shared" si="12"/>
        <v>0.16327522933007285</v>
      </c>
      <c r="I115">
        <f t="shared" si="13"/>
        <v>0.31246641003282194</v>
      </c>
      <c r="K115">
        <f t="shared" si="14"/>
        <v>0.24668985366712173</v>
      </c>
      <c r="M115">
        <v>699</v>
      </c>
      <c r="N115">
        <v>0.24668985366712173</v>
      </c>
      <c r="O115">
        <v>1537</v>
      </c>
      <c r="P115">
        <v>1780</v>
      </c>
      <c r="Q115">
        <v>5722</v>
      </c>
      <c r="S115">
        <f t="shared" si="15"/>
        <v>1.8379255773823351</v>
      </c>
      <c r="T115">
        <f t="shared" si="16"/>
        <v>1.4563817540313899</v>
      </c>
      <c r="U115">
        <f t="shared" si="17"/>
        <v>2.0533662052570656</v>
      </c>
    </row>
    <row r="116" spans="1:21">
      <c r="A116">
        <v>904</v>
      </c>
      <c r="B116">
        <v>877</v>
      </c>
      <c r="C116">
        <v>1885</v>
      </c>
      <c r="D116">
        <v>3473</v>
      </c>
      <c r="E116">
        <v>3319</v>
      </c>
      <c r="G116">
        <f t="shared" si="11"/>
        <v>0.30538836135390429</v>
      </c>
      <c r="H116">
        <f t="shared" si="12"/>
        <v>0.40598296300530856</v>
      </c>
      <c r="I116">
        <f t="shared" si="13"/>
        <v>2.8348761645549447E-2</v>
      </c>
      <c r="K116">
        <f t="shared" si="14"/>
        <v>0.24657336200158742</v>
      </c>
      <c r="M116">
        <v>904</v>
      </c>
      <c r="N116">
        <v>0.24657336200158742</v>
      </c>
      <c r="O116">
        <v>1885</v>
      </c>
      <c r="P116">
        <v>3473</v>
      </c>
      <c r="Q116">
        <v>3319</v>
      </c>
      <c r="S116">
        <f t="shared" si="15"/>
        <v>2.0201720648966996</v>
      </c>
      <c r="T116">
        <f t="shared" si="16"/>
        <v>2.5467303446096237</v>
      </c>
      <c r="U116">
        <f t="shared" si="17"/>
        <v>1.0674529988488062</v>
      </c>
    </row>
    <row r="117" spans="1:21">
      <c r="A117">
        <v>744</v>
      </c>
      <c r="B117">
        <v>842</v>
      </c>
      <c r="C117">
        <v>2464</v>
      </c>
      <c r="D117">
        <v>2086</v>
      </c>
      <c r="E117">
        <v>3542</v>
      </c>
      <c r="G117">
        <f t="shared" si="11"/>
        <v>0.43940521217087153</v>
      </c>
      <c r="H117">
        <f t="shared" si="12"/>
        <v>0.20227998565144931</v>
      </c>
      <c r="I117">
        <f t="shared" si="13"/>
        <v>7.4277567957392376E-2</v>
      </c>
      <c r="K117">
        <f t="shared" si="14"/>
        <v>0.23865425525990439</v>
      </c>
      <c r="M117">
        <v>744</v>
      </c>
      <c r="N117">
        <v>0.23865425525990439</v>
      </c>
      <c r="O117">
        <v>2464</v>
      </c>
      <c r="P117">
        <v>2086</v>
      </c>
      <c r="Q117">
        <v>3542</v>
      </c>
      <c r="S117">
        <f t="shared" si="15"/>
        <v>2.7504592323778141</v>
      </c>
      <c r="T117">
        <f t="shared" si="16"/>
        <v>1.5932355403018832</v>
      </c>
      <c r="U117">
        <f t="shared" si="17"/>
        <v>1.1865268434765956</v>
      </c>
    </row>
    <row r="118" spans="1:21">
      <c r="A118">
        <v>617</v>
      </c>
      <c r="B118">
        <v>438</v>
      </c>
      <c r="C118">
        <v>1020</v>
      </c>
      <c r="D118">
        <v>1050</v>
      </c>
      <c r="E118">
        <v>2362</v>
      </c>
      <c r="G118">
        <f t="shared" si="11"/>
        <v>0.34020266143595124</v>
      </c>
      <c r="H118">
        <f t="shared" si="12"/>
        <v>0.18799296162642529</v>
      </c>
      <c r="I118">
        <f t="shared" si="13"/>
        <v>0.18214688537638246</v>
      </c>
      <c r="K118">
        <f t="shared" si="14"/>
        <v>0.236780836146253</v>
      </c>
      <c r="M118">
        <v>617</v>
      </c>
      <c r="N118">
        <v>0.236780836146253</v>
      </c>
      <c r="O118">
        <v>1020</v>
      </c>
      <c r="P118">
        <v>1050</v>
      </c>
      <c r="Q118">
        <v>2362</v>
      </c>
      <c r="S118">
        <f t="shared" si="15"/>
        <v>2.1887827706511316</v>
      </c>
      <c r="T118">
        <f t="shared" si="16"/>
        <v>1.5416754676544377</v>
      </c>
      <c r="U118">
        <f t="shared" si="17"/>
        <v>1.5210618903320801</v>
      </c>
    </row>
    <row r="119" spans="1:21">
      <c r="A119">
        <v>114</v>
      </c>
      <c r="B119">
        <v>724</v>
      </c>
      <c r="C119">
        <v>1652</v>
      </c>
      <c r="D119">
        <v>4719</v>
      </c>
      <c r="E119">
        <v>1447</v>
      </c>
      <c r="G119">
        <f t="shared" si="11"/>
        <v>0.33134807696534968</v>
      </c>
      <c r="H119">
        <f t="shared" si="12"/>
        <v>0.62238918420638922</v>
      </c>
      <c r="I119">
        <f t="shared" si="13"/>
        <v>-0.24892893247512343</v>
      </c>
      <c r="K119">
        <f t="shared" si="14"/>
        <v>0.23493610956553854</v>
      </c>
      <c r="M119">
        <v>114</v>
      </c>
      <c r="N119">
        <v>0.23493610956553854</v>
      </c>
      <c r="O119">
        <v>1652</v>
      </c>
      <c r="P119">
        <v>4719</v>
      </c>
      <c r="Q119">
        <v>1447</v>
      </c>
      <c r="S119">
        <f t="shared" si="15"/>
        <v>2.1446087667325631</v>
      </c>
      <c r="T119">
        <f t="shared" si="16"/>
        <v>4.1916902669761198</v>
      </c>
      <c r="U119">
        <f t="shared" si="17"/>
        <v>0.56372989648837235</v>
      </c>
    </row>
    <row r="120" spans="1:21">
      <c r="A120">
        <v>762</v>
      </c>
      <c r="B120">
        <v>462</v>
      </c>
      <c r="C120">
        <v>1190</v>
      </c>
      <c r="D120">
        <v>1932</v>
      </c>
      <c r="E120">
        <v>1260</v>
      </c>
      <c r="G120">
        <f t="shared" si="11"/>
        <v>0.38398158601453841</v>
      </c>
      <c r="H120">
        <f t="shared" si="12"/>
        <v>0.42964291958393586</v>
      </c>
      <c r="I120">
        <f t="shared" si="13"/>
        <v>-0.11393032783557666</v>
      </c>
      <c r="K120">
        <f t="shared" si="14"/>
        <v>0.23323139258763256</v>
      </c>
      <c r="M120">
        <v>762</v>
      </c>
      <c r="N120">
        <v>0.23323139258763256</v>
      </c>
      <c r="O120">
        <v>1190</v>
      </c>
      <c r="P120">
        <v>1932</v>
      </c>
      <c r="Q120">
        <v>1260</v>
      </c>
      <c r="S120">
        <f t="shared" si="15"/>
        <v>2.4209263978414031</v>
      </c>
      <c r="T120">
        <f t="shared" si="16"/>
        <v>2.6893227118875855</v>
      </c>
      <c r="U120">
        <f t="shared" si="17"/>
        <v>0.76925383877159303</v>
      </c>
    </row>
    <row r="121" spans="1:21">
      <c r="A121">
        <v>886</v>
      </c>
      <c r="B121">
        <v>456</v>
      </c>
      <c r="C121">
        <v>833</v>
      </c>
      <c r="D121">
        <v>1785</v>
      </c>
      <c r="E121">
        <v>1841</v>
      </c>
      <c r="G121">
        <f t="shared" si="11"/>
        <v>0.23475675892048581</v>
      </c>
      <c r="H121">
        <f t="shared" si="12"/>
        <v>0.40095115084436384</v>
      </c>
      <c r="I121">
        <f t="shared" si="13"/>
        <v>5.6430048442565717E-2</v>
      </c>
      <c r="K121">
        <f t="shared" si="14"/>
        <v>0.23071265273580513</v>
      </c>
      <c r="M121">
        <v>886</v>
      </c>
      <c r="N121">
        <v>0.23071265273580513</v>
      </c>
      <c r="O121">
        <v>833</v>
      </c>
      <c r="P121">
        <v>1785</v>
      </c>
      <c r="Q121">
        <v>1841</v>
      </c>
      <c r="S121">
        <f t="shared" si="15"/>
        <v>1.7169464847848899</v>
      </c>
      <c r="T121">
        <f t="shared" si="16"/>
        <v>2.517393757051523</v>
      </c>
      <c r="U121">
        <f t="shared" si="17"/>
        <v>1.1387543486084453</v>
      </c>
    </row>
    <row r="122" spans="1:21">
      <c r="A122">
        <v>774</v>
      </c>
      <c r="B122">
        <v>1013</v>
      </c>
      <c r="C122">
        <v>2640</v>
      </c>
      <c r="D122">
        <v>2831</v>
      </c>
      <c r="E122">
        <v>3975</v>
      </c>
      <c r="G122">
        <f t="shared" si="11"/>
        <v>0.38907108168768384</v>
      </c>
      <c r="H122">
        <f t="shared" si="12"/>
        <v>0.25460819706540938</v>
      </c>
      <c r="I122">
        <f t="shared" si="13"/>
        <v>4.406879023519461E-2</v>
      </c>
      <c r="K122">
        <f t="shared" si="14"/>
        <v>0.22924935632942925</v>
      </c>
      <c r="M122">
        <v>774</v>
      </c>
      <c r="N122">
        <v>0.22924935632942925</v>
      </c>
      <c r="O122">
        <v>2640</v>
      </c>
      <c r="P122">
        <v>2831</v>
      </c>
      <c r="Q122">
        <v>3975</v>
      </c>
      <c r="S122">
        <f t="shared" si="15"/>
        <v>2.4494641168334366</v>
      </c>
      <c r="T122">
        <f t="shared" si="16"/>
        <v>1.7972487782928734</v>
      </c>
      <c r="U122">
        <f t="shared" si="17"/>
        <v>1.1067990819443208</v>
      </c>
    </row>
    <row r="123" spans="1:21">
      <c r="A123">
        <v>731</v>
      </c>
      <c r="B123">
        <v>619</v>
      </c>
      <c r="C123">
        <v>1817</v>
      </c>
      <c r="D123">
        <v>1501</v>
      </c>
      <c r="E123">
        <v>2479</v>
      </c>
      <c r="G123">
        <f t="shared" si="11"/>
        <v>0.44074087846604953</v>
      </c>
      <c r="H123">
        <f t="shared" si="12"/>
        <v>0.19296781628373919</v>
      </c>
      <c r="I123">
        <f t="shared" si="13"/>
        <v>5.2926980350689434E-2</v>
      </c>
      <c r="K123">
        <f t="shared" si="14"/>
        <v>0.22887855836682605</v>
      </c>
      <c r="M123">
        <v>731</v>
      </c>
      <c r="N123">
        <v>0.22887855836682605</v>
      </c>
      <c r="O123">
        <v>1817</v>
      </c>
      <c r="P123">
        <v>1501</v>
      </c>
      <c r="Q123">
        <v>2479</v>
      </c>
      <c r="S123">
        <f t="shared" si="15"/>
        <v>2.758931250422282</v>
      </c>
      <c r="T123">
        <f t="shared" si="16"/>
        <v>1.5594369353085595</v>
      </c>
      <c r="U123">
        <f t="shared" si="17"/>
        <v>1.1296059735844142</v>
      </c>
    </row>
    <row r="124" spans="1:21">
      <c r="A124">
        <v>139</v>
      </c>
      <c r="B124">
        <v>419</v>
      </c>
      <c r="C124">
        <v>706</v>
      </c>
      <c r="D124">
        <v>3447</v>
      </c>
      <c r="E124">
        <v>857</v>
      </c>
      <c r="G124">
        <f t="shared" si="11"/>
        <v>0.19966727826364161</v>
      </c>
      <c r="H124">
        <f t="shared" si="12"/>
        <v>0.72350503350223916</v>
      </c>
      <c r="I124">
        <f t="shared" si="13"/>
        <v>-0.23889209844011111</v>
      </c>
      <c r="K124">
        <f t="shared" si="14"/>
        <v>0.22809340444192325</v>
      </c>
      <c r="M124">
        <v>139</v>
      </c>
      <c r="N124">
        <v>0.22809340444192325</v>
      </c>
      <c r="O124">
        <v>706</v>
      </c>
      <c r="P124">
        <v>3447</v>
      </c>
      <c r="Q124">
        <v>857</v>
      </c>
      <c r="S124">
        <f t="shared" si="15"/>
        <v>1.5836794389136322</v>
      </c>
      <c r="T124">
        <f t="shared" si="16"/>
        <v>5.2906012901650721</v>
      </c>
      <c r="U124">
        <f t="shared" si="17"/>
        <v>0.57690978027842543</v>
      </c>
    </row>
    <row r="125" spans="1:21">
      <c r="A125">
        <v>675</v>
      </c>
      <c r="B125">
        <v>690</v>
      </c>
      <c r="C125">
        <v>764</v>
      </c>
      <c r="D125">
        <v>3114</v>
      </c>
      <c r="E125">
        <v>3893</v>
      </c>
      <c r="G125">
        <f t="shared" si="11"/>
        <v>1.7320868016567778E-2</v>
      </c>
      <c r="H125">
        <f t="shared" si="12"/>
        <v>0.46274729055543296</v>
      </c>
      <c r="I125">
        <f t="shared" si="13"/>
        <v>0.20177641558389259</v>
      </c>
      <c r="K125">
        <f t="shared" si="14"/>
        <v>0.22728152471863114</v>
      </c>
      <c r="M125">
        <v>675</v>
      </c>
      <c r="N125">
        <v>0.22728152471863114</v>
      </c>
      <c r="O125">
        <v>764</v>
      </c>
      <c r="P125">
        <v>3114</v>
      </c>
      <c r="Q125">
        <v>3893</v>
      </c>
      <c r="S125">
        <f t="shared" si="15"/>
        <v>1.0406887696910052</v>
      </c>
      <c r="T125">
        <f t="shared" si="16"/>
        <v>2.902333338783786</v>
      </c>
      <c r="U125">
        <f t="shared" si="17"/>
        <v>1.5913892337060835</v>
      </c>
    </row>
    <row r="126" spans="1:21">
      <c r="A126">
        <v>693</v>
      </c>
      <c r="B126">
        <v>913</v>
      </c>
      <c r="C126">
        <v>2937</v>
      </c>
      <c r="D126">
        <v>2947</v>
      </c>
      <c r="E126">
        <v>2257</v>
      </c>
      <c r="G126">
        <f t="shared" si="11"/>
        <v>0.48050976916663451</v>
      </c>
      <c r="H126">
        <f t="shared" si="12"/>
        <v>0.31718713137621302</v>
      </c>
      <c r="I126">
        <f t="shared" si="13"/>
        <v>-0.15659811585355088</v>
      </c>
      <c r="K126">
        <f t="shared" si="14"/>
        <v>0.21369959489643223</v>
      </c>
      <c r="M126">
        <v>693</v>
      </c>
      <c r="N126">
        <v>0.21369959489643223</v>
      </c>
      <c r="O126">
        <v>2937</v>
      </c>
      <c r="P126">
        <v>2947</v>
      </c>
      <c r="Q126">
        <v>2257</v>
      </c>
      <c r="S126">
        <f t="shared" si="15"/>
        <v>3.0234985813438131</v>
      </c>
      <c r="T126">
        <f t="shared" si="16"/>
        <v>2.0758077611138592</v>
      </c>
      <c r="U126">
        <f t="shared" si="17"/>
        <v>0.69727145144878944</v>
      </c>
    </row>
    <row r="127" spans="1:21">
      <c r="A127">
        <v>849</v>
      </c>
      <c r="B127">
        <v>913</v>
      </c>
      <c r="C127">
        <v>2937</v>
      </c>
      <c r="D127">
        <v>2947</v>
      </c>
      <c r="E127">
        <v>2257</v>
      </c>
      <c r="G127">
        <f t="shared" si="11"/>
        <v>0.48050976916663451</v>
      </c>
      <c r="H127">
        <f t="shared" si="12"/>
        <v>0.31718713137621302</v>
      </c>
      <c r="I127">
        <f t="shared" si="13"/>
        <v>-0.15659811585355088</v>
      </c>
      <c r="K127">
        <f t="shared" si="14"/>
        <v>0.21369959489643223</v>
      </c>
      <c r="M127">
        <v>849</v>
      </c>
      <c r="N127">
        <v>0.21369959489643223</v>
      </c>
      <c r="O127">
        <v>2937</v>
      </c>
      <c r="P127">
        <v>2947</v>
      </c>
      <c r="Q127">
        <v>2257</v>
      </c>
      <c r="S127">
        <f t="shared" si="15"/>
        <v>3.0234985813438131</v>
      </c>
      <c r="T127">
        <f t="shared" si="16"/>
        <v>2.0758077611138592</v>
      </c>
      <c r="U127">
        <f t="shared" si="17"/>
        <v>0.69727145144878944</v>
      </c>
    </row>
    <row r="128" spans="1:21">
      <c r="A128">
        <v>14</v>
      </c>
      <c r="B128">
        <v>734</v>
      </c>
      <c r="C128">
        <v>1028</v>
      </c>
      <c r="D128">
        <v>2694</v>
      </c>
      <c r="E128">
        <v>3302</v>
      </c>
      <c r="G128">
        <f t="shared" si="11"/>
        <v>0.11937365492131961</v>
      </c>
      <c r="H128">
        <f t="shared" si="12"/>
        <v>0.37297930453148309</v>
      </c>
      <c r="I128">
        <f t="shared" si="13"/>
        <v>0.1034221116136903</v>
      </c>
      <c r="K128">
        <f t="shared" si="14"/>
        <v>0.1985916903554977</v>
      </c>
      <c r="M128">
        <v>14</v>
      </c>
      <c r="N128">
        <v>0.1985916903554977</v>
      </c>
      <c r="O128">
        <v>1028</v>
      </c>
      <c r="P128">
        <v>2694</v>
      </c>
      <c r="Q128">
        <v>3302</v>
      </c>
      <c r="S128">
        <f t="shared" si="15"/>
        <v>1.3163569020735977</v>
      </c>
      <c r="T128">
        <f t="shared" si="16"/>
        <v>2.36036575180893</v>
      </c>
      <c r="U128">
        <f t="shared" si="17"/>
        <v>1.2688845563969937</v>
      </c>
    </row>
    <row r="129" spans="1:21">
      <c r="A129">
        <v>802</v>
      </c>
      <c r="B129">
        <v>734</v>
      </c>
      <c r="C129">
        <v>1028</v>
      </c>
      <c r="D129">
        <v>2694</v>
      </c>
      <c r="E129">
        <v>3302</v>
      </c>
      <c r="G129">
        <f t="shared" si="11"/>
        <v>0.11937365492131961</v>
      </c>
      <c r="H129">
        <f t="shared" si="12"/>
        <v>0.37297930453148309</v>
      </c>
      <c r="I129">
        <f t="shared" si="13"/>
        <v>0.1034221116136903</v>
      </c>
      <c r="K129">
        <f t="shared" si="14"/>
        <v>0.1985916903554977</v>
      </c>
      <c r="M129">
        <v>802</v>
      </c>
      <c r="N129">
        <v>0.1985916903554977</v>
      </c>
      <c r="O129">
        <v>1028</v>
      </c>
      <c r="P129">
        <v>2694</v>
      </c>
      <c r="Q129">
        <v>3302</v>
      </c>
      <c r="S129">
        <f t="shared" si="15"/>
        <v>1.3163569020735977</v>
      </c>
      <c r="T129">
        <f t="shared" si="16"/>
        <v>2.36036575180893</v>
      </c>
      <c r="U129">
        <f t="shared" si="17"/>
        <v>1.2688845563969937</v>
      </c>
    </row>
    <row r="130" spans="1:21">
      <c r="A130">
        <v>832</v>
      </c>
      <c r="B130">
        <v>527</v>
      </c>
      <c r="C130">
        <v>854</v>
      </c>
      <c r="D130">
        <v>2039</v>
      </c>
      <c r="E130">
        <v>1929</v>
      </c>
      <c r="G130">
        <f t="shared" si="11"/>
        <v>0.1827238556545917</v>
      </c>
      <c r="H130">
        <f t="shared" si="12"/>
        <v>0.39588438362618017</v>
      </c>
      <c r="I130">
        <f t="shared" si="13"/>
        <v>1.3862715034323903E-2</v>
      </c>
      <c r="K130">
        <f t="shared" si="14"/>
        <v>0.19749031810503193</v>
      </c>
      <c r="M130">
        <v>832</v>
      </c>
      <c r="N130">
        <v>0.19749031810503193</v>
      </c>
      <c r="O130">
        <v>854</v>
      </c>
      <c r="P130">
        <v>2039</v>
      </c>
      <c r="Q130">
        <v>1929</v>
      </c>
      <c r="S130">
        <f t="shared" si="15"/>
        <v>1.5230839991955893</v>
      </c>
      <c r="T130">
        <f t="shared" si="16"/>
        <v>2.488194831487776</v>
      </c>
      <c r="U130">
        <f t="shared" si="17"/>
        <v>1.0324349908219121</v>
      </c>
    </row>
    <row r="131" spans="1:21">
      <c r="A131">
        <v>688</v>
      </c>
      <c r="B131">
        <v>547</v>
      </c>
      <c r="C131">
        <v>9301</v>
      </c>
      <c r="D131">
        <v>738</v>
      </c>
      <c r="E131">
        <v>544</v>
      </c>
      <c r="G131">
        <f t="shared" si="11"/>
        <v>1.203618918219542</v>
      </c>
      <c r="H131">
        <f t="shared" si="12"/>
        <v>-6.1653191449802441E-2</v>
      </c>
      <c r="I131">
        <f t="shared" si="13"/>
        <v>-0.55204732403226486</v>
      </c>
      <c r="K131">
        <f t="shared" si="14"/>
        <v>0.19663946757915826</v>
      </c>
      <c r="M131">
        <v>688</v>
      </c>
      <c r="N131">
        <v>0.19663946757915826</v>
      </c>
      <c r="O131">
        <v>9301</v>
      </c>
      <c r="P131">
        <v>738</v>
      </c>
      <c r="Q131">
        <v>544</v>
      </c>
      <c r="S131">
        <f t="shared" si="15"/>
        <v>15.981550748868811</v>
      </c>
      <c r="T131">
        <f t="shared" si="16"/>
        <v>0.86765447003828877</v>
      </c>
      <c r="U131">
        <f t="shared" si="17"/>
        <v>0.28051279532048828</v>
      </c>
    </row>
    <row r="132" spans="1:21">
      <c r="A132">
        <v>865</v>
      </c>
      <c r="B132">
        <v>529</v>
      </c>
      <c r="C132">
        <v>952</v>
      </c>
      <c r="D132">
        <v>2386</v>
      </c>
      <c r="E132">
        <v>1422</v>
      </c>
      <c r="G132">
        <f t="shared" si="11"/>
        <v>0.2282578765274218</v>
      </c>
      <c r="H132">
        <f t="shared" si="12"/>
        <v>0.46249254035972409</v>
      </c>
      <c r="I132">
        <f t="shared" si="13"/>
        <v>-0.1202149730384523</v>
      </c>
      <c r="K132">
        <f t="shared" si="14"/>
        <v>0.19017848128289785</v>
      </c>
      <c r="M132">
        <v>865</v>
      </c>
      <c r="N132">
        <v>0.19017848128289785</v>
      </c>
      <c r="O132">
        <v>952</v>
      </c>
      <c r="P132">
        <v>2386</v>
      </c>
      <c r="Q132">
        <v>1422</v>
      </c>
      <c r="S132">
        <f t="shared" si="15"/>
        <v>1.6914449842007233</v>
      </c>
      <c r="T132">
        <f t="shared" si="16"/>
        <v>2.9006313756966211</v>
      </c>
      <c r="U132">
        <f t="shared" si="17"/>
        <v>0.75820217681570623</v>
      </c>
    </row>
    <row r="133" spans="1:21">
      <c r="A133">
        <v>673</v>
      </c>
      <c r="B133">
        <v>552</v>
      </c>
      <c r="C133">
        <v>1060</v>
      </c>
      <c r="D133">
        <v>3241</v>
      </c>
      <c r="E133">
        <v>1059</v>
      </c>
      <c r="G133">
        <f t="shared" si="11"/>
        <v>0.25644338771370456</v>
      </c>
      <c r="H133">
        <f t="shared" si="12"/>
        <v>0.57701772636359783</v>
      </c>
      <c r="I133">
        <f t="shared" si="13"/>
        <v>-0.26670201501872792</v>
      </c>
      <c r="K133">
        <f t="shared" si="14"/>
        <v>0.18891969968619149</v>
      </c>
      <c r="M133">
        <v>673</v>
      </c>
      <c r="N133">
        <v>0.18891969968619149</v>
      </c>
      <c r="O133">
        <v>1060</v>
      </c>
      <c r="P133">
        <v>3241</v>
      </c>
      <c r="Q133">
        <v>1059</v>
      </c>
      <c r="S133">
        <f t="shared" si="15"/>
        <v>1.8048594500531177</v>
      </c>
      <c r="T133">
        <f t="shared" si="16"/>
        <v>3.7758760240037934</v>
      </c>
      <c r="U133">
        <f t="shared" si="17"/>
        <v>0.54112548115037973</v>
      </c>
    </row>
    <row r="134" spans="1:21">
      <c r="A134">
        <v>799</v>
      </c>
      <c r="B134">
        <v>552</v>
      </c>
      <c r="C134">
        <v>1060</v>
      </c>
      <c r="D134">
        <v>3241</v>
      </c>
      <c r="E134">
        <v>1059</v>
      </c>
      <c r="G134">
        <f t="shared" si="11"/>
        <v>0.25644338771370456</v>
      </c>
      <c r="H134">
        <f t="shared" si="12"/>
        <v>0.57701772636359783</v>
      </c>
      <c r="I134">
        <f t="shared" si="13"/>
        <v>-0.26670201501872792</v>
      </c>
      <c r="K134">
        <f t="shared" si="14"/>
        <v>0.18891969968619149</v>
      </c>
      <c r="M134">
        <v>799</v>
      </c>
      <c r="N134">
        <v>0.18891969968619149</v>
      </c>
      <c r="O134">
        <v>1060</v>
      </c>
      <c r="P134">
        <v>3241</v>
      </c>
      <c r="Q134">
        <v>1059</v>
      </c>
      <c r="S134">
        <f t="shared" si="15"/>
        <v>1.8048594500531177</v>
      </c>
      <c r="T134">
        <f t="shared" si="16"/>
        <v>3.7758760240037934</v>
      </c>
      <c r="U134">
        <f t="shared" si="17"/>
        <v>0.54112548115037973</v>
      </c>
    </row>
    <row r="135" spans="1:21">
      <c r="A135">
        <v>831</v>
      </c>
      <c r="B135">
        <v>973</v>
      </c>
      <c r="C135">
        <v>1801</v>
      </c>
      <c r="D135">
        <v>1649</v>
      </c>
      <c r="E135">
        <v>6552</v>
      </c>
      <c r="G135">
        <f t="shared" si="11"/>
        <v>0.24047747272931458</v>
      </c>
      <c r="H135">
        <f t="shared" si="12"/>
        <v>3.7385588436753603E-2</v>
      </c>
      <c r="I135">
        <f t="shared" si="13"/>
        <v>0.27860215108699615</v>
      </c>
      <c r="K135">
        <f t="shared" si="14"/>
        <v>0.18548840408435477</v>
      </c>
      <c r="M135">
        <v>831</v>
      </c>
      <c r="N135">
        <v>0.18548840408435477</v>
      </c>
      <c r="O135">
        <v>1801</v>
      </c>
      <c r="P135">
        <v>1649</v>
      </c>
      <c r="Q135">
        <v>6552</v>
      </c>
      <c r="S135">
        <f t="shared" si="15"/>
        <v>1.7397124551467034</v>
      </c>
      <c r="T135">
        <f t="shared" si="16"/>
        <v>1.0898973294367245</v>
      </c>
      <c r="U135">
        <f t="shared" si="17"/>
        <v>1.8993375357295736</v>
      </c>
    </row>
    <row r="136" spans="1:21">
      <c r="A136">
        <v>751</v>
      </c>
      <c r="B136">
        <v>873</v>
      </c>
      <c r="C136">
        <v>1833</v>
      </c>
      <c r="D136">
        <v>1616</v>
      </c>
      <c r="E136">
        <v>4529</v>
      </c>
      <c r="G136">
        <f t="shared" si="11"/>
        <v>0.29522482143478013</v>
      </c>
      <c r="H136">
        <f t="shared" si="12"/>
        <v>7.5704885793584392E-2</v>
      </c>
      <c r="I136">
        <f t="shared" si="13"/>
        <v>0.16532917958037352</v>
      </c>
      <c r="K136">
        <f t="shared" si="14"/>
        <v>0.17875296226957935</v>
      </c>
      <c r="M136">
        <v>751</v>
      </c>
      <c r="N136">
        <v>0.17875296226957935</v>
      </c>
      <c r="O136">
        <v>1833</v>
      </c>
      <c r="P136">
        <v>1616</v>
      </c>
      <c r="Q136">
        <v>4529</v>
      </c>
      <c r="S136">
        <f t="shared" si="15"/>
        <v>1.9734440654811487</v>
      </c>
      <c r="T136">
        <f t="shared" si="16"/>
        <v>1.190432803588668</v>
      </c>
      <c r="U136">
        <f t="shared" si="17"/>
        <v>1.4632858722322259</v>
      </c>
    </row>
    <row r="137" spans="1:21">
      <c r="A137">
        <v>882</v>
      </c>
      <c r="B137">
        <v>487</v>
      </c>
      <c r="C137">
        <v>960</v>
      </c>
      <c r="D137">
        <v>4421</v>
      </c>
      <c r="E137">
        <v>479</v>
      </c>
      <c r="G137">
        <f t="shared" si="11"/>
        <v>0.26781887200306725</v>
      </c>
      <c r="H137">
        <f t="shared" si="12"/>
        <v>0.76626932675182646</v>
      </c>
      <c r="I137">
        <f t="shared" si="13"/>
        <v>-0.55685234519708515</v>
      </c>
      <c r="K137">
        <f t="shared" si="14"/>
        <v>0.15907861785260288</v>
      </c>
      <c r="M137">
        <v>882</v>
      </c>
      <c r="N137">
        <v>0.15907861785260288</v>
      </c>
      <c r="O137">
        <v>960</v>
      </c>
      <c r="P137">
        <v>4421</v>
      </c>
      <c r="Q137">
        <v>479</v>
      </c>
      <c r="S137">
        <f t="shared" si="15"/>
        <v>1.8527587458295844</v>
      </c>
      <c r="T137">
        <f t="shared" si="16"/>
        <v>5.8380703866532091</v>
      </c>
      <c r="U137">
        <f t="shared" si="17"/>
        <v>0.27742631598135004</v>
      </c>
    </row>
    <row r="138" spans="1:21">
      <c r="A138">
        <v>54</v>
      </c>
      <c r="B138">
        <v>677</v>
      </c>
      <c r="C138">
        <v>2942</v>
      </c>
      <c r="D138">
        <v>2101</v>
      </c>
      <c r="E138">
        <v>868</v>
      </c>
      <c r="G138">
        <f t="shared" si="11"/>
        <v>0.61113059988450025</v>
      </c>
      <c r="H138">
        <f t="shared" si="12"/>
        <v>0.300115156781395</v>
      </c>
      <c r="I138">
        <f t="shared" si="13"/>
        <v>-0.44172784090566641</v>
      </c>
      <c r="K138">
        <f t="shared" si="14"/>
        <v>0.15650597192007629</v>
      </c>
      <c r="M138">
        <v>54</v>
      </c>
      <c r="N138">
        <v>0.15650597192007629</v>
      </c>
      <c r="O138">
        <v>2942</v>
      </c>
      <c r="P138">
        <v>2101</v>
      </c>
      <c r="Q138">
        <v>868</v>
      </c>
      <c r="S138">
        <f t="shared" si="15"/>
        <v>4.0844219351955937</v>
      </c>
      <c r="T138">
        <f t="shared" si="16"/>
        <v>1.9957914454573886</v>
      </c>
      <c r="U138">
        <f t="shared" si="17"/>
        <v>0.36163641814826047</v>
      </c>
    </row>
    <row r="139" spans="1:21">
      <c r="A139">
        <v>50</v>
      </c>
      <c r="B139">
        <v>522</v>
      </c>
      <c r="C139">
        <v>1107</v>
      </c>
      <c r="D139">
        <v>1486</v>
      </c>
      <c r="E139">
        <v>1440</v>
      </c>
      <c r="G139">
        <f t="shared" si="11"/>
        <v>0.2995537180545938</v>
      </c>
      <c r="H139">
        <f t="shared" si="12"/>
        <v>0.26262607948288108</v>
      </c>
      <c r="I139">
        <f t="shared" si="13"/>
        <v>-0.1089669083040265</v>
      </c>
      <c r="K139">
        <f t="shared" si="14"/>
        <v>0.15107096307781614</v>
      </c>
      <c r="M139">
        <v>50</v>
      </c>
      <c r="N139">
        <v>0.15107096307781614</v>
      </c>
      <c r="O139">
        <v>1107</v>
      </c>
      <c r="P139">
        <v>1486</v>
      </c>
      <c r="Q139">
        <v>1440</v>
      </c>
      <c r="S139">
        <f t="shared" si="15"/>
        <v>1.9932130322187129</v>
      </c>
      <c r="T139">
        <f t="shared" si="16"/>
        <v>1.830737508267303</v>
      </c>
      <c r="U139">
        <f t="shared" si="17"/>
        <v>0.77809583691839301</v>
      </c>
    </row>
    <row r="140" spans="1:21">
      <c r="A140">
        <v>126</v>
      </c>
      <c r="B140">
        <v>416</v>
      </c>
      <c r="C140">
        <v>1046</v>
      </c>
      <c r="D140">
        <v>1408</v>
      </c>
      <c r="E140">
        <v>806</v>
      </c>
      <c r="G140">
        <f t="shared" si="11"/>
        <v>0.3735149540826459</v>
      </c>
      <c r="H140">
        <f t="shared" si="12"/>
        <v>0.33778709723993749</v>
      </c>
      <c r="I140">
        <f t="shared" si="13"/>
        <v>-0.26241718621866611</v>
      </c>
      <c r="K140">
        <f t="shared" si="14"/>
        <v>0.14962828836797243</v>
      </c>
      <c r="M140">
        <v>126</v>
      </c>
      <c r="N140">
        <v>0.14962828836797243</v>
      </c>
      <c r="O140">
        <v>1046</v>
      </c>
      <c r="P140">
        <v>1408</v>
      </c>
      <c r="Q140">
        <v>806</v>
      </c>
      <c r="S140">
        <f t="shared" si="15"/>
        <v>2.3632787726439353</v>
      </c>
      <c r="T140">
        <f t="shared" si="16"/>
        <v>2.1766424624642</v>
      </c>
      <c r="U140">
        <f t="shared" si="17"/>
        <v>0.54649074796065256</v>
      </c>
    </row>
    <row r="141" spans="1:21">
      <c r="A141">
        <v>728</v>
      </c>
      <c r="B141">
        <v>777</v>
      </c>
      <c r="C141">
        <v>1256</v>
      </c>
      <c r="D141">
        <v>1923</v>
      </c>
      <c r="E141">
        <v>3166</v>
      </c>
      <c r="G141">
        <f t="shared" si="11"/>
        <v>0.18164522077839623</v>
      </c>
      <c r="H141">
        <f t="shared" si="12"/>
        <v>0.20183603849815238</v>
      </c>
      <c r="I141">
        <f t="shared" si="13"/>
        <v>6.0430994328408816E-2</v>
      </c>
      <c r="K141">
        <f t="shared" si="14"/>
        <v>0.14797075120165248</v>
      </c>
      <c r="M141">
        <v>728</v>
      </c>
      <c r="N141">
        <v>0.14797075120165248</v>
      </c>
      <c r="O141">
        <v>1256</v>
      </c>
      <c r="P141">
        <v>1923</v>
      </c>
      <c r="Q141">
        <v>3166</v>
      </c>
      <c r="S141">
        <f t="shared" si="15"/>
        <v>1.519305887466583</v>
      </c>
      <c r="T141">
        <f t="shared" si="16"/>
        <v>1.5916077254926446</v>
      </c>
      <c r="U141">
        <f t="shared" si="17"/>
        <v>1.1492936160042686</v>
      </c>
    </row>
    <row r="142" spans="1:21">
      <c r="A142">
        <v>19</v>
      </c>
      <c r="B142">
        <v>816</v>
      </c>
      <c r="C142">
        <v>1115</v>
      </c>
      <c r="D142">
        <v>1843</v>
      </c>
      <c r="E142">
        <v>4274</v>
      </c>
      <c r="G142">
        <f t="shared" si="11"/>
        <v>0.10866130880845155</v>
      </c>
      <c r="H142">
        <f t="shared" si="12"/>
        <v>0.16211294952579949</v>
      </c>
      <c r="I142">
        <f t="shared" si="13"/>
        <v>0.16948546167717538</v>
      </c>
      <c r="K142">
        <f t="shared" si="14"/>
        <v>0.14675324000380882</v>
      </c>
      <c r="M142">
        <v>19</v>
      </c>
      <c r="N142">
        <v>0.14675324000380882</v>
      </c>
      <c r="O142">
        <v>1115</v>
      </c>
      <c r="P142">
        <v>1843</v>
      </c>
      <c r="Q142">
        <v>4274</v>
      </c>
      <c r="S142">
        <f t="shared" si="15"/>
        <v>1.2842847002389624</v>
      </c>
      <c r="T142">
        <f t="shared" si="16"/>
        <v>1.4524893259296949</v>
      </c>
      <c r="U142">
        <f t="shared" si="17"/>
        <v>1.4773570251637123</v>
      </c>
    </row>
    <row r="143" spans="1:21">
      <c r="A143">
        <v>842</v>
      </c>
      <c r="B143">
        <v>816</v>
      </c>
      <c r="C143">
        <v>1115</v>
      </c>
      <c r="D143">
        <v>1843</v>
      </c>
      <c r="E143">
        <v>4274</v>
      </c>
      <c r="G143">
        <f t="shared" si="11"/>
        <v>0.10866130880845155</v>
      </c>
      <c r="H143">
        <f t="shared" si="12"/>
        <v>0.16211294952579949</v>
      </c>
      <c r="I143">
        <f t="shared" si="13"/>
        <v>0.16948546167717538</v>
      </c>
      <c r="K143">
        <f t="shared" si="14"/>
        <v>0.14675324000380882</v>
      </c>
      <c r="M143">
        <v>842</v>
      </c>
      <c r="N143">
        <v>0.14675324000380882</v>
      </c>
      <c r="O143">
        <v>1115</v>
      </c>
      <c r="P143">
        <v>1843</v>
      </c>
      <c r="Q143">
        <v>4274</v>
      </c>
      <c r="S143">
        <f t="shared" si="15"/>
        <v>1.2842847002389624</v>
      </c>
      <c r="T143">
        <f t="shared" si="16"/>
        <v>1.4524893259296949</v>
      </c>
      <c r="U143">
        <f t="shared" si="17"/>
        <v>1.4773570251637123</v>
      </c>
    </row>
    <row r="144" spans="1:21">
      <c r="A144">
        <v>671</v>
      </c>
      <c r="B144">
        <v>931</v>
      </c>
      <c r="C144">
        <v>1417</v>
      </c>
      <c r="D144">
        <v>2809</v>
      </c>
      <c r="E144">
        <v>3181</v>
      </c>
      <c r="G144">
        <f t="shared" si="11"/>
        <v>0.155496769444251</v>
      </c>
      <c r="H144">
        <f t="shared" si="12"/>
        <v>0.28787983128082217</v>
      </c>
      <c r="I144">
        <f t="shared" si="13"/>
        <v>-1.6044909270993224E-2</v>
      </c>
      <c r="K144">
        <f t="shared" si="14"/>
        <v>0.14244389715135999</v>
      </c>
      <c r="M144">
        <v>671</v>
      </c>
      <c r="N144">
        <v>0.14244389715135999</v>
      </c>
      <c r="O144">
        <v>1417</v>
      </c>
      <c r="P144">
        <v>2809</v>
      </c>
      <c r="Q144">
        <v>3181</v>
      </c>
      <c r="S144">
        <f t="shared" si="15"/>
        <v>1.4305293396027277</v>
      </c>
      <c r="T144">
        <f t="shared" si="16"/>
        <v>1.9403489112832042</v>
      </c>
      <c r="U144">
        <f t="shared" si="17"/>
        <v>0.96372936170629475</v>
      </c>
    </row>
    <row r="145" spans="1:21">
      <c r="A145">
        <v>786</v>
      </c>
      <c r="B145">
        <v>931</v>
      </c>
      <c r="C145">
        <v>1417</v>
      </c>
      <c r="D145">
        <v>2809</v>
      </c>
      <c r="E145">
        <v>3181</v>
      </c>
      <c r="G145">
        <f t="shared" si="11"/>
        <v>0.155496769444251</v>
      </c>
      <c r="H145">
        <f t="shared" si="12"/>
        <v>0.28787983128082217</v>
      </c>
      <c r="I145">
        <f t="shared" si="13"/>
        <v>-1.6044909270993224E-2</v>
      </c>
      <c r="K145">
        <f t="shared" si="14"/>
        <v>0.14244389715135999</v>
      </c>
      <c r="M145">
        <v>786</v>
      </c>
      <c r="N145">
        <v>0.14244389715135999</v>
      </c>
      <c r="O145">
        <v>1417</v>
      </c>
      <c r="P145">
        <v>2809</v>
      </c>
      <c r="Q145">
        <v>3181</v>
      </c>
      <c r="S145">
        <f t="shared" si="15"/>
        <v>1.4305293396027277</v>
      </c>
      <c r="T145">
        <f t="shared" si="16"/>
        <v>1.9403489112832042</v>
      </c>
      <c r="U145">
        <f t="shared" si="17"/>
        <v>0.96372936170629475</v>
      </c>
    </row>
    <row r="146" spans="1:21">
      <c r="A146">
        <v>105</v>
      </c>
      <c r="B146">
        <v>1152</v>
      </c>
      <c r="C146">
        <v>3113</v>
      </c>
      <c r="D146">
        <v>2034</v>
      </c>
      <c r="E146">
        <v>3720</v>
      </c>
      <c r="G146">
        <f t="shared" si="11"/>
        <v>0.40480324177345528</v>
      </c>
      <c r="H146">
        <f t="shared" si="12"/>
        <v>5.5176242560119326E-2</v>
      </c>
      <c r="I146">
        <f t="shared" si="13"/>
        <v>-4.0568436602309799E-2</v>
      </c>
      <c r="K146">
        <f t="shared" si="14"/>
        <v>0.13980368257708828</v>
      </c>
      <c r="M146">
        <v>105</v>
      </c>
      <c r="N146">
        <v>0.13980368257708828</v>
      </c>
      <c r="O146">
        <v>3113</v>
      </c>
      <c r="P146">
        <v>2034</v>
      </c>
      <c r="Q146">
        <v>3720</v>
      </c>
      <c r="S146">
        <f t="shared" si="15"/>
        <v>2.5398217720981364</v>
      </c>
      <c r="T146">
        <f t="shared" si="16"/>
        <v>1.1354715118465588</v>
      </c>
      <c r="U146">
        <f t="shared" si="17"/>
        <v>0.9108179132677543</v>
      </c>
    </row>
    <row r="147" spans="1:21">
      <c r="A147">
        <v>714</v>
      </c>
      <c r="B147">
        <v>1152</v>
      </c>
      <c r="C147">
        <v>3113</v>
      </c>
      <c r="D147">
        <v>2034</v>
      </c>
      <c r="E147">
        <v>3720</v>
      </c>
      <c r="G147">
        <f t="shared" si="11"/>
        <v>0.40480324177345528</v>
      </c>
      <c r="H147">
        <f t="shared" si="12"/>
        <v>5.5176242560119326E-2</v>
      </c>
      <c r="I147">
        <f t="shared" si="13"/>
        <v>-4.0568436602309799E-2</v>
      </c>
      <c r="K147">
        <f t="shared" si="14"/>
        <v>0.13980368257708828</v>
      </c>
      <c r="M147">
        <v>714</v>
      </c>
      <c r="N147">
        <v>0.13980368257708828</v>
      </c>
      <c r="O147">
        <v>3113</v>
      </c>
      <c r="P147">
        <v>2034</v>
      </c>
      <c r="Q147">
        <v>3720</v>
      </c>
      <c r="S147">
        <f t="shared" si="15"/>
        <v>2.5398217720981364</v>
      </c>
      <c r="T147">
        <f t="shared" si="16"/>
        <v>1.1354715118465588</v>
      </c>
      <c r="U147">
        <f t="shared" si="17"/>
        <v>0.9108179132677543</v>
      </c>
    </row>
    <row r="148" spans="1:21">
      <c r="A148">
        <v>765</v>
      </c>
      <c r="B148">
        <v>1152</v>
      </c>
      <c r="C148">
        <v>3113</v>
      </c>
      <c r="D148">
        <v>2034</v>
      </c>
      <c r="E148">
        <v>3720</v>
      </c>
      <c r="G148">
        <f t="shared" si="11"/>
        <v>0.40480324177345528</v>
      </c>
      <c r="H148">
        <f t="shared" si="12"/>
        <v>5.5176242560119326E-2</v>
      </c>
      <c r="I148">
        <f t="shared" si="13"/>
        <v>-4.0568436602309799E-2</v>
      </c>
      <c r="K148">
        <f t="shared" si="14"/>
        <v>0.13980368257708828</v>
      </c>
      <c r="M148">
        <v>765</v>
      </c>
      <c r="N148">
        <v>0.13980368257708828</v>
      </c>
      <c r="O148">
        <v>3113</v>
      </c>
      <c r="P148">
        <v>2034</v>
      </c>
      <c r="Q148">
        <v>3720</v>
      </c>
      <c r="S148">
        <f t="shared" si="15"/>
        <v>2.5398217720981364</v>
      </c>
      <c r="T148">
        <f t="shared" si="16"/>
        <v>1.1354715118465588</v>
      </c>
      <c r="U148">
        <f t="shared" si="17"/>
        <v>0.9108179132677543</v>
      </c>
    </row>
    <row r="149" spans="1:21">
      <c r="A149">
        <v>103</v>
      </c>
      <c r="B149">
        <v>703</v>
      </c>
      <c r="C149">
        <v>1365</v>
      </c>
      <c r="D149">
        <v>2289</v>
      </c>
      <c r="E149">
        <v>1693</v>
      </c>
      <c r="G149">
        <f t="shared" si="11"/>
        <v>0.26125392653508406</v>
      </c>
      <c r="H149">
        <f t="shared" si="12"/>
        <v>0.32096824071530572</v>
      </c>
      <c r="I149">
        <f t="shared" si="13"/>
        <v>-0.1679572643079027</v>
      </c>
      <c r="K149">
        <f t="shared" si="14"/>
        <v>0.13808830098082903</v>
      </c>
      <c r="M149">
        <v>103</v>
      </c>
      <c r="N149">
        <v>0.13808830098082903</v>
      </c>
      <c r="O149">
        <v>1365</v>
      </c>
      <c r="P149">
        <v>2289</v>
      </c>
      <c r="Q149">
        <v>1693</v>
      </c>
      <c r="S149">
        <f t="shared" si="15"/>
        <v>1.8249624230736508</v>
      </c>
      <c r="T149">
        <f t="shared" si="16"/>
        <v>2.093959322240631</v>
      </c>
      <c r="U149">
        <f t="shared" si="17"/>
        <v>0.679270471287026</v>
      </c>
    </row>
    <row r="150" spans="1:21">
      <c r="A150">
        <v>858</v>
      </c>
      <c r="B150">
        <v>663</v>
      </c>
      <c r="C150">
        <v>1822</v>
      </c>
      <c r="D150">
        <v>2152</v>
      </c>
      <c r="E150">
        <v>1116</v>
      </c>
      <c r="G150">
        <f t="shared" ref="G150:G213" si="18">LOG10(C150/B150)-LOG10(20013/18810)</f>
        <v>0.41211144441033948</v>
      </c>
      <c r="H150">
        <f t="shared" ref="H150:H213" si="19">LOG10(D150/B150)-LOG10(29249/18810)</f>
        <v>0.31960651165016518</v>
      </c>
      <c r="I150">
        <f t="shared" ref="I150:I213" si="20">LOG10(E150/B150)-LOG10(66688/18810)</f>
        <v>-0.3235082312002272</v>
      </c>
      <c r="K150">
        <f t="shared" ref="K150:K213" si="21">AVERAGE(G150:I150)</f>
        <v>0.13606990828675916</v>
      </c>
      <c r="M150">
        <v>858</v>
      </c>
      <c r="N150">
        <v>0.13606990828675916</v>
      </c>
      <c r="O150">
        <v>1822</v>
      </c>
      <c r="P150">
        <v>2152</v>
      </c>
      <c r="Q150">
        <v>1116</v>
      </c>
      <c r="S150">
        <f t="shared" si="15"/>
        <v>2.5829229100632101</v>
      </c>
      <c r="T150">
        <f t="shared" si="16"/>
        <v>2.0874040014362558</v>
      </c>
      <c r="U150">
        <f t="shared" si="17"/>
        <v>0.47477929234590632</v>
      </c>
    </row>
    <row r="151" spans="1:21">
      <c r="A151">
        <v>876</v>
      </c>
      <c r="B151">
        <v>1074</v>
      </c>
      <c r="C151">
        <v>1808</v>
      </c>
      <c r="D151">
        <v>2528</v>
      </c>
      <c r="E151">
        <v>3819</v>
      </c>
      <c r="G151">
        <f t="shared" si="18"/>
        <v>0.19927074495394093</v>
      </c>
      <c r="H151">
        <f t="shared" si="19"/>
        <v>0.18005056130739741</v>
      </c>
      <c r="I151">
        <f t="shared" si="20"/>
        <v>1.2864796127670663E-3</v>
      </c>
      <c r="K151">
        <f t="shared" si="21"/>
        <v>0.12686926195803513</v>
      </c>
      <c r="M151">
        <v>876</v>
      </c>
      <c r="N151">
        <v>0.12686926195803513</v>
      </c>
      <c r="O151">
        <v>1808</v>
      </c>
      <c r="P151">
        <v>2528</v>
      </c>
      <c r="Q151">
        <v>3819</v>
      </c>
      <c r="S151">
        <f t="shared" ref="S151:S214" si="22">(O151/B151)/(20013/18810)</f>
        <v>1.5822341176559258</v>
      </c>
      <c r="T151">
        <f t="shared" ref="T151:T214" si="23">(P151/B151)/(29249/18810)</f>
        <v>1.5137374700868349</v>
      </c>
      <c r="U151">
        <f t="shared" ref="U151:U214" si="24">(Q151/B151)/(66688/18810)</f>
        <v>1.0029666205138379</v>
      </c>
    </row>
    <row r="152" spans="1:21">
      <c r="A152">
        <v>609</v>
      </c>
      <c r="B152">
        <v>913</v>
      </c>
      <c r="C152">
        <v>1780</v>
      </c>
      <c r="D152">
        <v>2882</v>
      </c>
      <c r="E152">
        <v>2070</v>
      </c>
      <c r="G152">
        <f t="shared" si="18"/>
        <v>0.26302582495272825</v>
      </c>
      <c r="H152">
        <f t="shared" si="19"/>
        <v>0.3075009720042583</v>
      </c>
      <c r="I152">
        <f t="shared" si="20"/>
        <v>-0.19415932947439524</v>
      </c>
      <c r="K152">
        <f t="shared" si="21"/>
        <v>0.12545582249419709</v>
      </c>
      <c r="M152">
        <v>609</v>
      </c>
      <c r="N152">
        <v>0.12545582249419709</v>
      </c>
      <c r="O152">
        <v>1780</v>
      </c>
      <c r="P152">
        <v>2882</v>
      </c>
      <c r="Q152">
        <v>2070</v>
      </c>
      <c r="S152">
        <f t="shared" si="22"/>
        <v>1.8324233826326142</v>
      </c>
      <c r="T152">
        <f t="shared" si="23"/>
        <v>2.0300230632949248</v>
      </c>
      <c r="U152">
        <f t="shared" si="24"/>
        <v>0.63950017921975799</v>
      </c>
    </row>
    <row r="153" spans="1:21">
      <c r="A153">
        <v>749</v>
      </c>
      <c r="B153">
        <v>410</v>
      </c>
      <c r="C153">
        <v>531</v>
      </c>
      <c r="D153">
        <v>2107</v>
      </c>
      <c r="E153">
        <v>811</v>
      </c>
      <c r="G153">
        <f t="shared" si="18"/>
        <v>8.5387264539866781E-2</v>
      </c>
      <c r="H153">
        <f t="shared" si="19"/>
        <v>0.51915845194895149</v>
      </c>
      <c r="I153">
        <f t="shared" si="20"/>
        <v>-0.2534218999055935</v>
      </c>
      <c r="K153">
        <f t="shared" si="21"/>
        <v>0.11704127219440826</v>
      </c>
      <c r="M153">
        <v>749</v>
      </c>
      <c r="N153">
        <v>0.11704127219440826</v>
      </c>
      <c r="O153">
        <v>531</v>
      </c>
      <c r="P153">
        <v>2107</v>
      </c>
      <c r="Q153">
        <v>811</v>
      </c>
      <c r="S153">
        <f t="shared" si="22"/>
        <v>1.2172709689921064</v>
      </c>
      <c r="T153">
        <f t="shared" si="23"/>
        <v>3.3049009805630205</v>
      </c>
      <c r="U153">
        <f t="shared" si="24"/>
        <v>0.55792792647816114</v>
      </c>
    </row>
    <row r="154" spans="1:21">
      <c r="A154">
        <v>51</v>
      </c>
      <c r="B154">
        <v>760</v>
      </c>
      <c r="C154">
        <v>2224</v>
      </c>
      <c r="D154">
        <v>1519</v>
      </c>
      <c r="E154">
        <v>1709</v>
      </c>
      <c r="G154">
        <f t="shared" si="18"/>
        <v>0.43939779080736174</v>
      </c>
      <c r="H154">
        <f t="shared" si="19"/>
        <v>0.10902195464258177</v>
      </c>
      <c r="I154">
        <f t="shared" si="20"/>
        <v>-0.19773042695706849</v>
      </c>
      <c r="K154">
        <f t="shared" si="21"/>
        <v>0.11689643949762502</v>
      </c>
      <c r="M154">
        <v>51</v>
      </c>
      <c r="N154">
        <v>0.11689643949762502</v>
      </c>
      <c r="O154">
        <v>2224</v>
      </c>
      <c r="P154">
        <v>1519</v>
      </c>
      <c r="Q154">
        <v>1709</v>
      </c>
      <c r="S154">
        <f t="shared" si="22"/>
        <v>2.7504122320491682</v>
      </c>
      <c r="T154">
        <f t="shared" si="23"/>
        <v>1.2853516359533659</v>
      </c>
      <c r="U154">
        <f t="shared" si="24"/>
        <v>0.6342632857485605</v>
      </c>
    </row>
    <row r="155" spans="1:21">
      <c r="A155">
        <v>603</v>
      </c>
      <c r="B155">
        <v>760</v>
      </c>
      <c r="C155">
        <v>2224</v>
      </c>
      <c r="D155">
        <v>1519</v>
      </c>
      <c r="E155">
        <v>1709</v>
      </c>
      <c r="G155">
        <f t="shared" si="18"/>
        <v>0.43939779080736174</v>
      </c>
      <c r="H155">
        <f t="shared" si="19"/>
        <v>0.10902195464258177</v>
      </c>
      <c r="I155">
        <f t="shared" si="20"/>
        <v>-0.19773042695706849</v>
      </c>
      <c r="K155">
        <f t="shared" si="21"/>
        <v>0.11689643949762502</v>
      </c>
      <c r="M155">
        <v>603</v>
      </c>
      <c r="N155">
        <v>0.11689643949762502</v>
      </c>
      <c r="O155">
        <v>2224</v>
      </c>
      <c r="P155">
        <v>1519</v>
      </c>
      <c r="Q155">
        <v>1709</v>
      </c>
      <c r="S155">
        <f t="shared" si="22"/>
        <v>2.7504122320491682</v>
      </c>
      <c r="T155">
        <f t="shared" si="23"/>
        <v>1.2853516359533659</v>
      </c>
      <c r="U155">
        <f t="shared" si="24"/>
        <v>0.6342632857485605</v>
      </c>
    </row>
    <row r="156" spans="1:21">
      <c r="A156">
        <v>875</v>
      </c>
      <c r="B156">
        <v>760</v>
      </c>
      <c r="C156">
        <v>2224</v>
      </c>
      <c r="D156">
        <v>1519</v>
      </c>
      <c r="E156">
        <v>1709</v>
      </c>
      <c r="G156">
        <f t="shared" si="18"/>
        <v>0.43939779080736174</v>
      </c>
      <c r="H156">
        <f t="shared" si="19"/>
        <v>0.10902195464258177</v>
      </c>
      <c r="I156">
        <f t="shared" si="20"/>
        <v>-0.19773042695706849</v>
      </c>
      <c r="K156">
        <f t="shared" si="21"/>
        <v>0.11689643949762502</v>
      </c>
      <c r="M156">
        <v>875</v>
      </c>
      <c r="N156">
        <v>0.11689643949762502</v>
      </c>
      <c r="O156">
        <v>2224</v>
      </c>
      <c r="P156">
        <v>1519</v>
      </c>
      <c r="Q156">
        <v>1709</v>
      </c>
      <c r="S156">
        <f t="shared" si="22"/>
        <v>2.7504122320491682</v>
      </c>
      <c r="T156">
        <f t="shared" si="23"/>
        <v>1.2853516359533659</v>
      </c>
      <c r="U156">
        <f t="shared" si="24"/>
        <v>0.6342632857485605</v>
      </c>
    </row>
    <row r="157" spans="1:21">
      <c r="A157">
        <v>847</v>
      </c>
      <c r="B157">
        <v>457</v>
      </c>
      <c r="C157">
        <v>900</v>
      </c>
      <c r="D157">
        <v>774</v>
      </c>
      <c r="E157">
        <v>1793</v>
      </c>
      <c r="G157">
        <f t="shared" si="18"/>
        <v>0.26740290954760787</v>
      </c>
      <c r="H157">
        <f t="shared" si="19"/>
        <v>3.7102533673629118E-2</v>
      </c>
      <c r="I157">
        <f t="shared" si="20"/>
        <v>4.4005192095318613E-2</v>
      </c>
      <c r="K157">
        <f t="shared" si="21"/>
        <v>0.11617021177218519</v>
      </c>
      <c r="M157">
        <v>847</v>
      </c>
      <c r="N157">
        <v>0.11617021177218519</v>
      </c>
      <c r="O157">
        <v>900</v>
      </c>
      <c r="P157">
        <v>774</v>
      </c>
      <c r="Q157">
        <v>1793</v>
      </c>
      <c r="S157">
        <f t="shared" si="22"/>
        <v>1.8509850435291459</v>
      </c>
      <c r="T157">
        <f t="shared" si="23"/>
        <v>1.0891872119213635</v>
      </c>
      <c r="U157">
        <f t="shared" si="24"/>
        <v>1.1066370140110962</v>
      </c>
    </row>
    <row r="158" spans="1:21">
      <c r="A158">
        <v>27</v>
      </c>
      <c r="B158">
        <v>767</v>
      </c>
      <c r="C158">
        <v>728</v>
      </c>
      <c r="D158">
        <v>3417</v>
      </c>
      <c r="E158">
        <v>2313</v>
      </c>
      <c r="G158">
        <f t="shared" si="18"/>
        <v>-4.9587384457810559E-2</v>
      </c>
      <c r="H158">
        <f t="shared" si="19"/>
        <v>0.45712738791036867</v>
      </c>
      <c r="I158">
        <f t="shared" si="20"/>
        <v>-7.0278628575375535E-2</v>
      </c>
      <c r="K158">
        <f t="shared" si="21"/>
        <v>0.11242045829239418</v>
      </c>
      <c r="M158">
        <v>27</v>
      </c>
      <c r="N158">
        <v>0.11242045829239418</v>
      </c>
      <c r="O158">
        <v>728</v>
      </c>
      <c r="P158">
        <v>3417</v>
      </c>
      <c r="Q158">
        <v>2313</v>
      </c>
      <c r="S158">
        <f t="shared" si="22"/>
        <v>0.89209810233517706</v>
      </c>
      <c r="T158">
        <f t="shared" si="23"/>
        <v>2.8650182181202508</v>
      </c>
      <c r="U158">
        <f t="shared" si="24"/>
        <v>0.85059215210194017</v>
      </c>
    </row>
    <row r="159" spans="1:21">
      <c r="A159">
        <v>747</v>
      </c>
      <c r="B159">
        <v>767</v>
      </c>
      <c r="C159">
        <v>728</v>
      </c>
      <c r="D159">
        <v>3417</v>
      </c>
      <c r="E159">
        <v>2313</v>
      </c>
      <c r="G159">
        <f t="shared" si="18"/>
        <v>-4.9587384457810559E-2</v>
      </c>
      <c r="H159">
        <f t="shared" si="19"/>
        <v>0.45712738791036867</v>
      </c>
      <c r="I159">
        <f t="shared" si="20"/>
        <v>-7.0278628575375535E-2</v>
      </c>
      <c r="K159">
        <f t="shared" si="21"/>
        <v>0.11242045829239418</v>
      </c>
      <c r="M159">
        <v>747</v>
      </c>
      <c r="N159">
        <v>0.11242045829239418</v>
      </c>
      <c r="O159">
        <v>728</v>
      </c>
      <c r="P159">
        <v>3417</v>
      </c>
      <c r="Q159">
        <v>2313</v>
      </c>
      <c r="S159">
        <f t="shared" si="22"/>
        <v>0.89209810233517706</v>
      </c>
      <c r="T159">
        <f t="shared" si="23"/>
        <v>2.8650182181202508</v>
      </c>
      <c r="U159">
        <f t="shared" si="24"/>
        <v>0.85059215210194017</v>
      </c>
    </row>
    <row r="160" spans="1:21">
      <c r="A160">
        <v>649</v>
      </c>
      <c r="B160">
        <v>1129</v>
      </c>
      <c r="C160">
        <v>2717</v>
      </c>
      <c r="D160">
        <v>2687</v>
      </c>
      <c r="E160">
        <v>2487</v>
      </c>
      <c r="G160">
        <f t="shared" si="18"/>
        <v>0.35447229667105612</v>
      </c>
      <c r="H160">
        <f t="shared" si="19"/>
        <v>0.18485149756878735</v>
      </c>
      <c r="I160">
        <f t="shared" si="20"/>
        <v>-0.20667705405204589</v>
      </c>
      <c r="K160">
        <f t="shared" si="21"/>
        <v>0.11088224672926585</v>
      </c>
      <c r="M160">
        <v>649</v>
      </c>
      <c r="N160">
        <v>0.11088224672926585</v>
      </c>
      <c r="O160">
        <v>2717</v>
      </c>
      <c r="P160">
        <v>2687</v>
      </c>
      <c r="Q160">
        <v>2487</v>
      </c>
      <c r="S160">
        <f t="shared" si="22"/>
        <v>2.2618942505794619</v>
      </c>
      <c r="T160">
        <f t="shared" si="23"/>
        <v>1.5305640119240067</v>
      </c>
      <c r="U160">
        <f t="shared" si="24"/>
        <v>0.62133089067831326</v>
      </c>
    </row>
    <row r="161" spans="1:21">
      <c r="A161">
        <v>788</v>
      </c>
      <c r="B161">
        <v>446</v>
      </c>
      <c r="C161">
        <v>512</v>
      </c>
      <c r="D161">
        <v>620</v>
      </c>
      <c r="E161">
        <v>3459</v>
      </c>
      <c r="G161">
        <f t="shared" si="18"/>
        <v>3.3011702441822083E-2</v>
      </c>
      <c r="H161">
        <f t="shared" si="19"/>
        <v>-4.8665396153301232E-2</v>
      </c>
      <c r="I161">
        <f t="shared" si="20"/>
        <v>0.33995680590520561</v>
      </c>
      <c r="K161">
        <f t="shared" si="21"/>
        <v>0.10810103739790881</v>
      </c>
      <c r="M161">
        <v>788</v>
      </c>
      <c r="N161">
        <v>0.10810103739790881</v>
      </c>
      <c r="O161">
        <v>512</v>
      </c>
      <c r="P161">
        <v>620</v>
      </c>
      <c r="Q161">
        <v>3459</v>
      </c>
      <c r="S161">
        <f t="shared" si="22"/>
        <v>1.0789757957775876</v>
      </c>
      <c r="T161">
        <f t="shared" si="23"/>
        <v>0.89399399956489256</v>
      </c>
      <c r="U161">
        <f t="shared" si="24"/>
        <v>2.1875440442018195</v>
      </c>
    </row>
    <row r="162" spans="1:21">
      <c r="A162">
        <v>769</v>
      </c>
      <c r="B162">
        <v>451</v>
      </c>
      <c r="C162">
        <v>1220</v>
      </c>
      <c r="D162">
        <v>1124</v>
      </c>
      <c r="E162">
        <v>818</v>
      </c>
      <c r="G162">
        <f t="shared" si="18"/>
        <v>0.40525988897492088</v>
      </c>
      <c r="H162">
        <f t="shared" si="19"/>
        <v>0.20486754241566849</v>
      </c>
      <c r="I162">
        <f t="shared" si="20"/>
        <v>-0.29108213560365154</v>
      </c>
      <c r="K162">
        <f t="shared" si="21"/>
        <v>0.10634843192897926</v>
      </c>
      <c r="M162">
        <v>769</v>
      </c>
      <c r="N162">
        <v>0.10634843192897926</v>
      </c>
      <c r="O162">
        <v>1220</v>
      </c>
      <c r="P162">
        <v>1124</v>
      </c>
      <c r="Q162">
        <v>818</v>
      </c>
      <c r="S162">
        <f t="shared" si="22"/>
        <v>2.5424937205450604</v>
      </c>
      <c r="T162">
        <f t="shared" si="23"/>
        <v>1.6027564836488051</v>
      </c>
      <c r="U162">
        <f t="shared" si="24"/>
        <v>0.5115850732643602</v>
      </c>
    </row>
    <row r="163" spans="1:21">
      <c r="A163">
        <v>53</v>
      </c>
      <c r="B163">
        <v>800</v>
      </c>
      <c r="C163">
        <v>1606</v>
      </c>
      <c r="D163">
        <v>1586</v>
      </c>
      <c r="E163">
        <v>2410</v>
      </c>
      <c r="G163">
        <f t="shared" si="18"/>
        <v>0.27573215412885171</v>
      </c>
      <c r="H163">
        <f t="shared" si="19"/>
        <v>0.10549096905022817</v>
      </c>
      <c r="I163">
        <f t="shared" si="20"/>
        <v>-7.0731841814089202E-2</v>
      </c>
      <c r="K163">
        <f t="shared" si="21"/>
        <v>0.10349709378833023</v>
      </c>
      <c r="M163">
        <v>53</v>
      </c>
      <c r="N163">
        <v>0.10349709378833023</v>
      </c>
      <c r="O163">
        <v>1606</v>
      </c>
      <c r="P163">
        <v>1586</v>
      </c>
      <c r="Q163">
        <v>2410</v>
      </c>
      <c r="S163">
        <f t="shared" si="22"/>
        <v>1.8868273122470394</v>
      </c>
      <c r="T163">
        <f t="shared" si="23"/>
        <v>1.274943587814968</v>
      </c>
      <c r="U163">
        <f t="shared" si="24"/>
        <v>0.8497049694097889</v>
      </c>
    </row>
    <row r="164" spans="1:21">
      <c r="A164">
        <v>127</v>
      </c>
      <c r="B164">
        <v>637</v>
      </c>
      <c r="C164">
        <v>751</v>
      </c>
      <c r="D164">
        <v>1439</v>
      </c>
      <c r="E164">
        <v>2836</v>
      </c>
      <c r="G164">
        <f t="shared" si="18"/>
        <v>4.4577104846951182E-2</v>
      </c>
      <c r="H164">
        <f t="shared" si="19"/>
        <v>0.16219913466184152</v>
      </c>
      <c r="I164">
        <f t="shared" si="20"/>
        <v>9.8907896778664517E-2</v>
      </c>
      <c r="K164">
        <f t="shared" si="21"/>
        <v>0.10189471209581907</v>
      </c>
      <c r="M164">
        <v>127</v>
      </c>
      <c r="N164">
        <v>0.10189471209581907</v>
      </c>
      <c r="O164">
        <v>751</v>
      </c>
      <c r="P164">
        <v>1439</v>
      </c>
      <c r="Q164">
        <v>2836</v>
      </c>
      <c r="S164">
        <f t="shared" si="22"/>
        <v>1.1080952796694707</v>
      </c>
      <c r="T164">
        <f t="shared" si="23"/>
        <v>1.4527775990194729</v>
      </c>
      <c r="U164">
        <f t="shared" si="24"/>
        <v>1.2557636187503203</v>
      </c>
    </row>
    <row r="165" spans="1:21">
      <c r="A165">
        <v>822</v>
      </c>
      <c r="B165">
        <v>688</v>
      </c>
      <c r="C165">
        <v>1514</v>
      </c>
      <c r="D165">
        <v>1071</v>
      </c>
      <c r="E165">
        <v>2359</v>
      </c>
      <c r="G165">
        <f t="shared" si="18"/>
        <v>0.31561403710667585</v>
      </c>
      <c r="H165">
        <f t="shared" si="19"/>
        <v>4.7880565693109167E-4</v>
      </c>
      <c r="I165">
        <f t="shared" si="20"/>
        <v>-1.451939474692987E-2</v>
      </c>
      <c r="K165">
        <f t="shared" si="21"/>
        <v>0.10052448267222569</v>
      </c>
      <c r="M165">
        <v>822</v>
      </c>
      <c r="N165">
        <v>0.10052448267222569</v>
      </c>
      <c r="O165">
        <v>1514</v>
      </c>
      <c r="P165">
        <v>1071</v>
      </c>
      <c r="Q165">
        <v>2359</v>
      </c>
      <c r="S165">
        <f t="shared" si="22"/>
        <v>2.0683024057618362</v>
      </c>
      <c r="T165">
        <f t="shared" si="23"/>
        <v>1.0011030987344429</v>
      </c>
      <c r="U165">
        <f t="shared" si="24"/>
        <v>0.96712053596337544</v>
      </c>
    </row>
    <row r="166" spans="1:21">
      <c r="A166">
        <v>700</v>
      </c>
      <c r="B166">
        <v>503</v>
      </c>
      <c r="C166">
        <v>698</v>
      </c>
      <c r="D166">
        <v>713</v>
      </c>
      <c r="E166">
        <v>2774</v>
      </c>
      <c r="G166">
        <f t="shared" si="18"/>
        <v>0.1153640377453669</v>
      </c>
      <c r="H166">
        <f t="shared" si="19"/>
        <v>-4.0200682143475081E-2</v>
      </c>
      <c r="I166">
        <f t="shared" si="20"/>
        <v>0.19187957428432456</v>
      </c>
      <c r="K166">
        <f t="shared" si="21"/>
        <v>8.9014309962072116E-2</v>
      </c>
      <c r="M166">
        <v>700</v>
      </c>
      <c r="N166">
        <v>8.9014309962072116E-2</v>
      </c>
      <c r="O166">
        <v>698</v>
      </c>
      <c r="P166">
        <v>713</v>
      </c>
      <c r="Q166">
        <v>2774</v>
      </c>
      <c r="S166">
        <f t="shared" si="22"/>
        <v>1.3042595871331746</v>
      </c>
      <c r="T166">
        <f t="shared" si="23"/>
        <v>0.9115895077074222</v>
      </c>
      <c r="U166">
        <f t="shared" si="24"/>
        <v>1.5555342369964473</v>
      </c>
    </row>
    <row r="167" spans="1:21">
      <c r="A167">
        <v>52</v>
      </c>
      <c r="B167">
        <v>704</v>
      </c>
      <c r="C167">
        <v>593</v>
      </c>
      <c r="D167">
        <v>2002</v>
      </c>
      <c r="E167">
        <v>3157</v>
      </c>
      <c r="G167">
        <f t="shared" si="18"/>
        <v>-0.10144136559971642</v>
      </c>
      <c r="H167">
        <f t="shared" si="19"/>
        <v>0.26216918706177439</v>
      </c>
      <c r="I167">
        <f t="shared" si="20"/>
        <v>0.10204302535309118</v>
      </c>
      <c r="K167">
        <f t="shared" si="21"/>
        <v>8.7590282271716391E-2</v>
      </c>
      <c r="M167">
        <v>52</v>
      </c>
      <c r="N167">
        <v>8.7590282271716391E-2</v>
      </c>
      <c r="O167">
        <v>593</v>
      </c>
      <c r="P167">
        <v>2002</v>
      </c>
      <c r="Q167">
        <v>3157</v>
      </c>
      <c r="S167">
        <f t="shared" si="22"/>
        <v>0.79169633488232649</v>
      </c>
      <c r="T167">
        <f t="shared" si="23"/>
        <v>1.8288125235050769</v>
      </c>
      <c r="U167">
        <f t="shared" si="24"/>
        <v>1.2648616505218329</v>
      </c>
    </row>
    <row r="168" spans="1:21">
      <c r="A168">
        <v>807</v>
      </c>
      <c r="B168">
        <v>704</v>
      </c>
      <c r="C168">
        <v>593</v>
      </c>
      <c r="D168">
        <v>2002</v>
      </c>
      <c r="E168">
        <v>3157</v>
      </c>
      <c r="G168">
        <f t="shared" si="18"/>
        <v>-0.10144136559971642</v>
      </c>
      <c r="H168">
        <f t="shared" si="19"/>
        <v>0.26216918706177439</v>
      </c>
      <c r="I168">
        <f t="shared" si="20"/>
        <v>0.10204302535309118</v>
      </c>
      <c r="K168">
        <f t="shared" si="21"/>
        <v>8.7590282271716391E-2</v>
      </c>
      <c r="M168">
        <v>807</v>
      </c>
      <c r="N168">
        <v>8.7590282271716391E-2</v>
      </c>
      <c r="O168">
        <v>593</v>
      </c>
      <c r="P168">
        <v>2002</v>
      </c>
      <c r="Q168">
        <v>3157</v>
      </c>
      <c r="S168">
        <f t="shared" si="22"/>
        <v>0.79169633488232649</v>
      </c>
      <c r="T168">
        <f t="shared" si="23"/>
        <v>1.8288125235050769</v>
      </c>
      <c r="U168">
        <f t="shared" si="24"/>
        <v>1.2648616505218329</v>
      </c>
    </row>
    <row r="169" spans="1:21">
      <c r="A169">
        <v>607</v>
      </c>
      <c r="B169">
        <v>733</v>
      </c>
      <c r="C169">
        <v>2777</v>
      </c>
      <c r="D169">
        <v>776</v>
      </c>
      <c r="E169">
        <v>1871</v>
      </c>
      <c r="G169">
        <f t="shared" si="18"/>
        <v>0.55154850528726285</v>
      </c>
      <c r="H169">
        <f t="shared" si="19"/>
        <v>-0.16696448032235273</v>
      </c>
      <c r="I169">
        <f t="shared" si="20"/>
        <v>-0.14268908453813206</v>
      </c>
      <c r="K169">
        <f t="shared" si="21"/>
        <v>8.0631646808926025E-2</v>
      </c>
      <c r="M169">
        <v>607</v>
      </c>
      <c r="N169">
        <v>8.0631646808926025E-2</v>
      </c>
      <c r="O169">
        <v>2777</v>
      </c>
      <c r="P169">
        <v>776</v>
      </c>
      <c r="Q169">
        <v>1871</v>
      </c>
      <c r="S169">
        <f t="shared" si="22"/>
        <v>3.5608075760305598</v>
      </c>
      <c r="T169">
        <f t="shared" si="23"/>
        <v>0.68082503910885672</v>
      </c>
      <c r="U169">
        <f t="shared" si="24"/>
        <v>0.71996422263565973</v>
      </c>
    </row>
    <row r="170" spans="1:21">
      <c r="A170">
        <v>137</v>
      </c>
      <c r="B170">
        <v>786</v>
      </c>
      <c r="C170">
        <v>622</v>
      </c>
      <c r="D170">
        <v>8229</v>
      </c>
      <c r="E170">
        <v>942</v>
      </c>
      <c r="G170">
        <f t="shared" si="18"/>
        <v>-0.12855556117045597</v>
      </c>
      <c r="H170">
        <f t="shared" si="19"/>
        <v>0.82820228934537088</v>
      </c>
      <c r="I170">
        <f t="shared" si="20"/>
        <v>-0.47103054064354449</v>
      </c>
      <c r="K170">
        <f t="shared" si="21"/>
        <v>7.6205395843790144E-2</v>
      </c>
      <c r="M170">
        <v>137</v>
      </c>
      <c r="N170">
        <v>7.6205395843790144E-2</v>
      </c>
      <c r="O170">
        <v>622</v>
      </c>
      <c r="P170">
        <v>8229</v>
      </c>
      <c r="Q170">
        <v>942</v>
      </c>
      <c r="S170">
        <f t="shared" si="22"/>
        <v>0.74377990184242837</v>
      </c>
      <c r="T170">
        <f t="shared" si="23"/>
        <v>6.7329019404069141</v>
      </c>
      <c r="U170">
        <f t="shared" si="24"/>
        <v>0.33804106350090113</v>
      </c>
    </row>
    <row r="171" spans="1:21">
      <c r="A171">
        <v>78</v>
      </c>
      <c r="B171">
        <v>782</v>
      </c>
      <c r="C171">
        <v>1302</v>
      </c>
      <c r="D171">
        <v>1839</v>
      </c>
      <c r="E171">
        <v>1915</v>
      </c>
      <c r="G171">
        <f t="shared" si="18"/>
        <v>0.19448083135045829</v>
      </c>
      <c r="H171">
        <f t="shared" si="19"/>
        <v>0.17965274923881622</v>
      </c>
      <c r="I171">
        <f t="shared" si="20"/>
        <v>-0.16069687215222045</v>
      </c>
      <c r="K171">
        <f t="shared" si="21"/>
        <v>7.1145569479018012E-2</v>
      </c>
      <c r="M171">
        <v>78</v>
      </c>
      <c r="N171">
        <v>7.1145569479018012E-2</v>
      </c>
      <c r="O171">
        <v>1302</v>
      </c>
      <c r="P171">
        <v>1839</v>
      </c>
      <c r="Q171">
        <v>1915</v>
      </c>
      <c r="S171">
        <f t="shared" si="22"/>
        <v>1.5648792479261879</v>
      </c>
      <c r="T171">
        <f t="shared" si="23"/>
        <v>1.5123515272649275</v>
      </c>
      <c r="U171">
        <f t="shared" si="24"/>
        <v>0.69072174397798836</v>
      </c>
    </row>
    <row r="172" spans="1:21">
      <c r="A172">
        <v>624</v>
      </c>
      <c r="B172">
        <v>486</v>
      </c>
      <c r="C172">
        <v>472</v>
      </c>
      <c r="D172">
        <v>751</v>
      </c>
      <c r="E172">
        <v>3026</v>
      </c>
      <c r="G172">
        <f t="shared" si="18"/>
        <v>-3.9617670450072397E-2</v>
      </c>
      <c r="H172">
        <f t="shared" si="19"/>
        <v>-2.718559197538245E-3</v>
      </c>
      <c r="I172">
        <f t="shared" si="20"/>
        <v>0.24457375702786055</v>
      </c>
      <c r="K172">
        <f t="shared" si="21"/>
        <v>6.7412509126749967E-2</v>
      </c>
      <c r="M172">
        <v>624</v>
      </c>
      <c r="N172">
        <v>6.7412509126749967E-2</v>
      </c>
      <c r="O172">
        <v>472</v>
      </c>
      <c r="P172">
        <v>751</v>
      </c>
      <c r="Q172">
        <v>3026</v>
      </c>
      <c r="S172">
        <f t="shared" si="22"/>
        <v>0.91281407825654071</v>
      </c>
      <c r="T172">
        <f t="shared" si="23"/>
        <v>0.99375983731004403</v>
      </c>
      <c r="U172">
        <f t="shared" si="24"/>
        <v>1.7561991273903463</v>
      </c>
    </row>
    <row r="173" spans="1:21">
      <c r="A173">
        <v>795</v>
      </c>
      <c r="B173">
        <v>1006</v>
      </c>
      <c r="C173">
        <v>1454</v>
      </c>
      <c r="D173">
        <v>1553</v>
      </c>
      <c r="E173">
        <v>4113</v>
      </c>
      <c r="G173">
        <f t="shared" si="18"/>
        <v>0.13304302598124362</v>
      </c>
      <c r="H173">
        <f t="shared" si="19"/>
        <v>-3.1487519307633327E-3</v>
      </c>
      <c r="I173">
        <f t="shared" si="20"/>
        <v>6.1901831392252582E-2</v>
      </c>
      <c r="K173">
        <f t="shared" si="21"/>
        <v>6.3932035147577629E-2</v>
      </c>
      <c r="M173">
        <v>795</v>
      </c>
      <c r="N173">
        <v>6.3932035147577629E-2</v>
      </c>
      <c r="O173">
        <v>1454</v>
      </c>
      <c r="P173">
        <v>1553</v>
      </c>
      <c r="Q173">
        <v>4113</v>
      </c>
      <c r="S173">
        <f t="shared" si="22"/>
        <v>1.3584480227017448</v>
      </c>
      <c r="T173">
        <f t="shared" si="23"/>
        <v>0.99277595053971013</v>
      </c>
      <c r="U173">
        <f t="shared" si="24"/>
        <v>1.1531925588980514</v>
      </c>
    </row>
    <row r="174" spans="1:21">
      <c r="A174">
        <v>38</v>
      </c>
      <c r="B174">
        <v>426</v>
      </c>
      <c r="C174">
        <v>448</v>
      </c>
      <c r="D174">
        <v>1369</v>
      </c>
      <c r="E174">
        <v>1088</v>
      </c>
      <c r="G174">
        <f t="shared" si="18"/>
        <v>-5.0549849264416823E-3</v>
      </c>
      <c r="H174">
        <f t="shared" si="19"/>
        <v>0.31527162209185788</v>
      </c>
      <c r="I174">
        <f t="shared" si="20"/>
        <v>-0.14243960113757181</v>
      </c>
      <c r="K174">
        <f t="shared" si="21"/>
        <v>5.592567867594813E-2</v>
      </c>
      <c r="M174">
        <v>38</v>
      </c>
      <c r="N174">
        <v>5.592567867594813E-2</v>
      </c>
      <c r="O174">
        <v>448</v>
      </c>
      <c r="P174">
        <v>1369</v>
      </c>
      <c r="Q174">
        <v>1088</v>
      </c>
      <c r="S174">
        <f t="shared" si="22"/>
        <v>0.98842794437136994</v>
      </c>
      <c r="T174">
        <f t="shared" si="23"/>
        <v>2.0666723167133676</v>
      </c>
      <c r="U174">
        <f t="shared" si="24"/>
        <v>0.72037792976670001</v>
      </c>
    </row>
    <row r="175" spans="1:21">
      <c r="A175">
        <v>58</v>
      </c>
      <c r="B175">
        <v>873</v>
      </c>
      <c r="C175">
        <v>1148</v>
      </c>
      <c r="D175">
        <v>2065</v>
      </c>
      <c r="E175">
        <v>2273</v>
      </c>
      <c r="G175">
        <f t="shared" si="18"/>
        <v>9.2004244534518193E-2</v>
      </c>
      <c r="H175">
        <f t="shared" si="19"/>
        <v>0.18218358534743687</v>
      </c>
      <c r="I175">
        <f t="shared" si="20"/>
        <v>-0.13407370537761293</v>
      </c>
      <c r="K175">
        <f t="shared" si="21"/>
        <v>4.6704708168114041E-2</v>
      </c>
      <c r="M175">
        <v>58</v>
      </c>
      <c r="N175">
        <v>4.6704708168114041E-2</v>
      </c>
      <c r="O175">
        <v>1148</v>
      </c>
      <c r="P175">
        <v>2065</v>
      </c>
      <c r="Q175">
        <v>2273</v>
      </c>
      <c r="S175">
        <f t="shared" si="22"/>
        <v>1.2359595129145438</v>
      </c>
      <c r="T175">
        <f t="shared" si="23"/>
        <v>1.5211904328035886</v>
      </c>
      <c r="U175">
        <f t="shared" si="24"/>
        <v>0.73438922225300274</v>
      </c>
    </row>
    <row r="176" spans="1:21">
      <c r="A176">
        <v>625</v>
      </c>
      <c r="B176">
        <v>873</v>
      </c>
      <c r="C176">
        <v>1148</v>
      </c>
      <c r="D176">
        <v>2065</v>
      </c>
      <c r="E176">
        <v>2273</v>
      </c>
      <c r="G176">
        <f t="shared" si="18"/>
        <v>9.2004244534518193E-2</v>
      </c>
      <c r="H176">
        <f t="shared" si="19"/>
        <v>0.18218358534743687</v>
      </c>
      <c r="I176">
        <f t="shared" si="20"/>
        <v>-0.13407370537761293</v>
      </c>
      <c r="K176">
        <f t="shared" si="21"/>
        <v>4.6704708168114041E-2</v>
      </c>
      <c r="M176">
        <v>625</v>
      </c>
      <c r="N176">
        <v>4.6704708168114041E-2</v>
      </c>
      <c r="O176">
        <v>1148</v>
      </c>
      <c r="P176">
        <v>2065</v>
      </c>
      <c r="Q176">
        <v>2273</v>
      </c>
      <c r="S176">
        <f t="shared" si="22"/>
        <v>1.2359595129145438</v>
      </c>
      <c r="T176">
        <f t="shared" si="23"/>
        <v>1.5211904328035886</v>
      </c>
      <c r="U176">
        <f t="shared" si="24"/>
        <v>0.73438922225300274</v>
      </c>
    </row>
    <row r="177" spans="1:21">
      <c r="A177">
        <v>120</v>
      </c>
      <c r="B177">
        <v>765</v>
      </c>
      <c r="C177">
        <v>1023</v>
      </c>
      <c r="D177">
        <v>1325</v>
      </c>
      <c r="E177">
        <v>2665</v>
      </c>
      <c r="G177">
        <f t="shared" si="18"/>
        <v>9.929079873667572E-2</v>
      </c>
      <c r="H177">
        <f t="shared" si="19"/>
        <v>4.6832216179795827E-2</v>
      </c>
      <c r="I177">
        <f t="shared" si="20"/>
        <v>-7.6231191880405946E-3</v>
      </c>
      <c r="K177">
        <f t="shared" si="21"/>
        <v>4.6166631909476986E-2</v>
      </c>
      <c r="M177">
        <v>120</v>
      </c>
      <c r="N177">
        <v>4.6166631909476986E-2</v>
      </c>
      <c r="O177">
        <v>1023</v>
      </c>
      <c r="P177">
        <v>1325</v>
      </c>
      <c r="Q177">
        <v>2665</v>
      </c>
      <c r="S177">
        <f t="shared" si="22"/>
        <v>1.2568712689692876</v>
      </c>
      <c r="T177">
        <f t="shared" si="23"/>
        <v>1.1138641240625622</v>
      </c>
      <c r="U177">
        <f t="shared" si="24"/>
        <v>0.98260027379473858</v>
      </c>
    </row>
    <row r="178" spans="1:21">
      <c r="A178">
        <v>736</v>
      </c>
      <c r="B178">
        <v>998</v>
      </c>
      <c r="C178">
        <v>749</v>
      </c>
      <c r="D178">
        <v>1519</v>
      </c>
      <c r="E178">
        <v>7023</v>
      </c>
      <c r="G178">
        <f t="shared" si="18"/>
        <v>-0.15157212340977141</v>
      </c>
      <c r="H178">
        <f t="shared" si="19"/>
        <v>-9.294994363998027E-3</v>
      </c>
      <c r="I178">
        <f t="shared" si="20"/>
        <v>0.29773322973190164</v>
      </c>
      <c r="K178">
        <f t="shared" si="21"/>
        <v>4.5622037319377397E-2</v>
      </c>
      <c r="M178">
        <v>736</v>
      </c>
      <c r="N178">
        <v>4.5622037319377397E-2</v>
      </c>
      <c r="O178">
        <v>749</v>
      </c>
      <c r="P178">
        <v>1519</v>
      </c>
      <c r="Q178">
        <v>7023</v>
      </c>
      <c r="S178">
        <f t="shared" si="22"/>
        <v>0.70538769038601867</v>
      </c>
      <c r="T178">
        <f t="shared" si="23"/>
        <v>0.97882489311077958</v>
      </c>
      <c r="U178">
        <f t="shared" si="24"/>
        <v>1.9848753108424142</v>
      </c>
    </row>
    <row r="179" spans="1:21">
      <c r="A179">
        <v>783</v>
      </c>
      <c r="B179">
        <v>762</v>
      </c>
      <c r="C179">
        <v>638</v>
      </c>
      <c r="D179">
        <v>3353</v>
      </c>
      <c r="E179">
        <v>1658</v>
      </c>
      <c r="G179">
        <f t="shared" si="18"/>
        <v>-0.10405769244030495</v>
      </c>
      <c r="H179">
        <f t="shared" si="19"/>
        <v>0.45175635514980628</v>
      </c>
      <c r="I179">
        <f t="shared" si="20"/>
        <v>-0.21202934252235978</v>
      </c>
      <c r="K179">
        <f t="shared" si="21"/>
        <v>4.522310672904719E-2</v>
      </c>
      <c r="M179">
        <v>783</v>
      </c>
      <c r="N179">
        <v>4.522310672904719E-2</v>
      </c>
      <c r="O179">
        <v>638</v>
      </c>
      <c r="P179">
        <v>3353</v>
      </c>
      <c r="Q179">
        <v>1658</v>
      </c>
      <c r="S179">
        <f t="shared" si="22"/>
        <v>0.78694124409684885</v>
      </c>
      <c r="T179">
        <f t="shared" si="23"/>
        <v>2.8298039935681221</v>
      </c>
      <c r="U179">
        <f t="shared" si="24"/>
        <v>0.61372053856151854</v>
      </c>
    </row>
    <row r="180" spans="1:21">
      <c r="A180">
        <v>906</v>
      </c>
      <c r="B180">
        <v>348</v>
      </c>
      <c r="C180">
        <v>483</v>
      </c>
      <c r="D180">
        <v>790</v>
      </c>
      <c r="E180">
        <v>847</v>
      </c>
      <c r="G180">
        <f t="shared" si="18"/>
        <v>0.11544448698306446</v>
      </c>
      <c r="H180">
        <f t="shared" si="19"/>
        <v>0.16432562040444723</v>
      </c>
      <c r="I180">
        <f t="shared" si="20"/>
        <v>-0.163354731012888</v>
      </c>
      <c r="K180">
        <f t="shared" si="21"/>
        <v>3.8805125458207891E-2</v>
      </c>
      <c r="M180">
        <v>906</v>
      </c>
      <c r="N180">
        <v>3.8805125458207891E-2</v>
      </c>
      <c r="O180">
        <v>483</v>
      </c>
      <c r="P180">
        <v>790</v>
      </c>
      <c r="Q180">
        <v>847</v>
      </c>
      <c r="S180">
        <f t="shared" si="22"/>
        <v>1.3045012121431414</v>
      </c>
      <c r="T180">
        <f t="shared" si="23"/>
        <v>1.4599084436721088</v>
      </c>
      <c r="U180">
        <f t="shared" si="24"/>
        <v>0.6865074727811239</v>
      </c>
    </row>
    <row r="181" spans="1:21">
      <c r="A181">
        <v>726</v>
      </c>
      <c r="B181">
        <v>730</v>
      </c>
      <c r="C181">
        <v>1151</v>
      </c>
      <c r="D181">
        <v>1785</v>
      </c>
      <c r="E181">
        <v>1400</v>
      </c>
      <c r="G181">
        <f t="shared" si="18"/>
        <v>0.17082906368746908</v>
      </c>
      <c r="H181">
        <f t="shared" si="19"/>
        <v>0.19659313338834281</v>
      </c>
      <c r="I181">
        <f t="shared" si="20"/>
        <v>-0.26685372183923189</v>
      </c>
      <c r="K181">
        <f t="shared" si="21"/>
        <v>3.3522825078860008E-2</v>
      </c>
      <c r="M181">
        <v>726</v>
      </c>
      <c r="N181">
        <v>3.3522825078860008E-2</v>
      </c>
      <c r="O181">
        <v>1151</v>
      </c>
      <c r="P181">
        <v>1785</v>
      </c>
      <c r="Q181">
        <v>1400</v>
      </c>
      <c r="S181">
        <f t="shared" si="22"/>
        <v>1.4819346876585013</v>
      </c>
      <c r="T181">
        <f t="shared" si="23"/>
        <v>1.5725089770075265</v>
      </c>
      <c r="U181">
        <f t="shared" si="24"/>
        <v>0.54093648936449923</v>
      </c>
    </row>
    <row r="182" spans="1:21">
      <c r="A182">
        <v>613</v>
      </c>
      <c r="B182">
        <v>782</v>
      </c>
      <c r="C182">
        <v>660</v>
      </c>
      <c r="D182">
        <v>3212</v>
      </c>
      <c r="E182">
        <v>1661</v>
      </c>
      <c r="G182">
        <f t="shared" si="18"/>
        <v>-0.10058621733984614</v>
      </c>
      <c r="H182">
        <f t="shared" si="19"/>
        <v>0.42184655660738213</v>
      </c>
      <c r="I182">
        <f t="shared" si="20"/>
        <v>-0.22249601800546753</v>
      </c>
      <c r="K182">
        <f t="shared" si="21"/>
        <v>3.2921440420689486E-2</v>
      </c>
      <c r="M182">
        <v>613</v>
      </c>
      <c r="N182">
        <v>3.2921440420689486E-2</v>
      </c>
      <c r="O182">
        <v>660</v>
      </c>
      <c r="P182">
        <v>3212</v>
      </c>
      <c r="Q182">
        <v>1661</v>
      </c>
      <c r="S182">
        <f t="shared" si="22"/>
        <v>0.79325676162156999</v>
      </c>
      <c r="T182">
        <f t="shared" si="23"/>
        <v>2.6414753157014395</v>
      </c>
      <c r="U182">
        <f t="shared" si="24"/>
        <v>0.59910643172190015</v>
      </c>
    </row>
    <row r="183" spans="1:21">
      <c r="A183">
        <v>778</v>
      </c>
      <c r="B183">
        <v>923</v>
      </c>
      <c r="C183">
        <v>2319</v>
      </c>
      <c r="D183">
        <v>1699</v>
      </c>
      <c r="E183">
        <v>1429</v>
      </c>
      <c r="G183">
        <f t="shared" si="18"/>
        <v>0.37317564779020851</v>
      </c>
      <c r="H183">
        <f t="shared" si="19"/>
        <v>7.3269450903720307E-2</v>
      </c>
      <c r="I183">
        <f t="shared" si="20"/>
        <v>-0.35982836963195586</v>
      </c>
      <c r="K183">
        <f t="shared" si="21"/>
        <v>2.8872243020657645E-2</v>
      </c>
      <c r="M183">
        <v>778</v>
      </c>
      <c r="N183">
        <v>2.8872243020657645E-2</v>
      </c>
      <c r="O183">
        <v>2319</v>
      </c>
      <c r="P183">
        <v>1699</v>
      </c>
      <c r="Q183">
        <v>1429</v>
      </c>
      <c r="S183">
        <f t="shared" si="22"/>
        <v>2.3614331074833861</v>
      </c>
      <c r="T183">
        <f t="shared" si="23"/>
        <v>1.1837757822428538</v>
      </c>
      <c r="U183">
        <f t="shared" si="24"/>
        <v>0.43668837456304338</v>
      </c>
    </row>
    <row r="184" spans="1:21">
      <c r="A184">
        <v>756</v>
      </c>
      <c r="B184">
        <v>568</v>
      </c>
      <c r="C184">
        <v>894</v>
      </c>
      <c r="D184">
        <v>896</v>
      </c>
      <c r="E184">
        <v>1625</v>
      </c>
      <c r="G184">
        <f t="shared" si="18"/>
        <v>0.17006578326303201</v>
      </c>
      <c r="H184">
        <f t="shared" si="19"/>
        <v>6.2374470116930703E-3</v>
      </c>
      <c r="I184">
        <f t="shared" si="20"/>
        <v>-9.3153867793139722E-2</v>
      </c>
      <c r="K184">
        <f t="shared" si="21"/>
        <v>2.7716454160528453E-2</v>
      </c>
      <c r="M184">
        <v>756</v>
      </c>
      <c r="N184">
        <v>2.7716454160528453E-2</v>
      </c>
      <c r="O184">
        <v>894</v>
      </c>
      <c r="P184">
        <v>896</v>
      </c>
      <c r="Q184">
        <v>1625</v>
      </c>
      <c r="S184">
        <f t="shared" si="22"/>
        <v>1.4793324479933114</v>
      </c>
      <c r="T184">
        <f t="shared" si="23"/>
        <v>1.0144658851945823</v>
      </c>
      <c r="U184">
        <f t="shared" si="24"/>
        <v>0.80694908263158605</v>
      </c>
    </row>
    <row r="185" spans="1:21">
      <c r="A185">
        <v>133</v>
      </c>
      <c r="B185">
        <v>553</v>
      </c>
      <c r="C185">
        <v>1206</v>
      </c>
      <c r="D185">
        <v>978</v>
      </c>
      <c r="E185">
        <v>1011</v>
      </c>
      <c r="G185">
        <f t="shared" si="18"/>
        <v>0.31169877667756746</v>
      </c>
      <c r="H185">
        <f t="shared" si="19"/>
        <v>5.589149654348996E-2</v>
      </c>
      <c r="I185">
        <f t="shared" si="20"/>
        <v>-0.28763287311071117</v>
      </c>
      <c r="K185">
        <f t="shared" si="21"/>
        <v>2.6652466703448747E-2</v>
      </c>
      <c r="M185">
        <v>133</v>
      </c>
      <c r="N185">
        <v>2.6652466703448747E-2</v>
      </c>
      <c r="O185">
        <v>1206</v>
      </c>
      <c r="P185">
        <v>978</v>
      </c>
      <c r="Q185">
        <v>1011</v>
      </c>
      <c r="S185">
        <f t="shared" si="22"/>
        <v>2.0497400017294365</v>
      </c>
      <c r="T185">
        <f t="shared" si="23"/>
        <v>1.1373430982972972</v>
      </c>
      <c r="U185">
        <f t="shared" si="24"/>
        <v>0.51566437257256703</v>
      </c>
    </row>
    <row r="186" spans="1:21">
      <c r="A186">
        <v>658</v>
      </c>
      <c r="B186">
        <v>868</v>
      </c>
      <c r="C186">
        <v>1248</v>
      </c>
      <c r="D186">
        <v>2063</v>
      </c>
      <c r="E186">
        <v>1735</v>
      </c>
      <c r="G186">
        <f t="shared" si="18"/>
        <v>0.13077146034804649</v>
      </c>
      <c r="H186">
        <f t="shared" si="19"/>
        <v>0.18425727585724641</v>
      </c>
      <c r="I186">
        <f t="shared" si="20"/>
        <v>-0.24887914344661338</v>
      </c>
      <c r="K186">
        <f t="shared" si="21"/>
        <v>2.2049864252893181E-2</v>
      </c>
      <c r="M186">
        <v>658</v>
      </c>
      <c r="N186">
        <v>2.2049864252893181E-2</v>
      </c>
      <c r="O186">
        <v>1248</v>
      </c>
      <c r="P186">
        <v>2063</v>
      </c>
      <c r="Q186">
        <v>1735</v>
      </c>
      <c r="S186">
        <f t="shared" si="22"/>
        <v>1.3513612465261635</v>
      </c>
      <c r="T186">
        <f t="shared" si="23"/>
        <v>1.5284712557820321</v>
      </c>
      <c r="U186">
        <f t="shared" si="24"/>
        <v>0.56379452814730624</v>
      </c>
    </row>
    <row r="187" spans="1:21">
      <c r="A187">
        <v>136</v>
      </c>
      <c r="B187">
        <v>532</v>
      </c>
      <c r="C187">
        <v>743</v>
      </c>
      <c r="D187">
        <v>1687</v>
      </c>
      <c r="E187">
        <v>755</v>
      </c>
      <c r="G187">
        <f t="shared" si="18"/>
        <v>0.11815378164366035</v>
      </c>
      <c r="H187">
        <f t="shared" si="19"/>
        <v>0.30948122335466377</v>
      </c>
      <c r="I187">
        <f t="shared" si="20"/>
        <v>-0.39762357806287396</v>
      </c>
      <c r="K187">
        <f t="shared" si="21"/>
        <v>1.0003808978483389E-2</v>
      </c>
      <c r="M187">
        <v>136</v>
      </c>
      <c r="N187">
        <v>1.0003808978483389E-2</v>
      </c>
      <c r="O187">
        <v>743</v>
      </c>
      <c r="P187">
        <v>1687</v>
      </c>
      <c r="Q187">
        <v>755</v>
      </c>
      <c r="S187">
        <f t="shared" si="22"/>
        <v>1.3126646251365184</v>
      </c>
      <c r="T187">
        <f t="shared" si="23"/>
        <v>2.0393004889056034</v>
      </c>
      <c r="U187">
        <f t="shared" si="24"/>
        <v>0.40029154956128321</v>
      </c>
    </row>
    <row r="188" spans="1:21">
      <c r="A188">
        <v>812</v>
      </c>
      <c r="B188">
        <v>805</v>
      </c>
      <c r="C188">
        <v>529</v>
      </c>
      <c r="D188">
        <v>1948</v>
      </c>
      <c r="E188">
        <v>3028</v>
      </c>
      <c r="G188">
        <f t="shared" si="18"/>
        <v>-0.20926360815454953</v>
      </c>
      <c r="H188">
        <f t="shared" si="19"/>
        <v>0.19207084523531495</v>
      </c>
      <c r="I188">
        <f t="shared" si="20"/>
        <v>2.5701093063152602E-2</v>
      </c>
      <c r="K188">
        <f t="shared" si="21"/>
        <v>2.8361100479726751E-3</v>
      </c>
      <c r="M188">
        <v>812</v>
      </c>
      <c r="N188">
        <v>2.8361100479726751E-3</v>
      </c>
      <c r="O188">
        <v>529</v>
      </c>
      <c r="P188">
        <v>1948</v>
      </c>
      <c r="Q188">
        <v>3028</v>
      </c>
      <c r="S188">
        <f t="shared" si="22"/>
        <v>0.61764139023920162</v>
      </c>
      <c r="T188">
        <f t="shared" si="23"/>
        <v>1.5562194725986278</v>
      </c>
      <c r="U188">
        <f t="shared" si="24"/>
        <v>1.0609650874453094</v>
      </c>
    </row>
    <row r="189" spans="1:21">
      <c r="A189">
        <v>680</v>
      </c>
      <c r="B189">
        <v>907</v>
      </c>
      <c r="C189">
        <v>969</v>
      </c>
      <c r="D189">
        <v>1662</v>
      </c>
      <c r="E189">
        <v>2736</v>
      </c>
      <c r="G189">
        <f t="shared" si="18"/>
        <v>1.7930901688032949E-3</v>
      </c>
      <c r="H189">
        <f t="shared" si="19"/>
        <v>7.1301505448583685E-2</v>
      </c>
      <c r="I189">
        <f t="shared" si="20"/>
        <v>-7.0150091409030668E-2</v>
      </c>
      <c r="K189">
        <f t="shared" si="21"/>
        <v>9.8150140278543963E-4</v>
      </c>
      <c r="M189">
        <v>680</v>
      </c>
      <c r="N189">
        <v>9.8150140278543963E-4</v>
      </c>
      <c r="O189">
        <v>969</v>
      </c>
      <c r="P189">
        <v>1662</v>
      </c>
      <c r="Q189">
        <v>2736</v>
      </c>
      <c r="S189">
        <f t="shared" si="22"/>
        <v>1.0041372776934243</v>
      </c>
      <c r="T189">
        <f t="shared" si="23"/>
        <v>1.1784238008419741</v>
      </c>
      <c r="U189">
        <f t="shared" si="24"/>
        <v>0.85084393721682705</v>
      </c>
    </row>
    <row r="190" spans="1:21">
      <c r="A190" t="s">
        <v>4</v>
      </c>
      <c r="B190">
        <v>18810</v>
      </c>
      <c r="C190">
        <v>20013</v>
      </c>
      <c r="D190">
        <v>29249</v>
      </c>
      <c r="E190">
        <v>66688</v>
      </c>
      <c r="G190">
        <f t="shared" si="18"/>
        <v>0</v>
      </c>
      <c r="H190">
        <f t="shared" si="19"/>
        <v>0</v>
      </c>
      <c r="I190">
        <f t="shared" si="20"/>
        <v>0</v>
      </c>
      <c r="K190">
        <f t="shared" si="21"/>
        <v>0</v>
      </c>
      <c r="M190" t="s">
        <v>4</v>
      </c>
      <c r="N190">
        <v>0</v>
      </c>
      <c r="O190">
        <v>20013</v>
      </c>
      <c r="P190">
        <v>29249</v>
      </c>
      <c r="Q190">
        <v>66688</v>
      </c>
      <c r="S190">
        <f t="shared" si="22"/>
        <v>1</v>
      </c>
      <c r="T190">
        <f t="shared" si="23"/>
        <v>1</v>
      </c>
      <c r="U190">
        <f t="shared" si="24"/>
        <v>1</v>
      </c>
    </row>
    <row r="191" spans="1:21">
      <c r="A191">
        <v>715</v>
      </c>
      <c r="B191">
        <v>934</v>
      </c>
      <c r="C191">
        <v>1674</v>
      </c>
      <c r="D191">
        <v>1409</v>
      </c>
      <c r="E191">
        <v>2026</v>
      </c>
      <c r="G191">
        <f t="shared" si="18"/>
        <v>0.22648517760528103</v>
      </c>
      <c r="H191">
        <f t="shared" si="19"/>
        <v>-1.3158110060150163E-2</v>
      </c>
      <c r="I191">
        <f t="shared" si="20"/>
        <v>-0.21336633260284577</v>
      </c>
      <c r="K191">
        <f t="shared" si="21"/>
        <v>-1.3088352571632988E-5</v>
      </c>
      <c r="M191">
        <v>715</v>
      </c>
      <c r="N191">
        <v>-1.3088352571632988E-5</v>
      </c>
      <c r="O191">
        <v>1674</v>
      </c>
      <c r="P191">
        <v>1409</v>
      </c>
      <c r="Q191">
        <v>2026</v>
      </c>
      <c r="S191">
        <f t="shared" si="22"/>
        <v>1.6845549322276709</v>
      </c>
      <c r="T191">
        <f t="shared" si="23"/>
        <v>0.97015670588273184</v>
      </c>
      <c r="U191">
        <f t="shared" si="24"/>
        <v>0.61183408461326638</v>
      </c>
    </row>
    <row r="192" spans="1:21">
      <c r="A192">
        <v>697</v>
      </c>
      <c r="B192">
        <v>570</v>
      </c>
      <c r="C192">
        <v>991</v>
      </c>
      <c r="D192">
        <v>752</v>
      </c>
      <c r="E192">
        <v>1376</v>
      </c>
      <c r="G192">
        <f t="shared" si="18"/>
        <v>0.21327539899091713</v>
      </c>
      <c r="H192">
        <f t="shared" si="19"/>
        <v>-7.1379242020262357E-2</v>
      </c>
      <c r="I192">
        <f t="shared" si="20"/>
        <v>-0.1669153191700129</v>
      </c>
      <c r="K192">
        <f t="shared" si="21"/>
        <v>-8.3397207331193744E-3</v>
      </c>
      <c r="M192">
        <v>697</v>
      </c>
      <c r="N192">
        <v>-8.3397207331193744E-3</v>
      </c>
      <c r="O192">
        <v>991</v>
      </c>
      <c r="P192">
        <v>752</v>
      </c>
      <c r="Q192">
        <v>1376</v>
      </c>
      <c r="S192">
        <f t="shared" si="22"/>
        <v>1.6340878429021137</v>
      </c>
      <c r="T192">
        <f t="shared" si="23"/>
        <v>0.84843926288078231</v>
      </c>
      <c r="U192">
        <f t="shared" si="24"/>
        <v>0.68090211132437617</v>
      </c>
    </row>
    <row r="193" spans="1:21">
      <c r="A193">
        <v>637</v>
      </c>
      <c r="B193">
        <v>557</v>
      </c>
      <c r="C193">
        <v>549</v>
      </c>
      <c r="D193">
        <v>1598</v>
      </c>
      <c r="E193">
        <v>1036</v>
      </c>
      <c r="G193">
        <f t="shared" si="18"/>
        <v>-3.3206250545503781E-2</v>
      </c>
      <c r="H193">
        <f t="shared" si="19"/>
        <v>0.26599935286483045</v>
      </c>
      <c r="I193">
        <f t="shared" si="20"/>
        <v>-0.28015433716152865</v>
      </c>
      <c r="K193">
        <f t="shared" si="21"/>
        <v>-1.5787078280733991E-2</v>
      </c>
      <c r="M193">
        <v>637</v>
      </c>
      <c r="N193">
        <v>-1.5787078280733991E-2</v>
      </c>
      <c r="O193">
        <v>549</v>
      </c>
      <c r="P193">
        <v>1598</v>
      </c>
      <c r="Q193">
        <v>1036</v>
      </c>
      <c r="S193">
        <f t="shared" si="22"/>
        <v>0.92638976765640935</v>
      </c>
      <c r="T193">
        <f t="shared" si="23"/>
        <v>1.8450126699539451</v>
      </c>
      <c r="U193">
        <f t="shared" si="24"/>
        <v>0.52462099022388242</v>
      </c>
    </row>
    <row r="194" spans="1:21">
      <c r="A194">
        <v>82</v>
      </c>
      <c r="B194">
        <v>741</v>
      </c>
      <c r="C194">
        <v>1432</v>
      </c>
      <c r="D194">
        <v>1283</v>
      </c>
      <c r="E194">
        <v>1112</v>
      </c>
      <c r="G194">
        <f t="shared" si="18"/>
        <v>0.2592014101706418</v>
      </c>
      <c r="H194">
        <f t="shared" si="19"/>
        <v>4.6686221456187116E-2</v>
      </c>
      <c r="I194">
        <f t="shared" si="20"/>
        <v>-0.37337231813030353</v>
      </c>
      <c r="K194">
        <f t="shared" si="21"/>
        <v>-2.2494895501158203E-2</v>
      </c>
      <c r="M194">
        <v>82</v>
      </c>
      <c r="N194">
        <v>-2.2494895501158203E-2</v>
      </c>
      <c r="O194">
        <v>1432</v>
      </c>
      <c r="P194">
        <v>1283</v>
      </c>
      <c r="Q194">
        <v>1112</v>
      </c>
      <c r="S194">
        <f t="shared" si="22"/>
        <v>1.8163578289496443</v>
      </c>
      <c r="T194">
        <f t="shared" si="23"/>
        <v>1.1134897445540544</v>
      </c>
      <c r="U194">
        <f t="shared" si="24"/>
        <v>0.42327993503617301</v>
      </c>
    </row>
    <row r="195" spans="1:21">
      <c r="A195">
        <v>829</v>
      </c>
      <c r="B195">
        <v>620</v>
      </c>
      <c r="C195">
        <v>928</v>
      </c>
      <c r="D195">
        <v>1042</v>
      </c>
      <c r="E195">
        <v>1233</v>
      </c>
      <c r="G195">
        <f t="shared" si="18"/>
        <v>0.14823288689874142</v>
      </c>
      <c r="H195">
        <f t="shared" si="19"/>
        <v>3.3753802525838567E-2</v>
      </c>
      <c r="I195">
        <f t="shared" si="20"/>
        <v>-0.25108751029953624</v>
      </c>
      <c r="K195">
        <f t="shared" si="21"/>
        <v>-2.3033606958318752E-2</v>
      </c>
      <c r="M195">
        <v>829</v>
      </c>
      <c r="N195">
        <v>-2.3033606958318752E-2</v>
      </c>
      <c r="O195">
        <v>928</v>
      </c>
      <c r="P195">
        <v>1042</v>
      </c>
      <c r="Q195">
        <v>1233</v>
      </c>
      <c r="S195">
        <f t="shared" si="22"/>
        <v>1.4068017079221087</v>
      </c>
      <c r="T195">
        <f t="shared" si="23"/>
        <v>1.0808210702544008</v>
      </c>
      <c r="U195">
        <f t="shared" si="24"/>
        <v>0.56093493630425362</v>
      </c>
    </row>
    <row r="196" spans="1:21">
      <c r="A196">
        <v>124</v>
      </c>
      <c r="B196">
        <v>622</v>
      </c>
      <c r="C196">
        <v>905</v>
      </c>
      <c r="D196">
        <v>1268</v>
      </c>
      <c r="E196">
        <v>1026</v>
      </c>
      <c r="G196">
        <f t="shared" si="18"/>
        <v>0.13593479469251779</v>
      </c>
      <c r="H196">
        <f t="shared" si="19"/>
        <v>0.11760664191548195</v>
      </c>
      <c r="I196">
        <f t="shared" si="20"/>
        <v>-0.33230192131203529</v>
      </c>
      <c r="K196">
        <f t="shared" si="21"/>
        <v>-2.6253494901345171E-2</v>
      </c>
      <c r="M196">
        <v>124</v>
      </c>
      <c r="N196">
        <v>-2.6253494901345171E-2</v>
      </c>
      <c r="O196">
        <v>905</v>
      </c>
      <c r="P196">
        <v>1268</v>
      </c>
      <c r="Q196">
        <v>1026</v>
      </c>
      <c r="S196">
        <f t="shared" si="22"/>
        <v>1.3675234891532722</v>
      </c>
      <c r="T196">
        <f t="shared" si="23"/>
        <v>1.3110119245564116</v>
      </c>
      <c r="U196">
        <f t="shared" si="24"/>
        <v>0.46526253078114677</v>
      </c>
    </row>
    <row r="197" spans="1:21">
      <c r="A197">
        <v>779</v>
      </c>
      <c r="B197">
        <v>622</v>
      </c>
      <c r="C197">
        <v>905</v>
      </c>
      <c r="D197">
        <v>1268</v>
      </c>
      <c r="E197">
        <v>1026</v>
      </c>
      <c r="G197">
        <f t="shared" si="18"/>
        <v>0.13593479469251779</v>
      </c>
      <c r="H197">
        <f t="shared" si="19"/>
        <v>0.11760664191548195</v>
      </c>
      <c r="I197">
        <f t="shared" si="20"/>
        <v>-0.33230192131203529</v>
      </c>
      <c r="K197">
        <f t="shared" si="21"/>
        <v>-2.6253494901345171E-2</v>
      </c>
      <c r="M197">
        <v>779</v>
      </c>
      <c r="N197">
        <v>-2.6253494901345171E-2</v>
      </c>
      <c r="O197">
        <v>905</v>
      </c>
      <c r="P197">
        <v>1268</v>
      </c>
      <c r="Q197">
        <v>1026</v>
      </c>
      <c r="S197">
        <f t="shared" si="22"/>
        <v>1.3675234891532722</v>
      </c>
      <c r="T197">
        <f t="shared" si="23"/>
        <v>1.3110119245564116</v>
      </c>
      <c r="U197">
        <f t="shared" si="24"/>
        <v>0.46526253078114677</v>
      </c>
    </row>
    <row r="198" spans="1:21">
      <c r="A198">
        <v>811</v>
      </c>
      <c r="B198">
        <v>506</v>
      </c>
      <c r="C198">
        <v>443</v>
      </c>
      <c r="D198">
        <v>2881</v>
      </c>
      <c r="E198">
        <v>490</v>
      </c>
      <c r="G198">
        <f t="shared" si="18"/>
        <v>-8.4670190438596332E-2</v>
      </c>
      <c r="H198">
        <f t="shared" si="19"/>
        <v>0.56367051450120065</v>
      </c>
      <c r="I198">
        <f t="shared" si="20"/>
        <v>-0.56361333420829951</v>
      </c>
      <c r="K198">
        <f t="shared" si="21"/>
        <v>-2.8204336715231742E-2</v>
      </c>
      <c r="M198">
        <v>811</v>
      </c>
      <c r="N198">
        <v>-2.8204336715231742E-2</v>
      </c>
      <c r="O198">
        <v>443</v>
      </c>
      <c r="P198">
        <v>2881</v>
      </c>
      <c r="Q198">
        <v>490</v>
      </c>
      <c r="S198">
        <f t="shared" si="22"/>
        <v>0.82286731016143855</v>
      </c>
      <c r="T198">
        <f t="shared" si="23"/>
        <v>3.661596754701387</v>
      </c>
      <c r="U198">
        <f t="shared" si="24"/>
        <v>0.27314085579571057</v>
      </c>
    </row>
    <row r="199" spans="1:21">
      <c r="A199">
        <v>129</v>
      </c>
      <c r="B199">
        <v>972</v>
      </c>
      <c r="C199">
        <v>1321</v>
      </c>
      <c r="D199">
        <v>1461</v>
      </c>
      <c r="E199">
        <v>2295</v>
      </c>
      <c r="G199">
        <f t="shared" si="18"/>
        <v>0.1063131528663858</v>
      </c>
      <c r="H199">
        <f t="shared" si="19"/>
        <v>-1.4738275931391043E-2</v>
      </c>
      <c r="I199">
        <f t="shared" si="20"/>
        <v>-0.17654247245000854</v>
      </c>
      <c r="K199">
        <f t="shared" si="21"/>
        <v>-2.8322531838337925E-2</v>
      </c>
      <c r="M199">
        <v>129</v>
      </c>
      <c r="N199">
        <v>-2.8322531838337925E-2</v>
      </c>
      <c r="O199">
        <v>1321</v>
      </c>
      <c r="P199">
        <v>1461</v>
      </c>
      <c r="Q199">
        <v>2295</v>
      </c>
      <c r="S199">
        <f t="shared" si="22"/>
        <v>1.2773595311195869</v>
      </c>
      <c r="T199">
        <f t="shared" si="23"/>
        <v>0.96663323722368466</v>
      </c>
      <c r="U199">
        <f t="shared" si="24"/>
        <v>0.66597438819577737</v>
      </c>
    </row>
    <row r="200" spans="1:21">
      <c r="A200">
        <v>116</v>
      </c>
      <c r="B200">
        <v>544</v>
      </c>
      <c r="C200">
        <v>537</v>
      </c>
      <c r="D200">
        <v>1110</v>
      </c>
      <c r="E200">
        <v>1286</v>
      </c>
      <c r="G200">
        <f t="shared" si="18"/>
        <v>-3.2548013820491078E-2</v>
      </c>
      <c r="H200">
        <f t="shared" si="19"/>
        <v>0.11800185214906431</v>
      </c>
      <c r="I200">
        <f t="shared" si="20"/>
        <v>-0.17601682850699069</v>
      </c>
      <c r="K200">
        <f t="shared" si="21"/>
        <v>-3.0187663392805819E-2</v>
      </c>
      <c r="M200">
        <v>116</v>
      </c>
      <c r="N200">
        <v>-3.0187663392805819E-2</v>
      </c>
      <c r="O200">
        <v>537</v>
      </c>
      <c r="P200">
        <v>1110</v>
      </c>
      <c r="Q200">
        <v>1286</v>
      </c>
      <c r="S200">
        <f t="shared" si="22"/>
        <v>0.92779491124886471</v>
      </c>
      <c r="T200">
        <f t="shared" si="23"/>
        <v>1.3122054952104949</v>
      </c>
      <c r="U200">
        <f t="shared" si="24"/>
        <v>0.66678093157248497</v>
      </c>
    </row>
    <row r="201" spans="1:21">
      <c r="A201">
        <v>784</v>
      </c>
      <c r="B201">
        <v>620</v>
      </c>
      <c r="C201">
        <v>150</v>
      </c>
      <c r="D201">
        <v>27463</v>
      </c>
      <c r="E201">
        <v>271</v>
      </c>
      <c r="G201">
        <f t="shared" si="18"/>
        <v>-0.64322383026443941</v>
      </c>
      <c r="H201">
        <f t="shared" si="19"/>
        <v>1.4546340604645625</v>
      </c>
      <c r="I201">
        <f t="shared" si="20"/>
        <v>-0.90908129602086218</v>
      </c>
      <c r="K201">
        <f t="shared" si="21"/>
        <v>-3.2557021940246379E-2</v>
      </c>
      <c r="M201">
        <v>784</v>
      </c>
      <c r="N201">
        <v>-3.2557021940246379E-2</v>
      </c>
      <c r="O201">
        <v>150</v>
      </c>
      <c r="P201">
        <v>27463</v>
      </c>
      <c r="Q201">
        <v>271</v>
      </c>
      <c r="S201">
        <f t="shared" si="22"/>
        <v>0.22739251744430636</v>
      </c>
      <c r="T201">
        <f t="shared" si="23"/>
        <v>28.486169915927647</v>
      </c>
      <c r="U201">
        <f t="shared" si="24"/>
        <v>0.12328740286979133</v>
      </c>
    </row>
    <row r="202" spans="1:21">
      <c r="A202">
        <v>31</v>
      </c>
      <c r="B202">
        <v>572</v>
      </c>
      <c r="C202">
        <v>308</v>
      </c>
      <c r="D202">
        <v>1001</v>
      </c>
      <c r="E202">
        <v>2832</v>
      </c>
      <c r="G202">
        <f t="shared" si="18"/>
        <v>-0.29576871211444677</v>
      </c>
      <c r="H202">
        <f t="shared" si="19"/>
        <v>5.1315821746881207E-2</v>
      </c>
      <c r="I202">
        <f t="shared" si="20"/>
        <v>0.14503832282769313</v>
      </c>
      <c r="K202">
        <f t="shared" si="21"/>
        <v>-3.3138189179957478E-2</v>
      </c>
      <c r="M202">
        <v>31</v>
      </c>
      <c r="N202">
        <v>-3.3138189179957478E-2</v>
      </c>
      <c r="O202">
        <v>308</v>
      </c>
      <c r="P202">
        <v>1001</v>
      </c>
      <c r="Q202">
        <v>2832</v>
      </c>
      <c r="S202">
        <f t="shared" si="22"/>
        <v>0.5060941157478408</v>
      </c>
      <c r="T202">
        <f t="shared" si="23"/>
        <v>1.1254230913877397</v>
      </c>
      <c r="U202">
        <f t="shared" si="24"/>
        <v>1.3964915842315073</v>
      </c>
    </row>
    <row r="203" spans="1:21">
      <c r="A203">
        <v>614</v>
      </c>
      <c r="B203">
        <v>656</v>
      </c>
      <c r="C203">
        <v>742</v>
      </c>
      <c r="D203">
        <v>1120</v>
      </c>
      <c r="E203">
        <v>1561</v>
      </c>
      <c r="G203">
        <f t="shared" si="18"/>
        <v>2.65766660815E-2</v>
      </c>
      <c r="H203">
        <f t="shared" si="19"/>
        <v>4.0591956355108094E-2</v>
      </c>
      <c r="I203">
        <f t="shared" si="20"/>
        <v>-0.17315983371025684</v>
      </c>
      <c r="K203">
        <f t="shared" si="21"/>
        <v>-3.5330403757882912E-2</v>
      </c>
      <c r="M203">
        <v>614</v>
      </c>
      <c r="N203">
        <v>-3.5330403757882912E-2</v>
      </c>
      <c r="O203">
        <v>742</v>
      </c>
      <c r="P203">
        <v>1120</v>
      </c>
      <c r="Q203">
        <v>1561</v>
      </c>
      <c r="S203">
        <f t="shared" si="22"/>
        <v>1.0631062370434827</v>
      </c>
      <c r="T203">
        <f t="shared" si="23"/>
        <v>1.0979737476953557</v>
      </c>
      <c r="U203">
        <f t="shared" si="24"/>
        <v>0.67118179194852767</v>
      </c>
    </row>
    <row r="204" spans="1:21">
      <c r="A204">
        <v>648</v>
      </c>
      <c r="B204">
        <v>625</v>
      </c>
      <c r="C204">
        <v>550</v>
      </c>
      <c r="D204">
        <v>2566</v>
      </c>
      <c r="E204">
        <v>785</v>
      </c>
      <c r="G204">
        <f t="shared" si="18"/>
        <v>-8.2440727671698161E-2</v>
      </c>
      <c r="H204">
        <f t="shared" si="19"/>
        <v>0.42165440775542129</v>
      </c>
      <c r="I204">
        <f t="shared" si="20"/>
        <v>-0.45066925799583668</v>
      </c>
      <c r="K204">
        <f t="shared" si="21"/>
        <v>-3.715185930403786E-2</v>
      </c>
      <c r="M204">
        <v>648</v>
      </c>
      <c r="N204">
        <v>-3.715185930403786E-2</v>
      </c>
      <c r="O204">
        <v>550</v>
      </c>
      <c r="P204">
        <v>2566</v>
      </c>
      <c r="Q204">
        <v>785</v>
      </c>
      <c r="S204">
        <f t="shared" si="22"/>
        <v>0.82710238345075704</v>
      </c>
      <c r="T204">
        <f t="shared" si="23"/>
        <v>2.6403068822865738</v>
      </c>
      <c r="U204">
        <f t="shared" si="24"/>
        <v>0.35426703454894432</v>
      </c>
    </row>
    <row r="205" spans="1:21">
      <c r="A205">
        <v>34</v>
      </c>
      <c r="B205">
        <v>491</v>
      </c>
      <c r="C205">
        <v>511</v>
      </c>
      <c r="D205">
        <v>1261</v>
      </c>
      <c r="E205">
        <v>829</v>
      </c>
      <c r="G205">
        <f t="shared" si="18"/>
        <v>-9.5839918101225455E-3</v>
      </c>
      <c r="H205">
        <f t="shared" si="19"/>
        <v>0.21791136751069987</v>
      </c>
      <c r="I205">
        <f t="shared" si="20"/>
        <v>-0.32218585896970892</v>
      </c>
      <c r="K205">
        <f t="shared" si="21"/>
        <v>-3.7952827756377198E-2</v>
      </c>
      <c r="M205">
        <v>34</v>
      </c>
      <c r="N205">
        <v>-3.7952827756377198E-2</v>
      </c>
      <c r="O205">
        <v>511</v>
      </c>
      <c r="P205">
        <v>1261</v>
      </c>
      <c r="Q205">
        <v>829</v>
      </c>
      <c r="S205">
        <f t="shared" si="22"/>
        <v>0.97817375935784301</v>
      </c>
      <c r="T205">
        <f t="shared" si="23"/>
        <v>1.6516246939074073</v>
      </c>
      <c r="U205">
        <f t="shared" si="24"/>
        <v>0.47622713888378532</v>
      </c>
    </row>
    <row r="206" spans="1:21">
      <c r="A206">
        <v>655</v>
      </c>
      <c r="B206">
        <v>491</v>
      </c>
      <c r="C206">
        <v>511</v>
      </c>
      <c r="D206">
        <v>1261</v>
      </c>
      <c r="E206">
        <v>829</v>
      </c>
      <c r="G206">
        <f t="shared" si="18"/>
        <v>-9.5839918101225455E-3</v>
      </c>
      <c r="H206">
        <f t="shared" si="19"/>
        <v>0.21791136751069987</v>
      </c>
      <c r="I206">
        <f t="shared" si="20"/>
        <v>-0.32218585896970892</v>
      </c>
      <c r="K206">
        <f t="shared" si="21"/>
        <v>-3.7952827756377198E-2</v>
      </c>
      <c r="M206">
        <v>655</v>
      </c>
      <c r="N206">
        <v>-3.7952827756377198E-2</v>
      </c>
      <c r="O206">
        <v>511</v>
      </c>
      <c r="P206">
        <v>1261</v>
      </c>
      <c r="Q206">
        <v>829</v>
      </c>
      <c r="S206">
        <f t="shared" si="22"/>
        <v>0.97817375935784301</v>
      </c>
      <c r="T206">
        <f t="shared" si="23"/>
        <v>1.6516246939074073</v>
      </c>
      <c r="U206">
        <f t="shared" si="24"/>
        <v>0.47622713888378532</v>
      </c>
    </row>
    <row r="207" spans="1:21">
      <c r="A207">
        <v>36</v>
      </c>
      <c r="B207">
        <v>1006</v>
      </c>
      <c r="C207">
        <v>956</v>
      </c>
      <c r="D207">
        <v>1496</v>
      </c>
      <c r="E207">
        <v>2909</v>
      </c>
      <c r="G207">
        <f t="shared" si="18"/>
        <v>-4.9063488265675304E-2</v>
      </c>
      <c r="H207">
        <f t="shared" si="19"/>
        <v>-1.9388614130879306E-2</v>
      </c>
      <c r="I207">
        <f t="shared" si="20"/>
        <v>-8.8513156869863441E-2</v>
      </c>
      <c r="K207">
        <f t="shared" si="21"/>
        <v>-5.2321753088806017E-2</v>
      </c>
      <c r="M207">
        <v>36</v>
      </c>
      <c r="N207">
        <v>-5.2321753088806017E-2</v>
      </c>
      <c r="O207">
        <v>956</v>
      </c>
      <c r="P207">
        <v>1496</v>
      </c>
      <c r="Q207">
        <v>2909</v>
      </c>
      <c r="S207">
        <f t="shared" si="22"/>
        <v>0.89317490350953788</v>
      </c>
      <c r="T207">
        <f t="shared" si="23"/>
        <v>0.95633794076458867</v>
      </c>
      <c r="U207">
        <f t="shared" si="24"/>
        <v>0.81561807776183581</v>
      </c>
    </row>
    <row r="208" spans="1:21">
      <c r="A208">
        <v>85</v>
      </c>
      <c r="B208">
        <v>833</v>
      </c>
      <c r="C208">
        <v>1107</v>
      </c>
      <c r="D208">
        <v>2429</v>
      </c>
      <c r="E208">
        <v>864</v>
      </c>
      <c r="G208">
        <f t="shared" si="18"/>
        <v>9.657921965006841E-2</v>
      </c>
      <c r="H208">
        <f t="shared" si="19"/>
        <v>0.27306028645892966</v>
      </c>
      <c r="I208">
        <f t="shared" si="20"/>
        <v>-0.53379015632490834</v>
      </c>
      <c r="K208">
        <f t="shared" si="21"/>
        <v>-5.4716883405303417E-2</v>
      </c>
      <c r="M208">
        <v>85</v>
      </c>
      <c r="N208">
        <v>-5.4716883405303417E-2</v>
      </c>
      <c r="O208">
        <v>1107</v>
      </c>
      <c r="P208">
        <v>2429</v>
      </c>
      <c r="Q208">
        <v>864</v>
      </c>
      <c r="S208">
        <f t="shared" si="22"/>
        <v>1.2490482626868766</v>
      </c>
      <c r="T208">
        <f t="shared" si="23"/>
        <v>1.8752548029365939</v>
      </c>
      <c r="U208">
        <f t="shared" si="24"/>
        <v>0.2925565619721977</v>
      </c>
    </row>
    <row r="209" spans="1:21">
      <c r="A209">
        <v>900</v>
      </c>
      <c r="B209">
        <v>966</v>
      </c>
      <c r="C209">
        <v>1631</v>
      </c>
      <c r="D209">
        <v>1694</v>
      </c>
      <c r="E209">
        <v>1287</v>
      </c>
      <c r="G209">
        <f t="shared" si="18"/>
        <v>0.20055343480291565</v>
      </c>
      <c r="H209">
        <f t="shared" si="19"/>
        <v>5.2214052639781544E-2</v>
      </c>
      <c r="I209">
        <f t="shared" si="20"/>
        <v>-0.42505747690812068</v>
      </c>
      <c r="K209">
        <f t="shared" si="21"/>
        <v>-5.7429996488474501E-2</v>
      </c>
      <c r="M209">
        <v>900</v>
      </c>
      <c r="N209">
        <v>-5.7429996488474501E-2</v>
      </c>
      <c r="O209">
        <v>1631</v>
      </c>
      <c r="P209">
        <v>1694</v>
      </c>
      <c r="Q209">
        <v>1287</v>
      </c>
      <c r="S209">
        <f t="shared" si="22"/>
        <v>1.5869141579712318</v>
      </c>
      <c r="T209">
        <f t="shared" si="23"/>
        <v>1.1277531598999295</v>
      </c>
      <c r="U209">
        <f t="shared" si="24"/>
        <v>0.37578766720115403</v>
      </c>
    </row>
    <row r="210" spans="1:21">
      <c r="A210">
        <v>896</v>
      </c>
      <c r="B210">
        <v>860</v>
      </c>
      <c r="C210">
        <v>203</v>
      </c>
      <c r="D210">
        <v>66925</v>
      </c>
      <c r="E210">
        <v>184</v>
      </c>
      <c r="G210">
        <f t="shared" si="18"/>
        <v>-0.65392581315222154</v>
      </c>
      <c r="H210">
        <f t="shared" si="19"/>
        <v>1.6993677016759894</v>
      </c>
      <c r="I210">
        <f t="shared" si="20"/>
        <v>-1.2193395256310453</v>
      </c>
      <c r="K210">
        <f t="shared" si="21"/>
        <v>-5.7965879035759192E-2</v>
      </c>
      <c r="M210">
        <v>896</v>
      </c>
      <c r="N210">
        <v>-5.7965879035759192E-2</v>
      </c>
      <c r="O210">
        <v>203</v>
      </c>
      <c r="P210">
        <v>66925</v>
      </c>
      <c r="Q210">
        <v>184</v>
      </c>
      <c r="S210">
        <f t="shared" si="22"/>
        <v>0.22185753678713485</v>
      </c>
      <c r="T210">
        <f t="shared" si="23"/>
        <v>50.045807568853476</v>
      </c>
      <c r="U210">
        <f t="shared" si="24"/>
        <v>6.0347665491228851E-2</v>
      </c>
    </row>
    <row r="211" spans="1:21">
      <c r="A211">
        <v>12</v>
      </c>
      <c r="B211">
        <v>533</v>
      </c>
      <c r="C211">
        <v>580</v>
      </c>
      <c r="D211">
        <v>1128</v>
      </c>
      <c r="E211">
        <v>909</v>
      </c>
      <c r="G211">
        <f t="shared" si="18"/>
        <v>9.7773847144982384E-3</v>
      </c>
      <c r="H211">
        <f t="shared" si="19"/>
        <v>0.13385966368133803</v>
      </c>
      <c r="I211">
        <f t="shared" si="20"/>
        <v>-0.31782222320161885</v>
      </c>
      <c r="K211">
        <f t="shared" si="21"/>
        <v>-5.8061724935260857E-2</v>
      </c>
      <c r="M211">
        <v>12</v>
      </c>
      <c r="N211">
        <v>-5.8061724935260857E-2</v>
      </c>
      <c r="O211">
        <v>580</v>
      </c>
      <c r="P211">
        <v>1128</v>
      </c>
      <c r="Q211">
        <v>909</v>
      </c>
      <c r="S211">
        <f t="shared" si="22"/>
        <v>1.0227685962848352</v>
      </c>
      <c r="T211">
        <f t="shared" si="23"/>
        <v>1.3610048213190784</v>
      </c>
      <c r="U211">
        <f t="shared" si="24"/>
        <v>0.48103621850388734</v>
      </c>
    </row>
    <row r="212" spans="1:21">
      <c r="A212">
        <v>7</v>
      </c>
      <c r="B212">
        <v>472</v>
      </c>
      <c r="C212">
        <v>584</v>
      </c>
      <c r="D212">
        <v>1161</v>
      </c>
      <c r="E212">
        <v>596</v>
      </c>
      <c r="G212">
        <f t="shared" si="18"/>
        <v>6.554744865644492E-2</v>
      </c>
      <c r="H212">
        <f t="shared" si="19"/>
        <v>0.19916799416507289</v>
      </c>
      <c r="I212">
        <f t="shared" si="20"/>
        <v>-0.44835463629086536</v>
      </c>
      <c r="K212">
        <f t="shared" si="21"/>
        <v>-6.1213064489782511E-2</v>
      </c>
      <c r="M212">
        <v>7</v>
      </c>
      <c r="N212">
        <v>-6.1213064489782511E-2</v>
      </c>
      <c r="O212">
        <v>584</v>
      </c>
      <c r="P212">
        <v>1161</v>
      </c>
      <c r="Q212">
        <v>596</v>
      </c>
      <c r="S212">
        <f t="shared" si="22"/>
        <v>1.1629135976869274</v>
      </c>
      <c r="T212">
        <f t="shared" si="23"/>
        <v>1.5818598173137601</v>
      </c>
      <c r="U212">
        <f t="shared" si="24"/>
        <v>0.35616018128436189</v>
      </c>
    </row>
    <row r="213" spans="1:21">
      <c r="A213">
        <v>71</v>
      </c>
      <c r="B213">
        <v>666</v>
      </c>
      <c r="C213">
        <v>1046</v>
      </c>
      <c r="D213">
        <v>1501</v>
      </c>
      <c r="E213">
        <v>697</v>
      </c>
      <c r="G213">
        <f t="shared" si="18"/>
        <v>0.16913405553908756</v>
      </c>
      <c r="H213">
        <f t="shared" si="19"/>
        <v>0.16118423613355606</v>
      </c>
      <c r="I213">
        <f t="shared" si="20"/>
        <v>-0.52990034846930567</v>
      </c>
      <c r="K213">
        <f t="shared" si="21"/>
        <v>-6.6527352265554021E-2</v>
      </c>
      <c r="M213">
        <v>71</v>
      </c>
      <c r="N213">
        <v>-6.6527352265554021E-2</v>
      </c>
      <c r="O213">
        <v>1046</v>
      </c>
      <c r="P213">
        <v>1501</v>
      </c>
      <c r="Q213">
        <v>697</v>
      </c>
      <c r="S213">
        <f t="shared" si="22"/>
        <v>1.4761621162460616</v>
      </c>
      <c r="T213">
        <f t="shared" si="23"/>
        <v>1.4493865810150126</v>
      </c>
      <c r="U213">
        <f t="shared" si="24"/>
        <v>0.29518864774083098</v>
      </c>
    </row>
    <row r="214" spans="1:21">
      <c r="A214">
        <v>820</v>
      </c>
      <c r="B214">
        <v>730</v>
      </c>
      <c r="C214">
        <v>1032</v>
      </c>
      <c r="D214">
        <v>1467</v>
      </c>
      <c r="E214">
        <v>931</v>
      </c>
      <c r="G214">
        <f t="shared" ref="G214:G277" si="25">LOG10(C214/B214)-LOG10(20013/18810)</f>
        <v>0.12343343734886984</v>
      </c>
      <c r="H214">
        <f t="shared" ref="H214:H277" si="26">LOG10(D214/B214)-LOG10(29249/18810)</f>
        <v>0.11138502678341353</v>
      </c>
      <c r="I214">
        <f t="shared" ref="I214:I277" si="27">LOG10(E214/B214)-LOG10(66688/18810)</f>
        <v>-0.44403207653612731</v>
      </c>
      <c r="K214">
        <f t="shared" ref="K214:K277" si="28">AVERAGE(G214:I214)</f>
        <v>-6.9737870801281313E-2</v>
      </c>
      <c r="M214">
        <v>820</v>
      </c>
      <c r="N214">
        <v>-6.9737870801281313E-2</v>
      </c>
      <c r="O214">
        <v>1032</v>
      </c>
      <c r="P214">
        <v>1467</v>
      </c>
      <c r="Q214">
        <v>931</v>
      </c>
      <c r="S214">
        <f t="shared" si="22"/>
        <v>1.3287198937129221</v>
      </c>
      <c r="T214">
        <f t="shared" si="23"/>
        <v>1.2923645205994629</v>
      </c>
      <c r="U214">
        <f t="shared" si="24"/>
        <v>0.35972276542739201</v>
      </c>
    </row>
    <row r="215" spans="1:21">
      <c r="A215">
        <v>817</v>
      </c>
      <c r="B215">
        <v>419</v>
      </c>
      <c r="C215">
        <v>621</v>
      </c>
      <c r="D215">
        <v>752</v>
      </c>
      <c r="E215">
        <v>568</v>
      </c>
      <c r="G215">
        <f t="shared" si="25"/>
        <v>0.14395417738841809</v>
      </c>
      <c r="H215">
        <f t="shared" si="26"/>
        <v>6.2281590685933669E-2</v>
      </c>
      <c r="I215">
        <f t="shared" si="27"/>
        <v>-0.41752458465229048</v>
      </c>
      <c r="K215">
        <f t="shared" si="28"/>
        <v>-7.0429605525979572E-2</v>
      </c>
      <c r="M215">
        <v>817</v>
      </c>
      <c r="N215">
        <v>-7.0429605525979572E-2</v>
      </c>
      <c r="O215">
        <v>621</v>
      </c>
      <c r="P215">
        <v>752</v>
      </c>
      <c r="Q215">
        <v>568</v>
      </c>
      <c r="S215">
        <f t="shared" ref="S215:S278" si="29">(O215/B215)/(20013/18810)</f>
        <v>1.3930098180812545</v>
      </c>
      <c r="T215">
        <f t="shared" ref="T215:T278" si="30">(P215/B215)/(29249/18810)</f>
        <v>1.1542013838712311</v>
      </c>
      <c r="U215">
        <f t="shared" ref="U215:U278" si="31">(Q215/B215)/(66688/18810)</f>
        <v>0.3823626081658642</v>
      </c>
    </row>
    <row r="216" spans="1:21">
      <c r="A216">
        <v>101</v>
      </c>
      <c r="B216">
        <v>686</v>
      </c>
      <c r="C216">
        <v>1149</v>
      </c>
      <c r="D216">
        <v>1362</v>
      </c>
      <c r="E216">
        <v>733</v>
      </c>
      <c r="G216">
        <f t="shared" si="25"/>
        <v>0.19707251315966667</v>
      </c>
      <c r="H216">
        <f t="shared" si="26"/>
        <v>0.10613076493060139</v>
      </c>
      <c r="I216">
        <f t="shared" si="27"/>
        <v>-0.52087903846263772</v>
      </c>
      <c r="K216">
        <f t="shared" si="28"/>
        <v>-7.25585867907899E-2</v>
      </c>
      <c r="M216">
        <v>101</v>
      </c>
      <c r="N216">
        <v>-7.25585867907899E-2</v>
      </c>
      <c r="O216">
        <v>1149</v>
      </c>
      <c r="P216">
        <v>1362</v>
      </c>
      <c r="Q216">
        <v>733</v>
      </c>
      <c r="S216">
        <f t="shared" si="29"/>
        <v>1.5742456907383378</v>
      </c>
      <c r="T216">
        <f t="shared" si="30"/>
        <v>1.2768231990588099</v>
      </c>
      <c r="U216">
        <f t="shared" si="31"/>
        <v>0.30138453362562467</v>
      </c>
    </row>
    <row r="217" spans="1:21">
      <c r="A217">
        <v>804</v>
      </c>
      <c r="B217">
        <v>686</v>
      </c>
      <c r="C217">
        <v>1149</v>
      </c>
      <c r="D217">
        <v>1362</v>
      </c>
      <c r="E217">
        <v>733</v>
      </c>
      <c r="G217">
        <f t="shared" si="25"/>
        <v>0.19707251315966667</v>
      </c>
      <c r="H217">
        <f t="shared" si="26"/>
        <v>0.10613076493060139</v>
      </c>
      <c r="I217">
        <f t="shared" si="27"/>
        <v>-0.52087903846263772</v>
      </c>
      <c r="K217">
        <f t="shared" si="28"/>
        <v>-7.25585867907899E-2</v>
      </c>
      <c r="M217">
        <v>804</v>
      </c>
      <c r="N217">
        <v>-7.25585867907899E-2</v>
      </c>
      <c r="O217">
        <v>1149</v>
      </c>
      <c r="P217">
        <v>1362</v>
      </c>
      <c r="Q217">
        <v>733</v>
      </c>
      <c r="S217">
        <f t="shared" si="29"/>
        <v>1.5742456907383378</v>
      </c>
      <c r="T217">
        <f t="shared" si="30"/>
        <v>1.2768231990588099</v>
      </c>
      <c r="U217">
        <f t="shared" si="31"/>
        <v>0.30138453362562467</v>
      </c>
    </row>
    <row r="218" spans="1:21">
      <c r="A218">
        <v>666</v>
      </c>
      <c r="B218">
        <v>565</v>
      </c>
      <c r="C218">
        <v>752</v>
      </c>
      <c r="D218">
        <v>1070</v>
      </c>
      <c r="E218">
        <v>790</v>
      </c>
      <c r="G218">
        <f t="shared" si="25"/>
        <v>9.724599295033691E-2</v>
      </c>
      <c r="H218">
        <f t="shared" si="26"/>
        <v>8.5613102926357904E-2</v>
      </c>
      <c r="I218">
        <f t="shared" si="27"/>
        <v>-0.4040802539260111</v>
      </c>
      <c r="K218">
        <f t="shared" si="28"/>
        <v>-7.3740386016438772E-2</v>
      </c>
      <c r="M218">
        <v>666</v>
      </c>
      <c r="N218">
        <v>-7.3740386016438772E-2</v>
      </c>
      <c r="O218">
        <v>752</v>
      </c>
      <c r="P218">
        <v>1070</v>
      </c>
      <c r="Q218">
        <v>790</v>
      </c>
      <c r="S218">
        <f t="shared" si="29"/>
        <v>1.250967402162046</v>
      </c>
      <c r="T218">
        <f t="shared" si="30"/>
        <v>1.2179041292388182</v>
      </c>
      <c r="U218">
        <f t="shared" si="31"/>
        <v>0.39438441645576067</v>
      </c>
    </row>
    <row r="219" spans="1:21">
      <c r="A219">
        <v>766</v>
      </c>
      <c r="B219">
        <v>565</v>
      </c>
      <c r="C219">
        <v>752</v>
      </c>
      <c r="D219">
        <v>1070</v>
      </c>
      <c r="E219">
        <v>790</v>
      </c>
      <c r="G219">
        <f t="shared" si="25"/>
        <v>9.724599295033691E-2</v>
      </c>
      <c r="H219">
        <f t="shared" si="26"/>
        <v>8.5613102926357904E-2</v>
      </c>
      <c r="I219">
        <f t="shared" si="27"/>
        <v>-0.4040802539260111</v>
      </c>
      <c r="K219">
        <f t="shared" si="28"/>
        <v>-7.3740386016438772E-2</v>
      </c>
      <c r="M219">
        <v>766</v>
      </c>
      <c r="N219">
        <v>-7.3740386016438772E-2</v>
      </c>
      <c r="O219">
        <v>752</v>
      </c>
      <c r="P219">
        <v>1070</v>
      </c>
      <c r="Q219">
        <v>790</v>
      </c>
      <c r="S219">
        <f t="shared" si="29"/>
        <v>1.250967402162046</v>
      </c>
      <c r="T219">
        <f t="shared" si="30"/>
        <v>1.2179041292388182</v>
      </c>
      <c r="U219">
        <f t="shared" si="31"/>
        <v>0.39438441645576067</v>
      </c>
    </row>
    <row r="220" spans="1:21">
      <c r="A220">
        <v>730</v>
      </c>
      <c r="B220">
        <v>580</v>
      </c>
      <c r="C220">
        <v>762</v>
      </c>
      <c r="D220">
        <v>1218</v>
      </c>
      <c r="E220">
        <v>735</v>
      </c>
      <c r="G220">
        <f t="shared" si="25"/>
        <v>9.1603577954796442E-2</v>
      </c>
      <c r="H220">
        <f t="shared" si="26"/>
        <v>0.13049706779450607</v>
      </c>
      <c r="I220">
        <f t="shared" si="27"/>
        <v>-0.44679955187575643</v>
      </c>
      <c r="K220">
        <f t="shared" si="28"/>
        <v>-7.4899635375484649E-2</v>
      </c>
      <c r="M220">
        <v>730</v>
      </c>
      <c r="N220">
        <v>-7.4899635375484649E-2</v>
      </c>
      <c r="O220">
        <v>762</v>
      </c>
      <c r="P220">
        <v>1218</v>
      </c>
      <c r="Q220">
        <v>735</v>
      </c>
      <c r="S220">
        <f t="shared" si="29"/>
        <v>1.2348197809354955</v>
      </c>
      <c r="T220">
        <f t="shared" si="30"/>
        <v>1.3505077096652878</v>
      </c>
      <c r="U220">
        <f t="shared" si="31"/>
        <v>0.35743777508438673</v>
      </c>
    </row>
    <row r="221" spans="1:21">
      <c r="A221">
        <v>753</v>
      </c>
      <c r="B221">
        <v>549</v>
      </c>
      <c r="C221">
        <v>846</v>
      </c>
      <c r="D221">
        <v>1102</v>
      </c>
      <c r="E221">
        <v>606</v>
      </c>
      <c r="G221">
        <f t="shared" si="25"/>
        <v>0.16087461876706483</v>
      </c>
      <c r="H221">
        <f t="shared" si="26"/>
        <v>0.11088702312626111</v>
      </c>
      <c r="I221">
        <f t="shared" si="27"/>
        <v>-0.50675861768081976</v>
      </c>
      <c r="K221">
        <f t="shared" si="28"/>
        <v>-7.8332325262497934E-2</v>
      </c>
      <c r="M221">
        <v>753</v>
      </c>
      <c r="N221">
        <v>-7.8332325262497934E-2</v>
      </c>
      <c r="O221">
        <v>846</v>
      </c>
      <c r="P221">
        <v>1102</v>
      </c>
      <c r="Q221">
        <v>606</v>
      </c>
      <c r="S221">
        <f t="shared" si="29"/>
        <v>1.4483536520933524</v>
      </c>
      <c r="T221">
        <f t="shared" si="30"/>
        <v>1.2908834209828668</v>
      </c>
      <c r="U221">
        <f t="shared" si="31"/>
        <v>0.3113446320128378</v>
      </c>
    </row>
    <row r="222" spans="1:21">
      <c r="A222">
        <v>631</v>
      </c>
      <c r="B222">
        <v>833</v>
      </c>
      <c r="C222">
        <v>1671</v>
      </c>
      <c r="D222">
        <v>1452</v>
      </c>
      <c r="E222">
        <v>778</v>
      </c>
      <c r="G222">
        <f t="shared" si="25"/>
        <v>0.27540804866473689</v>
      </c>
      <c r="H222">
        <f t="shared" si="26"/>
        <v>4.9599388017874058E-2</v>
      </c>
      <c r="I222">
        <f t="shared" si="27"/>
        <v>-0.57932430181411265</v>
      </c>
      <c r="K222">
        <f t="shared" si="28"/>
        <v>-8.4772288377167229E-2</v>
      </c>
      <c r="M222">
        <v>631</v>
      </c>
      <c r="N222">
        <v>-8.4772288377167229E-2</v>
      </c>
      <c r="O222">
        <v>1671</v>
      </c>
      <c r="P222">
        <v>1452</v>
      </c>
      <c r="Q222">
        <v>778</v>
      </c>
      <c r="S222">
        <f t="shared" si="29"/>
        <v>1.8854197352753124</v>
      </c>
      <c r="T222">
        <f t="shared" si="30"/>
        <v>1.1209839332498699</v>
      </c>
      <c r="U222">
        <f t="shared" si="31"/>
        <v>0.26343634862774284</v>
      </c>
    </row>
    <row r="223" spans="1:21">
      <c r="A223">
        <v>97</v>
      </c>
      <c r="B223">
        <v>631</v>
      </c>
      <c r="C223">
        <v>893</v>
      </c>
      <c r="D223">
        <v>1514</v>
      </c>
      <c r="E223">
        <v>591</v>
      </c>
      <c r="G223">
        <f t="shared" si="25"/>
        <v>0.1238986998225453</v>
      </c>
      <c r="H223">
        <f t="shared" si="26"/>
        <v>0.18837428898050643</v>
      </c>
      <c r="I223">
        <f t="shared" si="27"/>
        <v>-0.57810077575989294</v>
      </c>
      <c r="K223">
        <f t="shared" si="28"/>
        <v>-8.8609262318947071E-2</v>
      </c>
      <c r="M223">
        <v>97</v>
      </c>
      <c r="N223">
        <v>-8.8609262318947071E-2</v>
      </c>
      <c r="O223">
        <v>893</v>
      </c>
      <c r="P223">
        <v>1514</v>
      </c>
      <c r="Q223">
        <v>591</v>
      </c>
      <c r="S223">
        <f t="shared" si="29"/>
        <v>1.330144122643578</v>
      </c>
      <c r="T223">
        <f t="shared" si="30"/>
        <v>1.5430297128014834</v>
      </c>
      <c r="U223">
        <f t="shared" si="31"/>
        <v>0.26417956713439655</v>
      </c>
    </row>
    <row r="224" spans="1:21">
      <c r="A224">
        <v>597</v>
      </c>
      <c r="B224">
        <v>627</v>
      </c>
      <c r="C224">
        <v>533</v>
      </c>
      <c r="D224">
        <v>1921</v>
      </c>
      <c r="E224">
        <v>749</v>
      </c>
      <c r="G224">
        <f t="shared" si="25"/>
        <v>-9.7463731626010991E-2</v>
      </c>
      <c r="H224">
        <f t="shared" si="26"/>
        <v>0.29453759709156402</v>
      </c>
      <c r="I224">
        <f t="shared" si="27"/>
        <v>-0.47244462052826397</v>
      </c>
      <c r="K224">
        <f t="shared" si="28"/>
        <v>-9.179025168757031E-2</v>
      </c>
      <c r="M224">
        <v>597</v>
      </c>
      <c r="N224">
        <v>-9.179025168757031E-2</v>
      </c>
      <c r="O224">
        <v>533</v>
      </c>
      <c r="P224">
        <v>1921</v>
      </c>
      <c r="Q224">
        <v>749</v>
      </c>
      <c r="S224">
        <f t="shared" si="29"/>
        <v>0.79898066256932987</v>
      </c>
      <c r="T224">
        <f t="shared" si="30"/>
        <v>1.9703237717528803</v>
      </c>
      <c r="U224">
        <f t="shared" si="31"/>
        <v>0.33694217850287905</v>
      </c>
    </row>
    <row r="225" spans="1:21">
      <c r="A225">
        <v>25</v>
      </c>
      <c r="B225">
        <v>403</v>
      </c>
      <c r="C225">
        <v>275</v>
      </c>
      <c r="D225">
        <v>759</v>
      </c>
      <c r="E225">
        <v>970</v>
      </c>
      <c r="G225">
        <f t="shared" si="25"/>
        <v>-0.19289575213271359</v>
      </c>
      <c r="H225">
        <f t="shared" si="26"/>
        <v>8.3214502814957653E-2</v>
      </c>
      <c r="I225">
        <f t="shared" si="27"/>
        <v>-0.16819220927187861</v>
      </c>
      <c r="K225">
        <f t="shared" si="28"/>
        <v>-9.2624486196544842E-2</v>
      </c>
      <c r="M225">
        <v>25</v>
      </c>
      <c r="N225">
        <v>-9.2624486196544842E-2</v>
      </c>
      <c r="O225">
        <v>275</v>
      </c>
      <c r="P225">
        <v>759</v>
      </c>
      <c r="Q225">
        <v>970</v>
      </c>
      <c r="S225">
        <f t="shared" si="29"/>
        <v>0.64136351074035125</v>
      </c>
      <c r="T225">
        <f t="shared" si="30"/>
        <v>1.2111962089518531</v>
      </c>
      <c r="U225">
        <f t="shared" si="31"/>
        <v>0.67890309840305185</v>
      </c>
    </row>
    <row r="226" spans="1:21">
      <c r="A226">
        <v>843</v>
      </c>
      <c r="B226">
        <v>846</v>
      </c>
      <c r="C226">
        <v>822</v>
      </c>
      <c r="D226">
        <v>1693</v>
      </c>
      <c r="E226">
        <v>1318</v>
      </c>
      <c r="G226">
        <f t="shared" si="25"/>
        <v>-3.9421945320839952E-2</v>
      </c>
      <c r="H226">
        <f t="shared" si="26"/>
        <v>0.10956436813049844</v>
      </c>
      <c r="I226">
        <f t="shared" si="27"/>
        <v>-0.35711385017804653</v>
      </c>
      <c r="K226">
        <f t="shared" si="28"/>
        <v>-9.5657142456129343E-2</v>
      </c>
      <c r="M226">
        <v>843</v>
      </c>
      <c r="N226">
        <v>-9.5657142456129343E-2</v>
      </c>
      <c r="O226">
        <v>822</v>
      </c>
      <c r="P226">
        <v>1693</v>
      </c>
      <c r="Q226">
        <v>1318</v>
      </c>
      <c r="S226">
        <f t="shared" si="29"/>
        <v>0.91322555232715752</v>
      </c>
      <c r="T226">
        <f t="shared" si="30"/>
        <v>1.2869579829243114</v>
      </c>
      <c r="U226">
        <f t="shared" si="31"/>
        <v>0.43942640482705103</v>
      </c>
    </row>
    <row r="227" spans="1:21">
      <c r="A227">
        <v>620</v>
      </c>
      <c r="B227">
        <v>661</v>
      </c>
      <c r="C227">
        <v>761</v>
      </c>
      <c r="D227">
        <v>1696</v>
      </c>
      <c r="E227">
        <v>665</v>
      </c>
      <c r="G227">
        <f t="shared" si="25"/>
        <v>3.4259797463065761E-2</v>
      </c>
      <c r="H227">
        <f t="shared" si="26"/>
        <v>0.21750216149564158</v>
      </c>
      <c r="I227">
        <f t="shared" si="27"/>
        <v>-0.54703871157954964</v>
      </c>
      <c r="K227">
        <f t="shared" si="28"/>
        <v>-9.8425584206947428E-2</v>
      </c>
      <c r="M227">
        <v>620</v>
      </c>
      <c r="N227">
        <v>-9.8425584206947428E-2</v>
      </c>
      <c r="O227">
        <v>761</v>
      </c>
      <c r="P227">
        <v>1696</v>
      </c>
      <c r="Q227">
        <v>665</v>
      </c>
      <c r="S227">
        <f t="shared" si="29"/>
        <v>1.0820810648570107</v>
      </c>
      <c r="T227">
        <f t="shared" si="30"/>
        <v>1.6500692137398805</v>
      </c>
      <c r="U227">
        <f t="shared" si="31"/>
        <v>0.28376660769612727</v>
      </c>
    </row>
    <row r="228" spans="1:21">
      <c r="A228">
        <v>891</v>
      </c>
      <c r="B228">
        <v>697</v>
      </c>
      <c r="C228">
        <v>503</v>
      </c>
      <c r="D228">
        <v>946</v>
      </c>
      <c r="E228">
        <v>2065</v>
      </c>
      <c r="G228">
        <f t="shared" si="25"/>
        <v>-0.16858819286394883</v>
      </c>
      <c r="H228">
        <f t="shared" si="26"/>
        <v>-5.9063868635629929E-2</v>
      </c>
      <c r="I228">
        <f t="shared" si="27"/>
        <v>-7.7971619502603562E-2</v>
      </c>
      <c r="K228">
        <f t="shared" si="28"/>
        <v>-0.10187456033406077</v>
      </c>
      <c r="M228">
        <v>891</v>
      </c>
      <c r="N228">
        <v>-0.10187456033406077</v>
      </c>
      <c r="O228">
        <v>503</v>
      </c>
      <c r="P228">
        <v>946</v>
      </c>
      <c r="Q228">
        <v>2065</v>
      </c>
      <c r="S228">
        <f t="shared" si="29"/>
        <v>0.67828436623798549</v>
      </c>
      <c r="T228">
        <f t="shared" si="30"/>
        <v>0.87284299606706428</v>
      </c>
      <c r="U228">
        <f t="shared" si="31"/>
        <v>0.83565762542786881</v>
      </c>
    </row>
    <row r="229" spans="1:21">
      <c r="A229">
        <v>91</v>
      </c>
      <c r="B229">
        <v>713</v>
      </c>
      <c r="C229">
        <v>1237</v>
      </c>
      <c r="D229">
        <v>1200</v>
      </c>
      <c r="E229">
        <v>686</v>
      </c>
      <c r="G229">
        <f t="shared" si="25"/>
        <v>0.21235676995538832</v>
      </c>
      <c r="H229">
        <f t="shared" si="26"/>
        <v>3.4369489256346031E-2</v>
      </c>
      <c r="I229">
        <f t="shared" si="27"/>
        <v>-0.56642431154212791</v>
      </c>
      <c r="K229">
        <f t="shared" si="28"/>
        <v>-0.10656601744346451</v>
      </c>
      <c r="M229">
        <v>91</v>
      </c>
      <c r="N229">
        <v>-0.10656601744346451</v>
      </c>
      <c r="O229">
        <v>1237</v>
      </c>
      <c r="P229">
        <v>1200</v>
      </c>
      <c r="Q229">
        <v>686</v>
      </c>
      <c r="S229">
        <f t="shared" si="29"/>
        <v>1.6306350381368522</v>
      </c>
      <c r="T229">
        <f t="shared" si="30"/>
        <v>1.0823544056624224</v>
      </c>
      <c r="U229">
        <f t="shared" si="31"/>
        <v>0.27137865672606082</v>
      </c>
    </row>
    <row r="230" spans="1:21">
      <c r="A230">
        <v>669</v>
      </c>
      <c r="B230">
        <v>713</v>
      </c>
      <c r="C230">
        <v>1237</v>
      </c>
      <c r="D230">
        <v>1200</v>
      </c>
      <c r="E230">
        <v>686</v>
      </c>
      <c r="G230">
        <f t="shared" si="25"/>
        <v>0.21235676995538832</v>
      </c>
      <c r="H230">
        <f t="shared" si="26"/>
        <v>3.4369489256346031E-2</v>
      </c>
      <c r="I230">
        <f t="shared" si="27"/>
        <v>-0.56642431154212791</v>
      </c>
      <c r="K230">
        <f t="shared" si="28"/>
        <v>-0.10656601744346451</v>
      </c>
      <c r="M230">
        <v>669</v>
      </c>
      <c r="N230">
        <v>-0.10656601744346451</v>
      </c>
      <c r="O230">
        <v>1237</v>
      </c>
      <c r="P230">
        <v>1200</v>
      </c>
      <c r="Q230">
        <v>686</v>
      </c>
      <c r="S230">
        <f t="shared" si="29"/>
        <v>1.6306350381368522</v>
      </c>
      <c r="T230">
        <f t="shared" si="30"/>
        <v>1.0823544056624224</v>
      </c>
      <c r="U230">
        <f t="shared" si="31"/>
        <v>0.27137865672606082</v>
      </c>
    </row>
    <row r="231" spans="1:21">
      <c r="A231">
        <v>733</v>
      </c>
      <c r="B231">
        <v>977</v>
      </c>
      <c r="C231">
        <v>813</v>
      </c>
      <c r="D231">
        <v>733</v>
      </c>
      <c r="E231">
        <v>4384</v>
      </c>
      <c r="G231">
        <f t="shared" si="25"/>
        <v>-0.10672741794657171</v>
      </c>
      <c r="H231">
        <f t="shared" si="26"/>
        <v>-0.31651281601705838</v>
      </c>
      <c r="I231">
        <f t="shared" si="27"/>
        <v>0.10231708436052567</v>
      </c>
      <c r="K231">
        <f t="shared" si="28"/>
        <v>-0.10697438320103481</v>
      </c>
      <c r="M231">
        <v>733</v>
      </c>
      <c r="N231">
        <v>-0.10697438320103481</v>
      </c>
      <c r="O231">
        <v>813</v>
      </c>
      <c r="P231">
        <v>733</v>
      </c>
      <c r="Q231">
        <v>4384</v>
      </c>
      <c r="S231">
        <f t="shared" si="29"/>
        <v>0.78211854208786802</v>
      </c>
      <c r="T231">
        <f t="shared" si="30"/>
        <v>0.48248874162141431</v>
      </c>
      <c r="U231">
        <f t="shared" si="31"/>
        <v>1.2656600860089151</v>
      </c>
    </row>
    <row r="232" spans="1:21">
      <c r="A232">
        <v>95</v>
      </c>
      <c r="B232">
        <v>982</v>
      </c>
      <c r="C232">
        <v>1124</v>
      </c>
      <c r="D232">
        <v>1337</v>
      </c>
      <c r="E232">
        <v>1681</v>
      </c>
      <c r="G232">
        <f t="shared" si="25"/>
        <v>3.1731423624225805E-2</v>
      </c>
      <c r="H232">
        <f t="shared" si="26"/>
        <v>-5.7702307464378516E-2</v>
      </c>
      <c r="I232">
        <f t="shared" si="27"/>
        <v>-0.31620267174449268</v>
      </c>
      <c r="K232">
        <f t="shared" si="28"/>
        <v>-0.11405785186154847</v>
      </c>
      <c r="M232">
        <v>95</v>
      </c>
      <c r="N232">
        <v>-0.11405785186154847</v>
      </c>
      <c r="O232">
        <v>1124</v>
      </c>
      <c r="P232">
        <v>1337</v>
      </c>
      <c r="Q232">
        <v>1681</v>
      </c>
      <c r="S232">
        <f t="shared" si="29"/>
        <v>1.0757997118573537</v>
      </c>
      <c r="T232">
        <f t="shared" si="30"/>
        <v>0.87558374930777305</v>
      </c>
      <c r="U232">
        <f t="shared" si="31"/>
        <v>0.48283342609387397</v>
      </c>
    </row>
    <row r="233" spans="1:21">
      <c r="A233">
        <v>30</v>
      </c>
      <c r="B233">
        <v>1041</v>
      </c>
      <c r="C233">
        <v>676</v>
      </c>
      <c r="D233">
        <v>1614</v>
      </c>
      <c r="E233">
        <v>2571</v>
      </c>
      <c r="G233">
        <f t="shared" si="25"/>
        <v>-0.21442743339076703</v>
      </c>
      <c r="H233">
        <f t="shared" si="26"/>
        <v>-1.2694260638977384E-3</v>
      </c>
      <c r="I233">
        <f t="shared" si="27"/>
        <v>-0.15700755026468954</v>
      </c>
      <c r="K233">
        <f t="shared" si="28"/>
        <v>-0.12423480323978477</v>
      </c>
      <c r="M233">
        <v>30</v>
      </c>
      <c r="N233">
        <v>-0.12423480323978477</v>
      </c>
      <c r="O233">
        <v>676</v>
      </c>
      <c r="P233">
        <v>1614</v>
      </c>
      <c r="Q233">
        <v>2571</v>
      </c>
      <c r="S233">
        <f t="shared" si="29"/>
        <v>0.61034103049156374</v>
      </c>
      <c r="T233">
        <f t="shared" si="30"/>
        <v>0.99708130616155455</v>
      </c>
      <c r="U233">
        <f t="shared" si="31"/>
        <v>0.69661440327567803</v>
      </c>
    </row>
    <row r="234" spans="1:21">
      <c r="A234">
        <v>869</v>
      </c>
      <c r="B234">
        <v>1041</v>
      </c>
      <c r="C234">
        <v>676</v>
      </c>
      <c r="D234">
        <v>1614</v>
      </c>
      <c r="E234">
        <v>2571</v>
      </c>
      <c r="G234">
        <f t="shared" si="25"/>
        <v>-0.21442743339076703</v>
      </c>
      <c r="H234">
        <f t="shared" si="26"/>
        <v>-1.2694260638977384E-3</v>
      </c>
      <c r="I234">
        <f t="shared" si="27"/>
        <v>-0.15700755026468954</v>
      </c>
      <c r="K234">
        <f t="shared" si="28"/>
        <v>-0.12423480323978477</v>
      </c>
      <c r="M234">
        <v>869</v>
      </c>
      <c r="N234">
        <v>-0.12423480323978477</v>
      </c>
      <c r="O234">
        <v>676</v>
      </c>
      <c r="P234">
        <v>1614</v>
      </c>
      <c r="Q234">
        <v>2571</v>
      </c>
      <c r="S234">
        <f t="shared" si="29"/>
        <v>0.61034103049156374</v>
      </c>
      <c r="T234">
        <f t="shared" si="30"/>
        <v>0.99708130616155455</v>
      </c>
      <c r="U234">
        <f t="shared" si="31"/>
        <v>0.69661440327567803</v>
      </c>
    </row>
    <row r="235" spans="1:21">
      <c r="A235">
        <v>26</v>
      </c>
      <c r="B235">
        <v>714</v>
      </c>
      <c r="C235">
        <v>727</v>
      </c>
      <c r="D235">
        <v>1143</v>
      </c>
      <c r="E235">
        <v>1075</v>
      </c>
      <c r="G235">
        <f t="shared" si="25"/>
        <v>-1.9087200739003381E-2</v>
      </c>
      <c r="H235">
        <f t="shared" si="26"/>
        <v>1.2625791679694132E-2</v>
      </c>
      <c r="I235">
        <f t="shared" si="27"/>
        <v>-0.37194864492156426</v>
      </c>
      <c r="K235">
        <f t="shared" si="28"/>
        <v>-0.12613668466029118</v>
      </c>
      <c r="M235">
        <v>26</v>
      </c>
      <c r="N235">
        <v>-0.12613668466029118</v>
      </c>
      <c r="O235">
        <v>727</v>
      </c>
      <c r="P235">
        <v>1143</v>
      </c>
      <c r="Q235">
        <v>1075</v>
      </c>
      <c r="S235">
        <f t="shared" si="29"/>
        <v>0.95700189834590699</v>
      </c>
      <c r="T235">
        <f t="shared" si="30"/>
        <v>1.029498674234643</v>
      </c>
      <c r="U235">
        <f t="shared" si="31"/>
        <v>0.42466977793996674</v>
      </c>
    </row>
    <row r="236" spans="1:21">
      <c r="A236">
        <v>619</v>
      </c>
      <c r="B236">
        <v>714</v>
      </c>
      <c r="C236">
        <v>727</v>
      </c>
      <c r="D236">
        <v>1143</v>
      </c>
      <c r="E236">
        <v>1075</v>
      </c>
      <c r="G236">
        <f t="shared" si="25"/>
        <v>-1.9087200739003381E-2</v>
      </c>
      <c r="H236">
        <f t="shared" si="26"/>
        <v>1.2625791679694132E-2</v>
      </c>
      <c r="I236">
        <f t="shared" si="27"/>
        <v>-0.37194864492156426</v>
      </c>
      <c r="K236">
        <f t="shared" si="28"/>
        <v>-0.12613668466029118</v>
      </c>
      <c r="M236">
        <v>619</v>
      </c>
      <c r="N236">
        <v>-0.12613668466029118</v>
      </c>
      <c r="O236">
        <v>727</v>
      </c>
      <c r="P236">
        <v>1143</v>
      </c>
      <c r="Q236">
        <v>1075</v>
      </c>
      <c r="S236">
        <f t="shared" si="29"/>
        <v>0.95700189834590699</v>
      </c>
      <c r="T236">
        <f t="shared" si="30"/>
        <v>1.029498674234643</v>
      </c>
      <c r="U236">
        <f t="shared" si="31"/>
        <v>0.42466977793996674</v>
      </c>
    </row>
    <row r="237" spans="1:21">
      <c r="A237">
        <v>901</v>
      </c>
      <c r="B237">
        <v>287</v>
      </c>
      <c r="C237">
        <v>311</v>
      </c>
      <c r="D237">
        <v>513</v>
      </c>
      <c r="E237">
        <v>343</v>
      </c>
      <c r="G237">
        <f t="shared" si="25"/>
        <v>7.9550924709783713E-3</v>
      </c>
      <c r="H237">
        <f t="shared" si="26"/>
        <v>6.051324143841072E-2</v>
      </c>
      <c r="I237">
        <f t="shared" si="27"/>
        <v>-0.47224667408823584</v>
      </c>
      <c r="K237">
        <f t="shared" si="28"/>
        <v>-0.13459278005961559</v>
      </c>
      <c r="M237">
        <v>901</v>
      </c>
      <c r="N237">
        <v>-0.13459278005961559</v>
      </c>
      <c r="O237">
        <v>311</v>
      </c>
      <c r="P237">
        <v>513</v>
      </c>
      <c r="Q237">
        <v>343</v>
      </c>
      <c r="S237">
        <f t="shared" si="29"/>
        <v>1.0184860676797016</v>
      </c>
      <c r="T237">
        <f t="shared" si="30"/>
        <v>1.1495112909545255</v>
      </c>
      <c r="U237">
        <f t="shared" si="31"/>
        <v>0.33709578788446232</v>
      </c>
    </row>
    <row r="238" spans="1:21">
      <c r="A238">
        <v>652</v>
      </c>
      <c r="B238">
        <v>768</v>
      </c>
      <c r="C238">
        <v>663</v>
      </c>
      <c r="D238">
        <v>1546</v>
      </c>
      <c r="E238">
        <v>972</v>
      </c>
      <c r="G238">
        <f t="shared" si="25"/>
        <v>-9.0771091448605665E-2</v>
      </c>
      <c r="H238">
        <f t="shared" si="26"/>
        <v>0.1121260426113809</v>
      </c>
      <c r="I238">
        <f t="shared" si="27"/>
        <v>-0.44735385250225146</v>
      </c>
      <c r="K238">
        <f t="shared" si="28"/>
        <v>-0.14199963377982541</v>
      </c>
      <c r="M238">
        <v>652</v>
      </c>
      <c r="N238">
        <v>-0.14199963377982541</v>
      </c>
      <c r="O238">
        <v>663</v>
      </c>
      <c r="P238">
        <v>1546</v>
      </c>
      <c r="Q238">
        <v>972</v>
      </c>
      <c r="S238">
        <f t="shared" si="29"/>
        <v>0.81138861302653276</v>
      </c>
      <c r="T238">
        <f t="shared" si="30"/>
        <v>1.2945715024445281</v>
      </c>
      <c r="U238">
        <f t="shared" si="31"/>
        <v>0.35698185955494238</v>
      </c>
    </row>
    <row r="239" spans="1:21">
      <c r="A239">
        <v>825</v>
      </c>
      <c r="B239">
        <v>768</v>
      </c>
      <c r="C239">
        <v>663</v>
      </c>
      <c r="D239">
        <v>1546</v>
      </c>
      <c r="E239">
        <v>972</v>
      </c>
      <c r="G239">
        <f t="shared" si="25"/>
        <v>-9.0771091448605665E-2</v>
      </c>
      <c r="H239">
        <f t="shared" si="26"/>
        <v>0.1121260426113809</v>
      </c>
      <c r="I239">
        <f t="shared" si="27"/>
        <v>-0.44735385250225146</v>
      </c>
      <c r="K239">
        <f t="shared" si="28"/>
        <v>-0.14199963377982541</v>
      </c>
      <c r="M239">
        <v>825</v>
      </c>
      <c r="N239">
        <v>-0.14199963377982541</v>
      </c>
      <c r="O239">
        <v>663</v>
      </c>
      <c r="P239">
        <v>1546</v>
      </c>
      <c r="Q239">
        <v>972</v>
      </c>
      <c r="S239">
        <f t="shared" si="29"/>
        <v>0.81138861302653276</v>
      </c>
      <c r="T239">
        <f t="shared" si="30"/>
        <v>1.2945715024445281</v>
      </c>
      <c r="U239">
        <f t="shared" si="31"/>
        <v>0.35698185955494238</v>
      </c>
    </row>
    <row r="240" spans="1:21">
      <c r="A240">
        <v>47</v>
      </c>
      <c r="B240">
        <v>841</v>
      </c>
      <c r="C240">
        <v>1027</v>
      </c>
      <c r="D240">
        <v>810</v>
      </c>
      <c r="E240">
        <v>1466</v>
      </c>
      <c r="G240">
        <f t="shared" si="25"/>
        <v>5.9851047977499225E-2</v>
      </c>
      <c r="H240">
        <f t="shared" si="26"/>
        <v>-0.20803320385867569</v>
      </c>
      <c r="I240">
        <f t="shared" si="27"/>
        <v>-0.30832092288981705</v>
      </c>
      <c r="K240">
        <f t="shared" si="28"/>
        <v>-0.1521676929236645</v>
      </c>
      <c r="M240">
        <v>47</v>
      </c>
      <c r="N240">
        <v>-0.1521676929236645</v>
      </c>
      <c r="O240">
        <v>1027</v>
      </c>
      <c r="P240">
        <v>810</v>
      </c>
      <c r="Q240">
        <v>1466</v>
      </c>
      <c r="S240">
        <f t="shared" si="29"/>
        <v>1.1477599013673216</v>
      </c>
      <c r="T240">
        <f t="shared" si="30"/>
        <v>0.61939371769938445</v>
      </c>
      <c r="U240">
        <f t="shared" si="31"/>
        <v>0.49167607625963972</v>
      </c>
    </row>
    <row r="241" spans="1:21">
      <c r="A241">
        <v>692</v>
      </c>
      <c r="B241">
        <v>841</v>
      </c>
      <c r="C241">
        <v>1027</v>
      </c>
      <c r="D241">
        <v>810</v>
      </c>
      <c r="E241">
        <v>1466</v>
      </c>
      <c r="G241">
        <f t="shared" si="25"/>
        <v>5.9851047977499225E-2</v>
      </c>
      <c r="H241">
        <f t="shared" si="26"/>
        <v>-0.20803320385867569</v>
      </c>
      <c r="I241">
        <f t="shared" si="27"/>
        <v>-0.30832092288981705</v>
      </c>
      <c r="K241">
        <f t="shared" si="28"/>
        <v>-0.1521676929236645</v>
      </c>
      <c r="M241">
        <v>692</v>
      </c>
      <c r="N241">
        <v>-0.1521676929236645</v>
      </c>
      <c r="O241">
        <v>1027</v>
      </c>
      <c r="P241">
        <v>810</v>
      </c>
      <c r="Q241">
        <v>1466</v>
      </c>
      <c r="S241">
        <f t="shared" si="29"/>
        <v>1.1477599013673216</v>
      </c>
      <c r="T241">
        <f t="shared" si="30"/>
        <v>0.61939371769938445</v>
      </c>
      <c r="U241">
        <f t="shared" si="31"/>
        <v>0.49167607625963972</v>
      </c>
    </row>
    <row r="242" spans="1:21">
      <c r="A242">
        <v>767</v>
      </c>
      <c r="B242">
        <v>841</v>
      </c>
      <c r="C242">
        <v>1027</v>
      </c>
      <c r="D242">
        <v>810</v>
      </c>
      <c r="E242">
        <v>1466</v>
      </c>
      <c r="G242">
        <f t="shared" si="25"/>
        <v>5.9851047977499225E-2</v>
      </c>
      <c r="H242">
        <f t="shared" si="26"/>
        <v>-0.20803320385867569</v>
      </c>
      <c r="I242">
        <f t="shared" si="27"/>
        <v>-0.30832092288981705</v>
      </c>
      <c r="K242">
        <f t="shared" si="28"/>
        <v>-0.1521676929236645</v>
      </c>
      <c r="M242">
        <v>767</v>
      </c>
      <c r="N242">
        <v>-0.1521676929236645</v>
      </c>
      <c r="O242">
        <v>1027</v>
      </c>
      <c r="P242">
        <v>810</v>
      </c>
      <c r="Q242">
        <v>1466</v>
      </c>
      <c r="S242">
        <f t="shared" si="29"/>
        <v>1.1477599013673216</v>
      </c>
      <c r="T242">
        <f t="shared" si="30"/>
        <v>0.61939371769938445</v>
      </c>
      <c r="U242">
        <f t="shared" si="31"/>
        <v>0.49167607625963972</v>
      </c>
    </row>
    <row r="243" spans="1:21">
      <c r="A243">
        <v>98</v>
      </c>
      <c r="B243">
        <v>494</v>
      </c>
      <c r="C243">
        <v>146</v>
      </c>
      <c r="D243">
        <v>277</v>
      </c>
      <c r="E243">
        <v>5960</v>
      </c>
      <c r="G243">
        <f t="shared" si="25"/>
        <v>-0.55629749296107656</v>
      </c>
      <c r="H243">
        <f t="shared" si="26"/>
        <v>-0.44296940679861163</v>
      </c>
      <c r="I243">
        <f t="shared" si="27"/>
        <v>0.53186041341957546</v>
      </c>
      <c r="K243">
        <f t="shared" si="28"/>
        <v>-0.15580216211337092</v>
      </c>
      <c r="M243">
        <v>98</v>
      </c>
      <c r="N243">
        <v>-0.15580216211337092</v>
      </c>
      <c r="O243">
        <v>146</v>
      </c>
      <c r="P243">
        <v>277</v>
      </c>
      <c r="Q243">
        <v>5960</v>
      </c>
      <c r="S243">
        <f t="shared" si="29"/>
        <v>0.27778098082400288</v>
      </c>
      <c r="T243">
        <f t="shared" si="30"/>
        <v>0.36060404431972687</v>
      </c>
      <c r="U243">
        <f t="shared" si="31"/>
        <v>3.4029879669275065</v>
      </c>
    </row>
    <row r="244" spans="1:21">
      <c r="A244">
        <v>21</v>
      </c>
      <c r="B244">
        <v>892</v>
      </c>
      <c r="C244">
        <v>759</v>
      </c>
      <c r="D244">
        <v>1641</v>
      </c>
      <c r="E244">
        <v>1112</v>
      </c>
      <c r="G244">
        <f t="shared" si="25"/>
        <v>-9.7046478302509523E-2</v>
      </c>
      <c r="H244">
        <f t="shared" si="26"/>
        <v>7.3021499737556922E-2</v>
      </c>
      <c r="I244">
        <f t="shared" si="27"/>
        <v>-0.4539189645270984</v>
      </c>
      <c r="K244">
        <f t="shared" si="28"/>
        <v>-0.15931464769735035</v>
      </c>
      <c r="M244">
        <v>21</v>
      </c>
      <c r="N244">
        <v>-0.15931464769735035</v>
      </c>
      <c r="O244">
        <v>759</v>
      </c>
      <c r="P244">
        <v>1641</v>
      </c>
      <c r="Q244">
        <v>1112</v>
      </c>
      <c r="S244">
        <f t="shared" si="29"/>
        <v>0.79974866112811427</v>
      </c>
      <c r="T244">
        <f t="shared" si="30"/>
        <v>1.1831001236177328</v>
      </c>
      <c r="U244">
        <f t="shared" si="31"/>
        <v>0.35162604468812131</v>
      </c>
    </row>
    <row r="245" spans="1:21">
      <c r="A245">
        <v>606</v>
      </c>
      <c r="B245">
        <v>892</v>
      </c>
      <c r="C245">
        <v>759</v>
      </c>
      <c r="D245">
        <v>1641</v>
      </c>
      <c r="E245">
        <v>1112</v>
      </c>
      <c r="G245">
        <f t="shared" si="25"/>
        <v>-9.7046478302509523E-2</v>
      </c>
      <c r="H245">
        <f t="shared" si="26"/>
        <v>7.3021499737556922E-2</v>
      </c>
      <c r="I245">
        <f t="shared" si="27"/>
        <v>-0.4539189645270984</v>
      </c>
      <c r="K245">
        <f t="shared" si="28"/>
        <v>-0.15931464769735035</v>
      </c>
      <c r="M245">
        <v>606</v>
      </c>
      <c r="N245">
        <v>-0.15931464769735035</v>
      </c>
      <c r="O245">
        <v>759</v>
      </c>
      <c r="P245">
        <v>1641</v>
      </c>
      <c r="Q245">
        <v>1112</v>
      </c>
      <c r="S245">
        <f t="shared" si="29"/>
        <v>0.79974866112811427</v>
      </c>
      <c r="T245">
        <f t="shared" si="30"/>
        <v>1.1831001236177328</v>
      </c>
      <c r="U245">
        <f t="shared" si="31"/>
        <v>0.35162604468812131</v>
      </c>
    </row>
    <row r="246" spans="1:21">
      <c r="A246">
        <v>770</v>
      </c>
      <c r="B246">
        <v>892</v>
      </c>
      <c r="C246">
        <v>759</v>
      </c>
      <c r="D246">
        <v>1641</v>
      </c>
      <c r="E246">
        <v>1112</v>
      </c>
      <c r="G246">
        <f t="shared" si="25"/>
        <v>-9.7046478302509523E-2</v>
      </c>
      <c r="H246">
        <f t="shared" si="26"/>
        <v>7.3021499737556922E-2</v>
      </c>
      <c r="I246">
        <f t="shared" si="27"/>
        <v>-0.4539189645270984</v>
      </c>
      <c r="K246">
        <f t="shared" si="28"/>
        <v>-0.15931464769735035</v>
      </c>
      <c r="M246">
        <v>770</v>
      </c>
      <c r="N246">
        <v>-0.15931464769735035</v>
      </c>
      <c r="O246">
        <v>759</v>
      </c>
      <c r="P246">
        <v>1641</v>
      </c>
      <c r="Q246">
        <v>1112</v>
      </c>
      <c r="S246">
        <f t="shared" si="29"/>
        <v>0.79974866112811427</v>
      </c>
      <c r="T246">
        <f t="shared" si="30"/>
        <v>1.1831001236177328</v>
      </c>
      <c r="U246">
        <f t="shared" si="31"/>
        <v>0.35162604468812131</v>
      </c>
    </row>
    <row r="247" spans="1:21">
      <c r="A247">
        <v>824</v>
      </c>
      <c r="B247">
        <v>558</v>
      </c>
      <c r="C247">
        <v>575</v>
      </c>
      <c r="D247">
        <v>926</v>
      </c>
      <c r="E247">
        <v>628</v>
      </c>
      <c r="G247">
        <f t="shared" si="25"/>
        <v>-1.3889754069815101E-2</v>
      </c>
      <c r="H247">
        <f t="shared" si="26"/>
        <v>2.8254560804942347E-2</v>
      </c>
      <c r="I247">
        <f t="shared" si="27"/>
        <v>-0.49833345259739664</v>
      </c>
      <c r="K247">
        <f t="shared" si="28"/>
        <v>-0.16132288195408981</v>
      </c>
      <c r="M247">
        <v>824</v>
      </c>
      <c r="N247">
        <v>-0.16132288195408981</v>
      </c>
      <c r="O247">
        <v>575</v>
      </c>
      <c r="P247">
        <v>926</v>
      </c>
      <c r="Q247">
        <v>628</v>
      </c>
      <c r="S247">
        <f t="shared" si="29"/>
        <v>0.96852368541093437</v>
      </c>
      <c r="T247">
        <f t="shared" si="30"/>
        <v>1.0672214875832533</v>
      </c>
      <c r="U247">
        <f t="shared" si="31"/>
        <v>0.31744357934493217</v>
      </c>
    </row>
    <row r="248" spans="1:21">
      <c r="A248">
        <v>902</v>
      </c>
      <c r="B248">
        <v>349</v>
      </c>
      <c r="C248">
        <v>225</v>
      </c>
      <c r="D248">
        <v>207</v>
      </c>
      <c r="E248">
        <v>1734</v>
      </c>
      <c r="G248">
        <f t="shared" si="25"/>
        <v>-0.21756630866968418</v>
      </c>
      <c r="H248">
        <f t="shared" si="26"/>
        <v>-0.41857730844167534</v>
      </c>
      <c r="I248">
        <f t="shared" si="27"/>
        <v>0.1465647687839976</v>
      </c>
      <c r="K248">
        <f t="shared" si="28"/>
        <v>-0.16319294944245397</v>
      </c>
      <c r="M248">
        <v>902</v>
      </c>
      <c r="N248">
        <v>-0.16319294944245397</v>
      </c>
      <c r="O248">
        <v>225</v>
      </c>
      <c r="P248">
        <v>207</v>
      </c>
      <c r="Q248">
        <v>1734</v>
      </c>
      <c r="S248">
        <f t="shared" si="29"/>
        <v>0.6059456768573207</v>
      </c>
      <c r="T248">
        <f t="shared" si="30"/>
        <v>0.38143688893534528</v>
      </c>
      <c r="U248">
        <f t="shared" si="31"/>
        <v>1.4014085693151257</v>
      </c>
    </row>
    <row r="249" spans="1:21">
      <c r="A249">
        <v>88</v>
      </c>
      <c r="B249">
        <v>459</v>
      </c>
      <c r="C249">
        <v>373</v>
      </c>
      <c r="D249">
        <v>591</v>
      </c>
      <c r="E249">
        <v>812</v>
      </c>
      <c r="G249">
        <f t="shared" si="25"/>
        <v>-0.11702725355044041</v>
      </c>
      <c r="H249">
        <f t="shared" si="26"/>
        <v>-8.1947431595419076E-2</v>
      </c>
      <c r="I249">
        <f t="shared" si="27"/>
        <v>-0.30191555369309997</v>
      </c>
      <c r="K249">
        <f t="shared" si="28"/>
        <v>-0.16696341294631981</v>
      </c>
      <c r="M249">
        <v>88</v>
      </c>
      <c r="N249">
        <v>-0.16696341294631981</v>
      </c>
      <c r="O249">
        <v>373</v>
      </c>
      <c r="P249">
        <v>591</v>
      </c>
      <c r="Q249">
        <v>812</v>
      </c>
      <c r="S249">
        <f t="shared" si="29"/>
        <v>0.76378785162193596</v>
      </c>
      <c r="T249">
        <f t="shared" si="30"/>
        <v>0.82804238656726326</v>
      </c>
      <c r="U249">
        <f t="shared" si="31"/>
        <v>0.49898150238982347</v>
      </c>
    </row>
    <row r="250" spans="1:21">
      <c r="A250">
        <v>735</v>
      </c>
      <c r="B250">
        <v>552</v>
      </c>
      <c r="C250">
        <v>563</v>
      </c>
      <c r="D250">
        <v>773</v>
      </c>
      <c r="E250">
        <v>690</v>
      </c>
      <c r="G250">
        <f t="shared" si="25"/>
        <v>-1.8354082699719478E-2</v>
      </c>
      <c r="H250">
        <f t="shared" si="26"/>
        <v>-4.548181075028726E-2</v>
      </c>
      <c r="I250">
        <f t="shared" si="27"/>
        <v>-0.45274888438895761</v>
      </c>
      <c r="K250">
        <f t="shared" si="28"/>
        <v>-0.17219492594632144</v>
      </c>
      <c r="M250">
        <v>735</v>
      </c>
      <c r="N250">
        <v>-0.17219492594632144</v>
      </c>
      <c r="O250">
        <v>563</v>
      </c>
      <c r="P250">
        <v>773</v>
      </c>
      <c r="Q250">
        <v>690</v>
      </c>
      <c r="S250">
        <f t="shared" si="29"/>
        <v>0.95861874564142002</v>
      </c>
      <c r="T250">
        <f t="shared" si="30"/>
        <v>0.90057147996141063</v>
      </c>
      <c r="U250">
        <f t="shared" si="31"/>
        <v>0.35257467610364684</v>
      </c>
    </row>
    <row r="251" spans="1:21">
      <c r="A251">
        <v>628</v>
      </c>
      <c r="B251">
        <v>676</v>
      </c>
      <c r="C251">
        <v>591</v>
      </c>
      <c r="D251">
        <v>1329</v>
      </c>
      <c r="E251">
        <v>697</v>
      </c>
      <c r="G251">
        <f t="shared" si="25"/>
        <v>-8.5282614882247379E-2</v>
      </c>
      <c r="H251">
        <f t="shared" si="26"/>
        <v>0.10185605806168288</v>
      </c>
      <c r="I251">
        <f t="shared" si="27"/>
        <v>-0.53637281524064051</v>
      </c>
      <c r="K251">
        <f t="shared" si="28"/>
        <v>-0.173266457353735</v>
      </c>
      <c r="M251">
        <v>628</v>
      </c>
      <c r="N251">
        <v>-0.173266457353735</v>
      </c>
      <c r="O251">
        <v>591</v>
      </c>
      <c r="P251">
        <v>1329</v>
      </c>
      <c r="Q251">
        <v>697</v>
      </c>
      <c r="S251">
        <f t="shared" si="29"/>
        <v>0.82170775386531292</v>
      </c>
      <c r="T251">
        <f t="shared" si="30"/>
        <v>1.2643172345344937</v>
      </c>
      <c r="U251">
        <f t="shared" si="31"/>
        <v>0.29082195176833353</v>
      </c>
    </row>
    <row r="252" spans="1:21">
      <c r="A252">
        <v>814</v>
      </c>
      <c r="B252">
        <v>676</v>
      </c>
      <c r="C252">
        <v>591</v>
      </c>
      <c r="D252">
        <v>1329</v>
      </c>
      <c r="E252">
        <v>697</v>
      </c>
      <c r="G252">
        <f t="shared" si="25"/>
        <v>-8.5282614882247379E-2</v>
      </c>
      <c r="H252">
        <f t="shared" si="26"/>
        <v>0.10185605806168288</v>
      </c>
      <c r="I252">
        <f t="shared" si="27"/>
        <v>-0.53637281524064051</v>
      </c>
      <c r="K252">
        <f t="shared" si="28"/>
        <v>-0.173266457353735</v>
      </c>
      <c r="M252">
        <v>814</v>
      </c>
      <c r="N252">
        <v>-0.173266457353735</v>
      </c>
      <c r="O252">
        <v>591</v>
      </c>
      <c r="P252">
        <v>1329</v>
      </c>
      <c r="Q252">
        <v>697</v>
      </c>
      <c r="S252">
        <f t="shared" si="29"/>
        <v>0.82170775386531292</v>
      </c>
      <c r="T252">
        <f t="shared" si="30"/>
        <v>1.2643172345344937</v>
      </c>
      <c r="U252">
        <f t="shared" si="31"/>
        <v>0.29082195176833353</v>
      </c>
    </row>
    <row r="253" spans="1:21">
      <c r="A253">
        <v>711</v>
      </c>
      <c r="B253">
        <v>819</v>
      </c>
      <c r="C253">
        <v>1110</v>
      </c>
      <c r="D253">
        <v>1015</v>
      </c>
      <c r="E253">
        <v>859</v>
      </c>
      <c r="G253">
        <f t="shared" si="25"/>
        <v>0.10511567720437219</v>
      </c>
      <c r="H253">
        <f t="shared" si="26"/>
        <v>-9.8540086450599973E-2</v>
      </c>
      <c r="I253">
        <f t="shared" si="27"/>
        <v>-0.52894963532619022</v>
      </c>
      <c r="K253">
        <f t="shared" si="28"/>
        <v>-0.17412468152413932</v>
      </c>
      <c r="M253">
        <v>711</v>
      </c>
      <c r="N253">
        <v>-0.17412468152413932</v>
      </c>
      <c r="O253">
        <v>1110</v>
      </c>
      <c r="P253">
        <v>1015</v>
      </c>
      <c r="Q253">
        <v>859</v>
      </c>
      <c r="S253">
        <f t="shared" si="29"/>
        <v>1.2738423321544294</v>
      </c>
      <c r="T253">
        <f t="shared" si="30"/>
        <v>0.79700292186189137</v>
      </c>
      <c r="U253">
        <f t="shared" si="31"/>
        <v>0.29583555240345066</v>
      </c>
    </row>
    <row r="254" spans="1:21">
      <c r="A254">
        <v>893</v>
      </c>
      <c r="B254">
        <v>819</v>
      </c>
      <c r="C254">
        <v>1110</v>
      </c>
      <c r="D254">
        <v>1015</v>
      </c>
      <c r="E254">
        <v>859</v>
      </c>
      <c r="G254">
        <f t="shared" si="25"/>
        <v>0.10511567720437219</v>
      </c>
      <c r="H254">
        <f t="shared" si="26"/>
        <v>-9.8540086450599973E-2</v>
      </c>
      <c r="I254">
        <f t="shared" si="27"/>
        <v>-0.52894963532619022</v>
      </c>
      <c r="K254">
        <f t="shared" si="28"/>
        <v>-0.17412468152413932</v>
      </c>
      <c r="M254">
        <v>893</v>
      </c>
      <c r="N254">
        <v>-0.17412468152413932</v>
      </c>
      <c r="O254">
        <v>1110</v>
      </c>
      <c r="P254">
        <v>1015</v>
      </c>
      <c r="Q254">
        <v>859</v>
      </c>
      <c r="S254">
        <f t="shared" si="29"/>
        <v>1.2738423321544294</v>
      </c>
      <c r="T254">
        <f t="shared" si="30"/>
        <v>0.79700292186189137</v>
      </c>
      <c r="U254">
        <f t="shared" si="31"/>
        <v>0.29583555240345066</v>
      </c>
    </row>
    <row r="255" spans="1:21">
      <c r="A255">
        <v>691</v>
      </c>
      <c r="B255">
        <v>631</v>
      </c>
      <c r="C255">
        <v>743</v>
      </c>
      <c r="D255">
        <v>576</v>
      </c>
      <c r="E255">
        <v>1025</v>
      </c>
      <c r="G255">
        <f t="shared" si="25"/>
        <v>4.4036054694574209E-2</v>
      </c>
      <c r="H255">
        <f t="shared" si="26"/>
        <v>-0.2313291027603355</v>
      </c>
      <c r="I255">
        <f t="shared" si="27"/>
        <v>-0.33896439124937522</v>
      </c>
      <c r="K255">
        <f t="shared" si="28"/>
        <v>-0.17541914643837883</v>
      </c>
      <c r="M255">
        <v>691</v>
      </c>
      <c r="N255">
        <v>-0.17541914643837883</v>
      </c>
      <c r="O255">
        <v>743</v>
      </c>
      <c r="P255">
        <v>576</v>
      </c>
      <c r="Q255">
        <v>1025</v>
      </c>
      <c r="S255">
        <f t="shared" si="29"/>
        <v>1.106715658593705</v>
      </c>
      <c r="T255">
        <f t="shared" si="30"/>
        <v>0.58704432930888661</v>
      </c>
      <c r="U255">
        <f t="shared" si="31"/>
        <v>0.4581794523058485</v>
      </c>
    </row>
    <row r="256" spans="1:21">
      <c r="A256">
        <v>907</v>
      </c>
      <c r="B256">
        <v>733</v>
      </c>
      <c r="C256">
        <v>792</v>
      </c>
      <c r="D256">
        <v>1099</v>
      </c>
      <c r="E256">
        <v>774</v>
      </c>
      <c r="G256">
        <f t="shared" si="25"/>
        <v>6.6978071264987352E-3</v>
      </c>
      <c r="H256">
        <f t="shared" si="26"/>
        <v>-1.5828509157050585E-2</v>
      </c>
      <c r="I256">
        <f t="shared" si="27"/>
        <v>-0.52602191135524934</v>
      </c>
      <c r="K256">
        <f t="shared" si="28"/>
        <v>-0.17838420446193373</v>
      </c>
      <c r="M256">
        <v>907</v>
      </c>
      <c r="N256">
        <v>-0.17838420446193373</v>
      </c>
      <c r="O256">
        <v>792</v>
      </c>
      <c r="P256">
        <v>1099</v>
      </c>
      <c r="Q256">
        <v>774</v>
      </c>
      <c r="S256">
        <f t="shared" si="29"/>
        <v>1.0155418077840126</v>
      </c>
      <c r="T256">
        <f t="shared" si="30"/>
        <v>0.96420968811937324</v>
      </c>
      <c r="U256">
        <f t="shared" si="31"/>
        <v>0.29783661588455401</v>
      </c>
    </row>
    <row r="257" spans="1:21">
      <c r="A257">
        <v>68</v>
      </c>
      <c r="B257">
        <v>853</v>
      </c>
      <c r="C257">
        <v>649</v>
      </c>
      <c r="D257">
        <v>1453</v>
      </c>
      <c r="E257">
        <v>1078</v>
      </c>
      <c r="G257">
        <f t="shared" si="25"/>
        <v>-0.14562773418902059</v>
      </c>
      <c r="H257">
        <f t="shared" si="26"/>
        <v>3.9594356191085256E-2</v>
      </c>
      <c r="I257">
        <f t="shared" si="27"/>
        <v>-0.44798916771381714</v>
      </c>
      <c r="K257">
        <f t="shared" si="28"/>
        <v>-0.18467418190391749</v>
      </c>
      <c r="M257">
        <v>68</v>
      </c>
      <c r="N257">
        <v>-0.18467418190391749</v>
      </c>
      <c r="O257">
        <v>649</v>
      </c>
      <c r="P257">
        <v>1453</v>
      </c>
      <c r="Q257">
        <v>1078</v>
      </c>
      <c r="S257">
        <f t="shared" si="29"/>
        <v>0.71510903610191479</v>
      </c>
      <c r="T257">
        <f t="shared" si="30"/>
        <v>1.0954545314261501</v>
      </c>
      <c r="U257">
        <f t="shared" si="31"/>
        <v>0.35646002423421452</v>
      </c>
    </row>
    <row r="258" spans="1:21">
      <c r="A258">
        <v>864</v>
      </c>
      <c r="B258">
        <v>346</v>
      </c>
      <c r="C258">
        <v>135</v>
      </c>
      <c r="D258">
        <v>406</v>
      </c>
      <c r="E258">
        <v>1206</v>
      </c>
      <c r="G258">
        <f t="shared" si="25"/>
        <v>-0.43566573011963733</v>
      </c>
      <c r="H258">
        <f t="shared" si="26"/>
        <v>-0.12227229215499573</v>
      </c>
      <c r="I258">
        <f t="shared" si="27"/>
        <v>-7.3876883856581754E-3</v>
      </c>
      <c r="K258">
        <f t="shared" si="28"/>
        <v>-0.18844190355343041</v>
      </c>
      <c r="M258">
        <v>864</v>
      </c>
      <c r="N258">
        <v>-0.18844190355343041</v>
      </c>
      <c r="O258">
        <v>135</v>
      </c>
      <c r="P258">
        <v>406</v>
      </c>
      <c r="Q258">
        <v>1206</v>
      </c>
      <c r="S258">
        <f t="shared" si="29"/>
        <v>0.36671972466451719</v>
      </c>
      <c r="T258">
        <f t="shared" si="30"/>
        <v>0.75461895145073876</v>
      </c>
      <c r="U258">
        <f t="shared" si="31"/>
        <v>0.98313308527398391</v>
      </c>
    </row>
    <row r="259" spans="1:21">
      <c r="A259">
        <v>641</v>
      </c>
      <c r="B259">
        <v>658</v>
      </c>
      <c r="C259">
        <v>370</v>
      </c>
      <c r="D259">
        <v>750</v>
      </c>
      <c r="E259">
        <v>1582</v>
      </c>
      <c r="G259">
        <f t="shared" si="25"/>
        <v>-0.27694756936882725</v>
      </c>
      <c r="H259">
        <f t="shared" si="26"/>
        <v>-0.13488685716166865</v>
      </c>
      <c r="I259">
        <f t="shared" si="27"/>
        <v>-0.16867831184931176</v>
      </c>
      <c r="K259">
        <f t="shared" si="28"/>
        <v>-0.19350424612660255</v>
      </c>
      <c r="M259">
        <v>641</v>
      </c>
      <c r="N259">
        <v>-0.19350424612660255</v>
      </c>
      <c r="O259">
        <v>370</v>
      </c>
      <c r="P259">
        <v>750</v>
      </c>
      <c r="Q259">
        <v>1582</v>
      </c>
      <c r="S259">
        <f t="shared" si="29"/>
        <v>0.5285090527023697</v>
      </c>
      <c r="T259">
        <f t="shared" si="30"/>
        <v>0.73301547419956992</v>
      </c>
      <c r="U259">
        <f t="shared" si="31"/>
        <v>0.67814363233552499</v>
      </c>
    </row>
    <row r="260" spans="1:21">
      <c r="A260">
        <v>850</v>
      </c>
      <c r="B260">
        <v>532</v>
      </c>
      <c r="C260">
        <v>132</v>
      </c>
      <c r="D260">
        <v>256</v>
      </c>
      <c r="E260">
        <v>6467</v>
      </c>
      <c r="G260">
        <f t="shared" si="25"/>
        <v>-0.63226110091106513</v>
      </c>
      <c r="H260">
        <f t="shared" si="26"/>
        <v>-0.50939389392261192</v>
      </c>
      <c r="I260">
        <f t="shared" si="27"/>
        <v>0.53513233125505466</v>
      </c>
      <c r="K260">
        <f t="shared" si="28"/>
        <v>-0.20217422119287418</v>
      </c>
      <c r="M260">
        <v>850</v>
      </c>
      <c r="N260">
        <v>-0.20217422119287418</v>
      </c>
      <c r="O260">
        <v>132</v>
      </c>
      <c r="P260">
        <v>256</v>
      </c>
      <c r="Q260">
        <v>6467</v>
      </c>
      <c r="S260">
        <f t="shared" si="29"/>
        <v>0.23320555924363448</v>
      </c>
      <c r="T260">
        <f t="shared" si="30"/>
        <v>0.3094611293182184</v>
      </c>
      <c r="U260">
        <f t="shared" si="31"/>
        <v>3.4287224516726074</v>
      </c>
    </row>
    <row r="261" spans="1:21">
      <c r="A261">
        <v>678</v>
      </c>
      <c r="B261">
        <v>695</v>
      </c>
      <c r="C261">
        <v>533</v>
      </c>
      <c r="D261">
        <v>1068</v>
      </c>
      <c r="E261">
        <v>840</v>
      </c>
      <c r="G261">
        <f t="shared" si="25"/>
        <v>-0.14218099538540846</v>
      </c>
      <c r="H261">
        <f t="shared" si="26"/>
        <v>-5.135778836989513E-3</v>
      </c>
      <c r="I261">
        <f t="shared" si="27"/>
        <v>-0.46736441592524625</v>
      </c>
      <c r="K261">
        <f t="shared" si="28"/>
        <v>-0.20489373004921474</v>
      </c>
      <c r="M261">
        <v>678</v>
      </c>
      <c r="N261">
        <v>-0.20489373004921474</v>
      </c>
      <c r="O261">
        <v>533</v>
      </c>
      <c r="P261">
        <v>1068</v>
      </c>
      <c r="Q261">
        <v>840</v>
      </c>
      <c r="S261">
        <f t="shared" si="29"/>
        <v>0.72080701500858968</v>
      </c>
      <c r="T261">
        <f t="shared" si="30"/>
        <v>0.98824407942619197</v>
      </c>
      <c r="U261">
        <f t="shared" si="31"/>
        <v>0.34090673718223119</v>
      </c>
    </row>
    <row r="262" spans="1:21">
      <c r="A262">
        <v>660</v>
      </c>
      <c r="B262">
        <v>825</v>
      </c>
      <c r="C262">
        <v>995</v>
      </c>
      <c r="D262">
        <v>809</v>
      </c>
      <c r="E262">
        <v>974</v>
      </c>
      <c r="G262">
        <f t="shared" si="25"/>
        <v>5.4445732373933561E-2</v>
      </c>
      <c r="H262">
        <f t="shared" si="26"/>
        <v>-0.20022765387706604</v>
      </c>
      <c r="I262">
        <f t="shared" si="27"/>
        <v>-0.47755388906832352</v>
      </c>
      <c r="K262">
        <f t="shared" si="28"/>
        <v>-0.20777860352381863</v>
      </c>
      <c r="M262">
        <v>660</v>
      </c>
      <c r="N262">
        <v>-0.20777860352381863</v>
      </c>
      <c r="O262">
        <v>995</v>
      </c>
      <c r="P262">
        <v>809</v>
      </c>
      <c r="Q262">
        <v>974</v>
      </c>
      <c r="S262">
        <f t="shared" si="29"/>
        <v>1.1335631839304452</v>
      </c>
      <c r="T262">
        <f t="shared" si="30"/>
        <v>0.63062668809190048</v>
      </c>
      <c r="U262">
        <f t="shared" si="31"/>
        <v>0.33300143953934741</v>
      </c>
    </row>
    <row r="263" spans="1:21">
      <c r="A263">
        <v>787</v>
      </c>
      <c r="B263">
        <v>825</v>
      </c>
      <c r="C263">
        <v>995</v>
      </c>
      <c r="D263">
        <v>809</v>
      </c>
      <c r="E263">
        <v>974</v>
      </c>
      <c r="G263">
        <f t="shared" si="25"/>
        <v>5.4445732373933561E-2</v>
      </c>
      <c r="H263">
        <f t="shared" si="26"/>
        <v>-0.20022765387706604</v>
      </c>
      <c r="I263">
        <f t="shared" si="27"/>
        <v>-0.47755388906832352</v>
      </c>
      <c r="K263">
        <f t="shared" si="28"/>
        <v>-0.20777860352381863</v>
      </c>
      <c r="M263">
        <v>787</v>
      </c>
      <c r="N263">
        <v>-0.20777860352381863</v>
      </c>
      <c r="O263">
        <v>995</v>
      </c>
      <c r="P263">
        <v>809</v>
      </c>
      <c r="Q263">
        <v>974</v>
      </c>
      <c r="S263">
        <f t="shared" si="29"/>
        <v>1.1335631839304452</v>
      </c>
      <c r="T263">
        <f t="shared" si="30"/>
        <v>0.63062668809190048</v>
      </c>
      <c r="U263">
        <f t="shared" si="31"/>
        <v>0.33300143953934741</v>
      </c>
    </row>
    <row r="264" spans="1:21">
      <c r="A264">
        <v>645</v>
      </c>
      <c r="B264">
        <v>647</v>
      </c>
      <c r="C264">
        <v>578</v>
      </c>
      <c r="D264">
        <v>869</v>
      </c>
      <c r="E264">
        <v>752</v>
      </c>
      <c r="G264">
        <f t="shared" si="25"/>
        <v>-7.5899842070038109E-2</v>
      </c>
      <c r="H264">
        <f t="shared" si="26"/>
        <v>-6.360673115944715E-2</v>
      </c>
      <c r="I264">
        <f t="shared" si="27"/>
        <v>-0.48434533747407216</v>
      </c>
      <c r="K264">
        <f t="shared" si="28"/>
        <v>-0.20795063690118579</v>
      </c>
      <c r="M264">
        <v>645</v>
      </c>
      <c r="N264">
        <v>-0.20795063690118579</v>
      </c>
      <c r="O264">
        <v>578</v>
      </c>
      <c r="P264">
        <v>869</v>
      </c>
      <c r="Q264">
        <v>752</v>
      </c>
      <c r="S264">
        <f t="shared" si="29"/>
        <v>0.83965360691748203</v>
      </c>
      <c r="T264">
        <f t="shared" si="30"/>
        <v>0.8637603589454147</v>
      </c>
      <c r="U264">
        <f t="shared" si="31"/>
        <v>0.32783450563207717</v>
      </c>
    </row>
    <row r="265" spans="1:21">
      <c r="A265">
        <v>5</v>
      </c>
      <c r="B265">
        <v>1129</v>
      </c>
      <c r="C265">
        <v>805</v>
      </c>
      <c r="D265">
        <v>1144</v>
      </c>
      <c r="E265">
        <v>2176</v>
      </c>
      <c r="G265">
        <f t="shared" si="25"/>
        <v>-0.17382146137896615</v>
      </c>
      <c r="H265">
        <f t="shared" si="26"/>
        <v>-0.18599014440737574</v>
      </c>
      <c r="I265">
        <f t="shared" si="27"/>
        <v>-0.26469394829583953</v>
      </c>
      <c r="K265">
        <f t="shared" si="28"/>
        <v>-0.20816851802739378</v>
      </c>
      <c r="M265">
        <v>5</v>
      </c>
      <c r="N265">
        <v>-0.20816851802739378</v>
      </c>
      <c r="O265">
        <v>805</v>
      </c>
      <c r="P265">
        <v>1144</v>
      </c>
      <c r="Q265">
        <v>2176</v>
      </c>
      <c r="S265">
        <f t="shared" si="29"/>
        <v>0.67016005583970062</v>
      </c>
      <c r="T265">
        <f t="shared" si="30"/>
        <v>0.65164318185376391</v>
      </c>
      <c r="U265">
        <f t="shared" si="31"/>
        <v>0.54363330040852831</v>
      </c>
    </row>
    <row r="266" spans="1:21">
      <c r="A266">
        <v>656</v>
      </c>
      <c r="B266">
        <v>1129</v>
      </c>
      <c r="C266">
        <v>805</v>
      </c>
      <c r="D266">
        <v>1144</v>
      </c>
      <c r="E266">
        <v>2176</v>
      </c>
      <c r="G266">
        <f t="shared" si="25"/>
        <v>-0.17382146137896615</v>
      </c>
      <c r="H266">
        <f t="shared" si="26"/>
        <v>-0.18599014440737574</v>
      </c>
      <c r="I266">
        <f t="shared" si="27"/>
        <v>-0.26469394829583953</v>
      </c>
      <c r="K266">
        <f t="shared" si="28"/>
        <v>-0.20816851802739378</v>
      </c>
      <c r="M266">
        <v>656</v>
      </c>
      <c r="N266">
        <v>-0.20816851802739378</v>
      </c>
      <c r="O266">
        <v>805</v>
      </c>
      <c r="P266">
        <v>1144</v>
      </c>
      <c r="Q266">
        <v>2176</v>
      </c>
      <c r="S266">
        <f t="shared" si="29"/>
        <v>0.67016005583970062</v>
      </c>
      <c r="T266">
        <f t="shared" si="30"/>
        <v>0.65164318185376391</v>
      </c>
      <c r="U266">
        <f t="shared" si="31"/>
        <v>0.54363330040852831</v>
      </c>
    </row>
    <row r="267" spans="1:21">
      <c r="A267">
        <v>785</v>
      </c>
      <c r="B267">
        <v>1129</v>
      </c>
      <c r="C267">
        <v>805</v>
      </c>
      <c r="D267">
        <v>1144</v>
      </c>
      <c r="E267">
        <v>2176</v>
      </c>
      <c r="G267">
        <f t="shared" si="25"/>
        <v>-0.17382146137896615</v>
      </c>
      <c r="H267">
        <f t="shared" si="26"/>
        <v>-0.18599014440737574</v>
      </c>
      <c r="I267">
        <f t="shared" si="27"/>
        <v>-0.26469394829583953</v>
      </c>
      <c r="K267">
        <f t="shared" si="28"/>
        <v>-0.20816851802739378</v>
      </c>
      <c r="M267">
        <v>785</v>
      </c>
      <c r="N267">
        <v>-0.20816851802739378</v>
      </c>
      <c r="O267">
        <v>805</v>
      </c>
      <c r="P267">
        <v>1144</v>
      </c>
      <c r="Q267">
        <v>2176</v>
      </c>
      <c r="S267">
        <f t="shared" si="29"/>
        <v>0.67016005583970062</v>
      </c>
      <c r="T267">
        <f t="shared" si="30"/>
        <v>0.65164318185376391</v>
      </c>
      <c r="U267">
        <f t="shared" si="31"/>
        <v>0.54363330040852831</v>
      </c>
    </row>
    <row r="268" spans="1:21">
      <c r="A268">
        <v>643</v>
      </c>
      <c r="B268">
        <v>845</v>
      </c>
      <c r="C268">
        <v>682</v>
      </c>
      <c r="D268">
        <v>1458</v>
      </c>
      <c r="E268">
        <v>812</v>
      </c>
      <c r="G268">
        <f t="shared" si="25"/>
        <v>-0.1199957341150802</v>
      </c>
      <c r="H268">
        <f t="shared" si="26"/>
        <v>4.5178588092850247E-2</v>
      </c>
      <c r="I268">
        <f t="shared" si="27"/>
        <v>-0.56695957710553102</v>
      </c>
      <c r="K268">
        <f t="shared" si="28"/>
        <v>-0.21392557437592033</v>
      </c>
      <c r="M268">
        <v>643</v>
      </c>
      <c r="N268">
        <v>-0.21392557437592033</v>
      </c>
      <c r="O268">
        <v>682</v>
      </c>
      <c r="P268">
        <v>1458</v>
      </c>
      <c r="Q268">
        <v>812</v>
      </c>
      <c r="S268">
        <f t="shared" si="29"/>
        <v>0.75858502624181856</v>
      </c>
      <c r="T268">
        <f t="shared" si="30"/>
        <v>1.1096310175779034</v>
      </c>
      <c r="U268">
        <f t="shared" si="31"/>
        <v>0.27104439005553727</v>
      </c>
    </row>
    <row r="269" spans="1:21">
      <c r="A269">
        <v>99</v>
      </c>
      <c r="B269">
        <v>455</v>
      </c>
      <c r="C269">
        <v>327</v>
      </c>
      <c r="D269">
        <v>511</v>
      </c>
      <c r="E269">
        <v>746</v>
      </c>
      <c r="G269">
        <f t="shared" si="25"/>
        <v>-0.17038704381869313</v>
      </c>
      <c r="H269">
        <f t="shared" si="26"/>
        <v>-0.14131272346181289</v>
      </c>
      <c r="I269">
        <f t="shared" si="27"/>
        <v>-0.33493146658145767</v>
      </c>
      <c r="K269">
        <f t="shared" si="28"/>
        <v>-0.21554374462065459</v>
      </c>
      <c r="M269">
        <v>99</v>
      </c>
      <c r="N269">
        <v>-0.21554374462065459</v>
      </c>
      <c r="O269">
        <v>327</v>
      </c>
      <c r="P269">
        <v>511</v>
      </c>
      <c r="Q269">
        <v>746</v>
      </c>
      <c r="S269">
        <f t="shared" si="29"/>
        <v>0.67548071775324059</v>
      </c>
      <c r="T269">
        <f t="shared" si="30"/>
        <v>0.72224954436312083</v>
      </c>
      <c r="U269">
        <f t="shared" si="31"/>
        <v>0.46245399274429982</v>
      </c>
    </row>
    <row r="270" spans="1:21">
      <c r="A270">
        <v>727</v>
      </c>
      <c r="B270">
        <v>665</v>
      </c>
      <c r="C270">
        <v>357</v>
      </c>
      <c r="D270">
        <v>731</v>
      </c>
      <c r="E270">
        <v>1401</v>
      </c>
      <c r="G270">
        <f t="shared" si="25"/>
        <v>-0.29707682901277821</v>
      </c>
      <c r="H270">
        <f t="shared" si="26"/>
        <v>-0.15062649528465741</v>
      </c>
      <c r="I270">
        <f t="shared" si="27"/>
        <v>-0.22604240741434395</v>
      </c>
      <c r="K270">
        <f t="shared" si="28"/>
        <v>-0.22458191057059321</v>
      </c>
      <c r="M270">
        <v>727</v>
      </c>
      <c r="N270">
        <v>-0.22458191057059321</v>
      </c>
      <c r="O270">
        <v>357</v>
      </c>
      <c r="P270">
        <v>731</v>
      </c>
      <c r="Q270">
        <v>1401</v>
      </c>
      <c r="S270">
        <f t="shared" si="29"/>
        <v>0.5045720281816819</v>
      </c>
      <c r="T270">
        <f t="shared" si="30"/>
        <v>0.70692526728630523</v>
      </c>
      <c r="U270">
        <f t="shared" si="31"/>
        <v>0.59423413079243215</v>
      </c>
    </row>
    <row r="271" spans="1:21">
      <c r="A271">
        <v>661</v>
      </c>
      <c r="B271">
        <v>684</v>
      </c>
      <c r="C271">
        <v>486</v>
      </c>
      <c r="D271">
        <v>632</v>
      </c>
      <c r="E271">
        <v>1245</v>
      </c>
      <c r="G271">
        <f t="shared" si="25"/>
        <v>-0.17534323227968968</v>
      </c>
      <c r="H271">
        <f t="shared" si="26"/>
        <v>-0.22606125037714447</v>
      </c>
      <c r="I271">
        <f t="shared" si="27"/>
        <v>-0.28954564768537511</v>
      </c>
      <c r="K271">
        <f t="shared" si="28"/>
        <v>-0.23031671011406973</v>
      </c>
      <c r="M271">
        <v>661</v>
      </c>
      <c r="N271">
        <v>-0.23031671011406973</v>
      </c>
      <c r="O271">
        <v>486</v>
      </c>
      <c r="P271">
        <v>632</v>
      </c>
      <c r="Q271">
        <v>1245</v>
      </c>
      <c r="S271">
        <f t="shared" si="29"/>
        <v>0.66781591965222609</v>
      </c>
      <c r="T271">
        <f t="shared" si="30"/>
        <v>0.59420834900338471</v>
      </c>
      <c r="U271">
        <f t="shared" si="31"/>
        <v>0.51339821257197693</v>
      </c>
    </row>
    <row r="272" spans="1:21">
      <c r="A272">
        <v>650</v>
      </c>
      <c r="B272">
        <v>714</v>
      </c>
      <c r="C272">
        <v>455</v>
      </c>
      <c r="D272">
        <v>767</v>
      </c>
      <c r="E272">
        <v>1221</v>
      </c>
      <c r="G272">
        <f t="shared" si="25"/>
        <v>-0.22261021494092881</v>
      </c>
      <c r="H272">
        <f t="shared" si="26"/>
        <v>-0.1606250747666067</v>
      </c>
      <c r="I272">
        <f t="shared" si="27"/>
        <v>-0.31664144522830595</v>
      </c>
      <c r="K272">
        <f t="shared" si="28"/>
        <v>-0.23329224497861381</v>
      </c>
      <c r="M272">
        <v>650</v>
      </c>
      <c r="N272">
        <v>-0.23329224497861381</v>
      </c>
      <c r="O272">
        <v>455</v>
      </c>
      <c r="P272">
        <v>767</v>
      </c>
      <c r="Q272">
        <v>1221</v>
      </c>
      <c r="S272">
        <f t="shared" si="29"/>
        <v>0.59894891849709453</v>
      </c>
      <c r="T272">
        <f t="shared" si="30"/>
        <v>0.69083594325281816</v>
      </c>
      <c r="U272">
        <f t="shared" si="31"/>
        <v>0.48234585940902269</v>
      </c>
    </row>
    <row r="273" spans="1:21">
      <c r="A273">
        <v>64</v>
      </c>
      <c r="B273">
        <v>647</v>
      </c>
      <c r="C273">
        <v>413</v>
      </c>
      <c r="D273">
        <v>785</v>
      </c>
      <c r="E273">
        <v>951</v>
      </c>
      <c r="G273">
        <f t="shared" si="25"/>
        <v>-0.22187762883416617</v>
      </c>
      <c r="H273">
        <f t="shared" si="26"/>
        <v>-0.1077568508628611</v>
      </c>
      <c r="I273">
        <f t="shared" si="27"/>
        <v>-0.38238266112830044</v>
      </c>
      <c r="K273">
        <f t="shared" si="28"/>
        <v>-0.23733904694177591</v>
      </c>
      <c r="M273">
        <v>64</v>
      </c>
      <c r="N273">
        <v>-0.23733904694177591</v>
      </c>
      <c r="O273">
        <v>413</v>
      </c>
      <c r="P273">
        <v>785</v>
      </c>
      <c r="Q273">
        <v>951</v>
      </c>
      <c r="S273">
        <f t="shared" si="29"/>
        <v>0.59996010321266446</v>
      </c>
      <c r="T273">
        <f t="shared" si="30"/>
        <v>0.78026683748233661</v>
      </c>
      <c r="U273">
        <f t="shared" si="31"/>
        <v>0.41458858358524653</v>
      </c>
    </row>
    <row r="274" spans="1:21">
      <c r="A274">
        <v>687</v>
      </c>
      <c r="B274">
        <v>706</v>
      </c>
      <c r="C274">
        <v>579</v>
      </c>
      <c r="D274">
        <v>640</v>
      </c>
      <c r="E274">
        <v>1073</v>
      </c>
      <c r="G274">
        <f t="shared" si="25"/>
        <v>-0.11304953714623436</v>
      </c>
      <c r="H274">
        <f t="shared" si="26"/>
        <v>-0.23434695400732983</v>
      </c>
      <c r="I274">
        <f t="shared" si="27"/>
        <v>-0.36786387648286667</v>
      </c>
      <c r="K274">
        <f t="shared" si="28"/>
        <v>-0.23842012254547695</v>
      </c>
      <c r="M274">
        <v>687</v>
      </c>
      <c r="N274">
        <v>-0.23842012254547695</v>
      </c>
      <c r="O274">
        <v>579</v>
      </c>
      <c r="P274">
        <v>640</v>
      </c>
      <c r="Q274">
        <v>1073</v>
      </c>
      <c r="S274">
        <f t="shared" si="29"/>
        <v>0.77081554213557224</v>
      </c>
      <c r="T274">
        <f t="shared" si="30"/>
        <v>0.58297918129352766</v>
      </c>
      <c r="U274">
        <f t="shared" si="31"/>
        <v>0.42868286397644539</v>
      </c>
    </row>
    <row r="275" spans="1:21">
      <c r="A275">
        <v>104</v>
      </c>
      <c r="B275">
        <v>607</v>
      </c>
      <c r="C275">
        <v>587</v>
      </c>
      <c r="D275">
        <v>996</v>
      </c>
      <c r="E275">
        <v>413</v>
      </c>
      <c r="G275">
        <f t="shared" si="25"/>
        <v>-4.14739896495099E-2</v>
      </c>
      <c r="H275">
        <f t="shared" si="26"/>
        <v>2.3348420409027903E-2</v>
      </c>
      <c r="I275">
        <f t="shared" si="27"/>
        <v>-0.71689753681587054</v>
      </c>
      <c r="K275">
        <f t="shared" si="28"/>
        <v>-0.24500770201878419</v>
      </c>
      <c r="M275">
        <v>104</v>
      </c>
      <c r="N275">
        <v>-0.24500770201878419</v>
      </c>
      <c r="O275">
        <v>587</v>
      </c>
      <c r="P275">
        <v>996</v>
      </c>
      <c r="Q275">
        <v>413</v>
      </c>
      <c r="S275">
        <f t="shared" si="29"/>
        <v>0.90892073364833448</v>
      </c>
      <c r="T275">
        <f t="shared" si="30"/>
        <v>1.0552331362882454</v>
      </c>
      <c r="U275">
        <f t="shared" si="31"/>
        <v>0.19191214659743808</v>
      </c>
    </row>
    <row r="276" spans="1:21">
      <c r="A276">
        <v>717</v>
      </c>
      <c r="B276">
        <v>961</v>
      </c>
      <c r="C276">
        <v>831</v>
      </c>
      <c r="D276">
        <v>852</v>
      </c>
      <c r="E276">
        <v>1342</v>
      </c>
      <c r="G276">
        <f t="shared" si="25"/>
        <v>-9.0045763706301185E-2</v>
      </c>
      <c r="H276">
        <f t="shared" si="26"/>
        <v>-0.24400601984125847</v>
      </c>
      <c r="I276">
        <f t="shared" si="27"/>
        <v>-0.40462976923258609</v>
      </c>
      <c r="K276">
        <f t="shared" si="28"/>
        <v>-0.24622718426004861</v>
      </c>
      <c r="M276">
        <v>717</v>
      </c>
      <c r="N276">
        <v>-0.24622718426004861</v>
      </c>
      <c r="O276">
        <v>831</v>
      </c>
      <c r="P276">
        <v>852</v>
      </c>
      <c r="Q276">
        <v>1342</v>
      </c>
      <c r="S276">
        <f t="shared" si="29"/>
        <v>0.8127448688009401</v>
      </c>
      <c r="T276">
        <f t="shared" si="30"/>
        <v>0.57015636917636647</v>
      </c>
      <c r="U276">
        <f t="shared" si="31"/>
        <v>0.39388571515595755</v>
      </c>
    </row>
    <row r="277" spans="1:21">
      <c r="A277">
        <v>618</v>
      </c>
      <c r="B277">
        <v>855</v>
      </c>
      <c r="C277">
        <v>616</v>
      </c>
      <c r="D277">
        <v>1131</v>
      </c>
      <c r="E277">
        <v>911</v>
      </c>
      <c r="G277">
        <f t="shared" si="25"/>
        <v>-0.16930880238561397</v>
      </c>
      <c r="H277">
        <f t="shared" si="26"/>
        <v>-7.0225736742130618E-2</v>
      </c>
      <c r="I277">
        <f t="shared" si="27"/>
        <v>-0.52210663515218847</v>
      </c>
      <c r="K277">
        <f t="shared" si="28"/>
        <v>-0.25388039142664437</v>
      </c>
      <c r="M277">
        <v>618</v>
      </c>
      <c r="N277">
        <v>-0.25388039142664437</v>
      </c>
      <c r="O277">
        <v>616</v>
      </c>
      <c r="P277">
        <v>1131</v>
      </c>
      <c r="Q277">
        <v>911</v>
      </c>
      <c r="S277">
        <f t="shared" si="29"/>
        <v>0.67715984610003499</v>
      </c>
      <c r="T277">
        <f t="shared" si="30"/>
        <v>0.85069575028206079</v>
      </c>
      <c r="U277">
        <f t="shared" si="31"/>
        <v>0.30053382917466409</v>
      </c>
    </row>
    <row r="278" spans="1:21">
      <c r="A278">
        <v>664</v>
      </c>
      <c r="B278">
        <v>722</v>
      </c>
      <c r="C278">
        <v>524</v>
      </c>
      <c r="D278">
        <v>1379</v>
      </c>
      <c r="E278">
        <v>493</v>
      </c>
      <c r="G278">
        <f t="shared" ref="G278:G341" si="32">LOG10(C278/B278)-LOG10(20013/18810)</f>
        <v>-0.16612931040777928</v>
      </c>
      <c r="H278">
        <f t="shared" ref="H278:H341" si="33">LOG10(D278/B278)-LOG10(29249/18810)</f>
        <v>8.9304841666797447E-2</v>
      </c>
      <c r="I278">
        <f t="shared" ref="I278:I341" si="34">LOG10(E278/B278)-LOG10(66688/18810)</f>
        <v>-0.71534917568942313</v>
      </c>
      <c r="K278">
        <f t="shared" ref="K278:K341" si="35">AVERAGE(G278:I278)</f>
        <v>-0.26405788147680165</v>
      </c>
      <c r="M278">
        <v>664</v>
      </c>
      <c r="N278">
        <v>-0.26405788147680165</v>
      </c>
      <c r="O278">
        <v>524</v>
      </c>
      <c r="P278">
        <v>1379</v>
      </c>
      <c r="Q278">
        <v>493</v>
      </c>
      <c r="S278">
        <f t="shared" si="29"/>
        <v>0.68213555925490532</v>
      </c>
      <c r="T278">
        <f t="shared" si="30"/>
        <v>1.2283011025118267</v>
      </c>
      <c r="U278">
        <f t="shared" si="31"/>
        <v>0.19259757930093949</v>
      </c>
    </row>
    <row r="279" spans="1:21">
      <c r="A279">
        <v>601</v>
      </c>
      <c r="B279">
        <v>814</v>
      </c>
      <c r="C279">
        <v>525</v>
      </c>
      <c r="D279">
        <v>1011</v>
      </c>
      <c r="E279">
        <v>960</v>
      </c>
      <c r="G279">
        <f t="shared" si="32"/>
        <v>-0.21738850130511111</v>
      </c>
      <c r="H279">
        <f t="shared" si="33"/>
        <v>-9.7595476237613402E-2</v>
      </c>
      <c r="I279">
        <f t="shared" si="34"/>
        <v>-0.47801206924664685</v>
      </c>
      <c r="K279">
        <f t="shared" si="35"/>
        <v>-0.26433201559645708</v>
      </c>
      <c r="M279">
        <v>601</v>
      </c>
      <c r="N279">
        <v>-0.26433201559645708</v>
      </c>
      <c r="O279">
        <v>525</v>
      </c>
      <c r="P279">
        <v>1011</v>
      </c>
      <c r="Q279">
        <v>960</v>
      </c>
      <c r="S279">
        <f t="shared" ref="S279:S342" si="36">(O279/B279)/(20013/18810)</f>
        <v>0.60619381186012877</v>
      </c>
      <c r="T279">
        <f t="shared" ref="T279:T342" si="37">(P279/B279)/(29249/18810)</f>
        <v>0.79873832600421546</v>
      </c>
      <c r="U279">
        <f t="shared" ref="U279:U342" si="38">(Q279/B279)/(66688/18810)</f>
        <v>0.33265030865798617</v>
      </c>
    </row>
    <row r="280" spans="1:21">
      <c r="A280">
        <v>725</v>
      </c>
      <c r="B280">
        <v>713</v>
      </c>
      <c r="C280">
        <v>279</v>
      </c>
      <c r="D280">
        <v>4900</v>
      </c>
      <c r="E280">
        <v>237</v>
      </c>
      <c r="G280">
        <f t="shared" si="32"/>
        <v>-0.43440872640013478</v>
      </c>
      <c r="H280">
        <f t="shared" si="33"/>
        <v>0.64538432323723494</v>
      </c>
      <c r="I280">
        <f t="shared" si="34"/>
        <v>-1.0280000812387757</v>
      </c>
      <c r="K280">
        <f t="shared" si="35"/>
        <v>-0.27234149480055853</v>
      </c>
      <c r="M280">
        <v>725</v>
      </c>
      <c r="N280">
        <v>-0.27234149480055853</v>
      </c>
      <c r="O280">
        <v>279</v>
      </c>
      <c r="P280">
        <v>4900</v>
      </c>
      <c r="Q280">
        <v>237</v>
      </c>
      <c r="S280">
        <f t="shared" si="36"/>
        <v>0.36778268038818246</v>
      </c>
      <c r="T280">
        <f t="shared" si="37"/>
        <v>4.4196138231215585</v>
      </c>
      <c r="U280">
        <f t="shared" si="38"/>
        <v>9.3756183154630357E-2</v>
      </c>
    </row>
    <row r="281" spans="1:21">
      <c r="A281">
        <v>720</v>
      </c>
      <c r="B281">
        <v>704</v>
      </c>
      <c r="C281">
        <v>557</v>
      </c>
      <c r="D281">
        <v>850</v>
      </c>
      <c r="E281">
        <v>621</v>
      </c>
      <c r="G281">
        <f t="shared" si="32"/>
        <v>-0.12864086379025014</v>
      </c>
      <c r="H281">
        <f t="shared" si="33"/>
        <v>-0.10987596036723275</v>
      </c>
      <c r="I281">
        <f t="shared" si="34"/>
        <v>-0.60413995636254603</v>
      </c>
      <c r="K281">
        <f t="shared" si="35"/>
        <v>-0.2808855935066763</v>
      </c>
      <c r="M281">
        <v>720</v>
      </c>
      <c r="N281">
        <v>-0.2808855935066763</v>
      </c>
      <c r="O281">
        <v>557</v>
      </c>
      <c r="P281">
        <v>850</v>
      </c>
      <c r="Q281">
        <v>621</v>
      </c>
      <c r="S281">
        <f t="shared" si="36"/>
        <v>0.74363382551341628</v>
      </c>
      <c r="T281">
        <f t="shared" si="37"/>
        <v>0.77646885363602158</v>
      </c>
      <c r="U281">
        <f t="shared" si="38"/>
        <v>0.24880553847768713</v>
      </c>
    </row>
    <row r="282" spans="1:21">
      <c r="A282">
        <v>121</v>
      </c>
      <c r="B282">
        <v>880</v>
      </c>
      <c r="C282">
        <v>403</v>
      </c>
      <c r="D282">
        <v>1488</v>
      </c>
      <c r="E282">
        <v>953</v>
      </c>
      <c r="G282">
        <f t="shared" si="32"/>
        <v>-0.36610102583092602</v>
      </c>
      <c r="H282">
        <f t="shared" si="33"/>
        <v>3.6398032120278034E-2</v>
      </c>
      <c r="I282">
        <f t="shared" si="34"/>
        <v>-0.51504866890885626</v>
      </c>
      <c r="K282">
        <f t="shared" si="35"/>
        <v>-0.28158388753983471</v>
      </c>
      <c r="M282">
        <v>121</v>
      </c>
      <c r="N282">
        <v>-0.28158388753983471</v>
      </c>
      <c r="O282">
        <v>403</v>
      </c>
      <c r="P282">
        <v>1488</v>
      </c>
      <c r="Q282">
        <v>953</v>
      </c>
      <c r="S282">
        <f t="shared" si="36"/>
        <v>0.43042647279268476</v>
      </c>
      <c r="T282">
        <f t="shared" si="37"/>
        <v>1.0874217921980238</v>
      </c>
      <c r="U282">
        <f t="shared" si="38"/>
        <v>0.30545787847888678</v>
      </c>
    </row>
    <row r="283" spans="1:21">
      <c r="A283">
        <v>627</v>
      </c>
      <c r="B283">
        <v>634</v>
      </c>
      <c r="C283">
        <v>324</v>
      </c>
      <c r="D283">
        <v>782</v>
      </c>
      <c r="E283">
        <v>831</v>
      </c>
      <c r="G283">
        <f t="shared" si="32"/>
        <v>-0.31846764749698731</v>
      </c>
      <c r="H283">
        <f t="shared" si="33"/>
        <v>-0.10060473176129789</v>
      </c>
      <c r="I283">
        <f t="shared" si="34"/>
        <v>-0.43214713149463568</v>
      </c>
      <c r="K283">
        <f t="shared" si="35"/>
        <v>-0.28373983691764032</v>
      </c>
      <c r="M283">
        <v>627</v>
      </c>
      <c r="N283">
        <v>-0.28373983691764032</v>
      </c>
      <c r="O283">
        <v>324</v>
      </c>
      <c r="P283">
        <v>782</v>
      </c>
      <c r="Q283">
        <v>831</v>
      </c>
      <c r="S283">
        <f t="shared" si="36"/>
        <v>0.48032186019150647</v>
      </c>
      <c r="T283">
        <f t="shared" si="37"/>
        <v>0.7932229449889252</v>
      </c>
      <c r="U283">
        <f t="shared" si="38"/>
        <v>0.36970290957997543</v>
      </c>
    </row>
    <row r="284" spans="1:21">
      <c r="A284">
        <v>81</v>
      </c>
      <c r="B284">
        <v>719</v>
      </c>
      <c r="C284">
        <v>299</v>
      </c>
      <c r="D284">
        <v>4439</v>
      </c>
      <c r="E284">
        <v>228</v>
      </c>
      <c r="G284">
        <f t="shared" si="32"/>
        <v>-0.40798110188031977</v>
      </c>
      <c r="H284">
        <f t="shared" si="33"/>
        <v>0.59883402770307081</v>
      </c>
      <c r="I284">
        <f t="shared" si="34"/>
        <v>-1.0484529407794427</v>
      </c>
      <c r="K284">
        <f t="shared" si="35"/>
        <v>-0.28586667165223056</v>
      </c>
      <c r="M284">
        <v>81</v>
      </c>
      <c r="N284">
        <v>-0.28586667165223056</v>
      </c>
      <c r="O284">
        <v>299</v>
      </c>
      <c r="P284">
        <v>4439</v>
      </c>
      <c r="Q284">
        <v>228</v>
      </c>
      <c r="S284">
        <f t="shared" si="36"/>
        <v>0.39085790341980076</v>
      </c>
      <c r="T284">
        <f t="shared" si="37"/>
        <v>3.9703978562846625</v>
      </c>
      <c r="U284">
        <f t="shared" si="38"/>
        <v>8.9443144535890376E-2</v>
      </c>
    </row>
    <row r="285" spans="1:21">
      <c r="A285">
        <v>683</v>
      </c>
      <c r="B285">
        <v>501</v>
      </c>
      <c r="C285">
        <v>273</v>
      </c>
      <c r="D285">
        <v>668</v>
      </c>
      <c r="E285">
        <v>538</v>
      </c>
      <c r="G285">
        <f t="shared" si="32"/>
        <v>-0.29059847864835653</v>
      </c>
      <c r="H285">
        <f t="shared" si="33"/>
        <v>-6.6783490331113304E-2</v>
      </c>
      <c r="I285">
        <f t="shared" si="34"/>
        <v>-0.51871434759787061</v>
      </c>
      <c r="K285">
        <f t="shared" si="35"/>
        <v>-0.29203210552578013</v>
      </c>
      <c r="M285">
        <v>683</v>
      </c>
      <c r="N285">
        <v>-0.29203210552578013</v>
      </c>
      <c r="O285">
        <v>273</v>
      </c>
      <c r="P285">
        <v>668</v>
      </c>
      <c r="Q285">
        <v>538</v>
      </c>
      <c r="S285">
        <f t="shared" si="36"/>
        <v>0.51215512312206646</v>
      </c>
      <c r="T285">
        <f t="shared" si="37"/>
        <v>0.8574652124858968</v>
      </c>
      <c r="U285">
        <f t="shared" si="38"/>
        <v>0.30289050018963987</v>
      </c>
    </row>
    <row r="286" spans="1:21">
      <c r="A286">
        <v>633</v>
      </c>
      <c r="B286">
        <v>862</v>
      </c>
      <c r="C286">
        <v>421</v>
      </c>
      <c r="D286">
        <v>1075</v>
      </c>
      <c r="E286">
        <v>1081</v>
      </c>
      <c r="G286">
        <f t="shared" si="32"/>
        <v>-0.33814856981091129</v>
      </c>
      <c r="H286">
        <f t="shared" si="33"/>
        <v>-9.5821028512501863E-2</v>
      </c>
      <c r="I286">
        <f t="shared" si="34"/>
        <v>-0.45134046926841648</v>
      </c>
      <c r="K286">
        <f t="shared" si="35"/>
        <v>-0.29510335586394321</v>
      </c>
      <c r="M286">
        <v>633</v>
      </c>
      <c r="N286">
        <v>-0.29510335586394321</v>
      </c>
      <c r="O286">
        <v>421</v>
      </c>
      <c r="P286">
        <v>1075</v>
      </c>
      <c r="Q286">
        <v>1081</v>
      </c>
      <c r="S286">
        <f t="shared" si="36"/>
        <v>0.45904095052832827</v>
      </c>
      <c r="T286">
        <f t="shared" si="37"/>
        <v>0.80200850065748774</v>
      </c>
      <c r="U286">
        <f t="shared" si="38"/>
        <v>0.35371993027196491</v>
      </c>
    </row>
    <row r="287" spans="1:21">
      <c r="A287">
        <v>130</v>
      </c>
      <c r="B287">
        <v>621</v>
      </c>
      <c r="C287">
        <v>416</v>
      </c>
      <c r="D287">
        <v>554</v>
      </c>
      <c r="E287">
        <v>763</v>
      </c>
      <c r="G287">
        <f t="shared" si="32"/>
        <v>-0.20092166937170425</v>
      </c>
      <c r="H287">
        <f t="shared" si="33"/>
        <v>-0.24130406238756369</v>
      </c>
      <c r="I287">
        <f t="shared" si="34"/>
        <v>-0.46022595961871376</v>
      </c>
      <c r="K287">
        <f t="shared" si="35"/>
        <v>-0.30081723045932723</v>
      </c>
      <c r="M287">
        <v>130</v>
      </c>
      <c r="N287">
        <v>-0.30081723045932723</v>
      </c>
      <c r="O287">
        <v>416</v>
      </c>
      <c r="P287">
        <v>554</v>
      </c>
      <c r="Q287">
        <v>763</v>
      </c>
      <c r="S287">
        <f t="shared" si="36"/>
        <v>0.62961973268100369</v>
      </c>
      <c r="T287">
        <f t="shared" si="37"/>
        <v>0.57371464700143338</v>
      </c>
      <c r="U287">
        <f t="shared" si="38"/>
        <v>0.34655649322651533</v>
      </c>
    </row>
    <row r="288" spans="1:21">
      <c r="A288">
        <v>651</v>
      </c>
      <c r="B288">
        <v>830</v>
      </c>
      <c r="C288">
        <v>765</v>
      </c>
      <c r="D288">
        <v>1259</v>
      </c>
      <c r="E288">
        <v>410</v>
      </c>
      <c r="G288">
        <f t="shared" si="32"/>
        <v>-6.2340057044323084E-2</v>
      </c>
      <c r="H288">
        <f t="shared" si="33"/>
        <v>-1.077458920762453E-2</v>
      </c>
      <c r="I288">
        <f t="shared" si="34"/>
        <v>-0.85595313305335252</v>
      </c>
      <c r="K288">
        <f t="shared" si="35"/>
        <v>-0.30968925976843337</v>
      </c>
      <c r="M288">
        <v>651</v>
      </c>
      <c r="N288">
        <v>-0.30968925976843337</v>
      </c>
      <c r="O288">
        <v>765</v>
      </c>
      <c r="P288">
        <v>1259</v>
      </c>
      <c r="Q288">
        <v>410</v>
      </c>
      <c r="S288">
        <f t="shared" si="36"/>
        <v>0.86628330139626109</v>
      </c>
      <c r="T288">
        <f t="shared" si="37"/>
        <v>0.9754958155298894</v>
      </c>
      <c r="U288">
        <f t="shared" si="38"/>
        <v>0.13933071537589897</v>
      </c>
    </row>
    <row r="289" spans="1:21">
      <c r="A289">
        <v>90</v>
      </c>
      <c r="B289">
        <v>667</v>
      </c>
      <c r="C289">
        <v>459</v>
      </c>
      <c r="D289">
        <v>682</v>
      </c>
      <c r="E289">
        <v>625</v>
      </c>
      <c r="G289">
        <f t="shared" si="32"/>
        <v>-0.18923654820115454</v>
      </c>
      <c r="H289">
        <f t="shared" si="33"/>
        <v>-0.18206368619948329</v>
      </c>
      <c r="I289">
        <f t="shared" si="34"/>
        <v>-0.57790471396948773</v>
      </c>
      <c r="K289">
        <f t="shared" si="35"/>
        <v>-0.31640164945670851</v>
      </c>
      <c r="M289">
        <v>90</v>
      </c>
      <c r="N289">
        <v>-0.31640164945670851</v>
      </c>
      <c r="O289">
        <v>459</v>
      </c>
      <c r="P289">
        <v>682</v>
      </c>
      <c r="Q289">
        <v>625</v>
      </c>
      <c r="S289">
        <f t="shared" si="36"/>
        <v>0.64679023102749322</v>
      </c>
      <c r="T289">
        <f t="shared" si="37"/>
        <v>0.6575614035780154</v>
      </c>
      <c r="U289">
        <f t="shared" si="38"/>
        <v>0.26429885764891065</v>
      </c>
    </row>
    <row r="290" spans="1:21">
      <c r="A290">
        <v>644</v>
      </c>
      <c r="B290">
        <v>667</v>
      </c>
      <c r="C290">
        <v>459</v>
      </c>
      <c r="D290">
        <v>682</v>
      </c>
      <c r="E290">
        <v>625</v>
      </c>
      <c r="G290">
        <f t="shared" si="32"/>
        <v>-0.18923654820115454</v>
      </c>
      <c r="H290">
        <f t="shared" si="33"/>
        <v>-0.18206368619948329</v>
      </c>
      <c r="I290">
        <f t="shared" si="34"/>
        <v>-0.57790471396948773</v>
      </c>
      <c r="K290">
        <f t="shared" si="35"/>
        <v>-0.31640164945670851</v>
      </c>
      <c r="M290">
        <v>644</v>
      </c>
      <c r="N290">
        <v>-0.31640164945670851</v>
      </c>
      <c r="O290">
        <v>459</v>
      </c>
      <c r="P290">
        <v>682</v>
      </c>
      <c r="Q290">
        <v>625</v>
      </c>
      <c r="S290">
        <f t="shared" si="36"/>
        <v>0.64679023102749322</v>
      </c>
      <c r="T290">
        <f t="shared" si="37"/>
        <v>0.6575614035780154</v>
      </c>
      <c r="U290">
        <f t="shared" si="38"/>
        <v>0.26429885764891065</v>
      </c>
    </row>
    <row r="291" spans="1:21">
      <c r="A291">
        <v>826</v>
      </c>
      <c r="B291">
        <v>667</v>
      </c>
      <c r="C291">
        <v>459</v>
      </c>
      <c r="D291">
        <v>682</v>
      </c>
      <c r="E291">
        <v>625</v>
      </c>
      <c r="G291">
        <f t="shared" si="32"/>
        <v>-0.18923654820115454</v>
      </c>
      <c r="H291">
        <f t="shared" si="33"/>
        <v>-0.18206368619948329</v>
      </c>
      <c r="I291">
        <f t="shared" si="34"/>
        <v>-0.57790471396948773</v>
      </c>
      <c r="K291">
        <f t="shared" si="35"/>
        <v>-0.31640164945670851</v>
      </c>
      <c r="M291">
        <v>826</v>
      </c>
      <c r="N291">
        <v>-0.31640164945670851</v>
      </c>
      <c r="O291">
        <v>459</v>
      </c>
      <c r="P291">
        <v>682</v>
      </c>
      <c r="Q291">
        <v>625</v>
      </c>
      <c r="S291">
        <f t="shared" si="36"/>
        <v>0.64679023102749322</v>
      </c>
      <c r="T291">
        <f t="shared" si="37"/>
        <v>0.6575614035780154</v>
      </c>
      <c r="U291">
        <f t="shared" si="38"/>
        <v>0.26429885764891065</v>
      </c>
    </row>
    <row r="292" spans="1:21">
      <c r="A292">
        <v>670</v>
      </c>
      <c r="B292">
        <v>626</v>
      </c>
      <c r="C292">
        <v>322</v>
      </c>
      <c r="D292">
        <v>795</v>
      </c>
      <c r="E292">
        <v>595</v>
      </c>
      <c r="G292">
        <f t="shared" si="32"/>
        <v>-0.31564186133646555</v>
      </c>
      <c r="H292">
        <f t="shared" si="33"/>
        <v>-8.7929431493372665E-2</v>
      </c>
      <c r="I292">
        <f t="shared" si="34"/>
        <v>-0.57171626487889415</v>
      </c>
      <c r="K292">
        <f t="shared" si="35"/>
        <v>-0.32509585256957746</v>
      </c>
      <c r="M292">
        <v>670</v>
      </c>
      <c r="N292">
        <v>-0.32509585256957746</v>
      </c>
      <c r="O292">
        <v>322</v>
      </c>
      <c r="P292">
        <v>795</v>
      </c>
      <c r="Q292">
        <v>595</v>
      </c>
      <c r="S292">
        <f t="shared" si="36"/>
        <v>0.48345731823835275</v>
      </c>
      <c r="T292">
        <f t="shared" si="37"/>
        <v>0.81671506860178278</v>
      </c>
      <c r="U292">
        <f t="shared" si="38"/>
        <v>0.26809192623855571</v>
      </c>
    </row>
    <row r="293" spans="1:21">
      <c r="A293">
        <v>62</v>
      </c>
      <c r="B293">
        <v>802</v>
      </c>
      <c r="C293">
        <v>228</v>
      </c>
      <c r="D293">
        <v>370</v>
      </c>
      <c r="E293">
        <v>3568</v>
      </c>
      <c r="G293">
        <f t="shared" si="32"/>
        <v>-0.57316292110557643</v>
      </c>
      <c r="H293">
        <f t="shared" si="33"/>
        <v>-0.52769487115658176</v>
      </c>
      <c r="I293">
        <f t="shared" si="34"/>
        <v>9.859158002290791E-2</v>
      </c>
      <c r="K293">
        <f t="shared" si="35"/>
        <v>-0.33408873741308343</v>
      </c>
      <c r="M293">
        <v>62</v>
      </c>
      <c r="N293">
        <v>-0.33408873741308343</v>
      </c>
      <c r="O293">
        <v>228</v>
      </c>
      <c r="P293">
        <v>370</v>
      </c>
      <c r="Q293">
        <v>3568</v>
      </c>
      <c r="S293">
        <f t="shared" si="36"/>
        <v>0.26720038458792311</v>
      </c>
      <c r="T293">
        <f t="shared" si="37"/>
        <v>0.2966915167890728</v>
      </c>
      <c r="U293">
        <f t="shared" si="38"/>
        <v>1.2548493210352238</v>
      </c>
    </row>
    <row r="294" spans="1:21">
      <c r="A294">
        <v>634</v>
      </c>
      <c r="B294">
        <v>798</v>
      </c>
      <c r="C294">
        <v>543</v>
      </c>
      <c r="D294">
        <v>470</v>
      </c>
      <c r="E294">
        <v>1130</v>
      </c>
      <c r="G294">
        <f t="shared" si="32"/>
        <v>-0.1941264615837493</v>
      </c>
      <c r="H294">
        <f t="shared" si="33"/>
        <v>-0.42162726035442522</v>
      </c>
      <c r="I294">
        <f t="shared" si="34"/>
        <v>-0.39858334526432371</v>
      </c>
      <c r="K294">
        <f t="shared" si="35"/>
        <v>-0.33811235573416609</v>
      </c>
      <c r="M294">
        <v>634</v>
      </c>
      <c r="N294">
        <v>-0.33811235573416609</v>
      </c>
      <c r="O294">
        <v>543</v>
      </c>
      <c r="P294">
        <v>470</v>
      </c>
      <c r="Q294">
        <v>1130</v>
      </c>
      <c r="S294">
        <f t="shared" si="36"/>
        <v>0.63954857913784613</v>
      </c>
      <c r="T294">
        <f t="shared" si="37"/>
        <v>0.37876752807177777</v>
      </c>
      <c r="U294">
        <f t="shared" si="38"/>
        <v>0.39940790375651219</v>
      </c>
    </row>
    <row r="295" spans="1:21">
      <c r="A295">
        <v>750</v>
      </c>
      <c r="B295">
        <v>509</v>
      </c>
      <c r="C295">
        <v>372</v>
      </c>
      <c r="D295">
        <v>383</v>
      </c>
      <c r="E295">
        <v>525</v>
      </c>
      <c r="G295">
        <f t="shared" si="32"/>
        <v>-0.16309824227672809</v>
      </c>
      <c r="H295">
        <f t="shared" si="33"/>
        <v>-0.31524123530754922</v>
      </c>
      <c r="I295">
        <f t="shared" si="34"/>
        <v>-0.53621737632781585</v>
      </c>
      <c r="K295">
        <f t="shared" si="35"/>
        <v>-0.33818561797069774</v>
      </c>
      <c r="M295">
        <v>750</v>
      </c>
      <c r="N295">
        <v>-0.33818561797069774</v>
      </c>
      <c r="O295">
        <v>372</v>
      </c>
      <c r="P295">
        <v>383</v>
      </c>
      <c r="Q295">
        <v>525</v>
      </c>
      <c r="S295">
        <f t="shared" si="36"/>
        <v>0.68691303501447043</v>
      </c>
      <c r="T295">
        <f t="shared" si="37"/>
        <v>0.48390350154533179</v>
      </c>
      <c r="U295">
        <f t="shared" si="38"/>
        <v>0.29092605886744927</v>
      </c>
    </row>
    <row r="296" spans="1:21">
      <c r="A296">
        <v>110</v>
      </c>
      <c r="B296">
        <v>845</v>
      </c>
      <c r="C296">
        <v>635</v>
      </c>
      <c r="D296">
        <v>746</v>
      </c>
      <c r="E296">
        <v>720</v>
      </c>
      <c r="G296">
        <f t="shared" si="32"/>
        <v>-0.15100638347958351</v>
      </c>
      <c r="H296">
        <f t="shared" si="33"/>
        <v>-0.24584010841643678</v>
      </c>
      <c r="I296">
        <f t="shared" si="34"/>
        <v>-0.6191831099154379</v>
      </c>
      <c r="K296">
        <f t="shared" si="35"/>
        <v>-0.33867653393715269</v>
      </c>
      <c r="M296">
        <v>110</v>
      </c>
      <c r="N296">
        <v>-0.33867653393715269</v>
      </c>
      <c r="O296">
        <v>635</v>
      </c>
      <c r="P296">
        <v>746</v>
      </c>
      <c r="Q296">
        <v>720</v>
      </c>
      <c r="S296">
        <f t="shared" si="36"/>
        <v>0.70630717252720643</v>
      </c>
      <c r="T296">
        <f t="shared" si="37"/>
        <v>0.56775359335604658</v>
      </c>
      <c r="U296">
        <f t="shared" si="38"/>
        <v>0.24033492714284091</v>
      </c>
    </row>
    <row r="297" spans="1:21">
      <c r="A297">
        <v>94</v>
      </c>
      <c r="B297">
        <v>998</v>
      </c>
      <c r="C297">
        <v>824</v>
      </c>
      <c r="D297">
        <v>1000</v>
      </c>
      <c r="E297">
        <v>667</v>
      </c>
      <c r="G297">
        <f t="shared" si="32"/>
        <v>-0.11012672941212209</v>
      </c>
      <c r="H297">
        <f t="shared" si="33"/>
        <v>-0.1908527682267844</v>
      </c>
      <c r="I297">
        <f t="shared" si="34"/>
        <v>-0.7246636047678362</v>
      </c>
      <c r="K297">
        <f t="shared" si="35"/>
        <v>-0.34188103413558091</v>
      </c>
      <c r="M297">
        <v>94</v>
      </c>
      <c r="N297">
        <v>-0.34188103413558091</v>
      </c>
      <c r="O297">
        <v>824</v>
      </c>
      <c r="P297">
        <v>1000</v>
      </c>
      <c r="Q297">
        <v>667</v>
      </c>
      <c r="S297">
        <f t="shared" si="36"/>
        <v>0.77602063668635435</v>
      </c>
      <c r="T297">
        <f t="shared" si="37"/>
        <v>0.64438768473389041</v>
      </c>
      <c r="U297">
        <f t="shared" si="38"/>
        <v>0.18851086890671936</v>
      </c>
    </row>
    <row r="298" spans="1:21">
      <c r="A298">
        <v>716</v>
      </c>
      <c r="B298">
        <v>1005</v>
      </c>
      <c r="C298">
        <v>466</v>
      </c>
      <c r="D298">
        <v>1076</v>
      </c>
      <c r="E298">
        <v>1086</v>
      </c>
      <c r="G298">
        <f t="shared" si="32"/>
        <v>-0.36070354488837436</v>
      </c>
      <c r="H298">
        <f t="shared" si="33"/>
        <v>-0.1620760173655505</v>
      </c>
      <c r="I298">
        <f t="shared" si="34"/>
        <v>-0.51599513390069351</v>
      </c>
      <c r="K298">
        <f t="shared" si="35"/>
        <v>-0.34625823205153949</v>
      </c>
      <c r="M298">
        <v>716</v>
      </c>
      <c r="N298">
        <v>-0.34625823205153949</v>
      </c>
      <c r="O298">
        <v>466</v>
      </c>
      <c r="P298">
        <v>1076</v>
      </c>
      <c r="Q298">
        <v>1086</v>
      </c>
      <c r="S298">
        <f t="shared" si="36"/>
        <v>0.43580926129359199</v>
      </c>
      <c r="T298">
        <f t="shared" si="37"/>
        <v>0.68853176763792923</v>
      </c>
      <c r="U298">
        <f t="shared" si="38"/>
        <v>0.30479291402870484</v>
      </c>
    </row>
    <row r="299" spans="1:21">
      <c r="A299">
        <v>827</v>
      </c>
      <c r="B299">
        <v>870</v>
      </c>
      <c r="C299">
        <v>616</v>
      </c>
      <c r="D299">
        <v>886</v>
      </c>
      <c r="E299">
        <v>630</v>
      </c>
      <c r="G299">
        <f t="shared" si="32"/>
        <v>-0.17686194027605984</v>
      </c>
      <c r="H299">
        <f t="shared" si="33"/>
        <v>-0.18380775767098095</v>
      </c>
      <c r="I299">
        <f t="shared" si="34"/>
        <v>-0.68983760056205079</v>
      </c>
      <c r="K299">
        <f t="shared" si="35"/>
        <v>-0.35016909950303049</v>
      </c>
      <c r="M299">
        <v>827</v>
      </c>
      <c r="N299">
        <v>-0.35016909950303049</v>
      </c>
      <c r="O299">
        <v>616</v>
      </c>
      <c r="P299">
        <v>886</v>
      </c>
      <c r="Q299">
        <v>630</v>
      </c>
      <c r="S299">
        <f t="shared" si="36"/>
        <v>0.66548467633968955</v>
      </c>
      <c r="T299">
        <f t="shared" si="37"/>
        <v>0.65492601574353859</v>
      </c>
      <c r="U299">
        <f t="shared" si="38"/>
        <v>0.20425015719107817</v>
      </c>
    </row>
    <row r="300" spans="1:21">
      <c r="A300">
        <v>647</v>
      </c>
      <c r="B300">
        <v>560</v>
      </c>
      <c r="C300">
        <v>456</v>
      </c>
      <c r="D300">
        <v>697</v>
      </c>
      <c r="E300">
        <v>285</v>
      </c>
      <c r="G300">
        <f t="shared" si="32"/>
        <v>-0.11614658416363223</v>
      </c>
      <c r="H300">
        <f t="shared" si="33"/>
        <v>-9.6677475847604222E-2</v>
      </c>
      <c r="I300">
        <f t="shared" si="34"/>
        <v>-0.84300206439470426</v>
      </c>
      <c r="K300">
        <f t="shared" si="35"/>
        <v>-0.35194204146864694</v>
      </c>
      <c r="M300">
        <v>647</v>
      </c>
      <c r="N300">
        <v>-0.35194204146864694</v>
      </c>
      <c r="O300">
        <v>456</v>
      </c>
      <c r="P300">
        <v>697</v>
      </c>
      <c r="Q300">
        <v>285</v>
      </c>
      <c r="S300">
        <f t="shared" si="36"/>
        <v>0.76533824442683684</v>
      </c>
      <c r="T300">
        <f t="shared" si="37"/>
        <v>0.80042846397679035</v>
      </c>
      <c r="U300">
        <f t="shared" si="38"/>
        <v>0.14354826098505619</v>
      </c>
    </row>
    <row r="301" spans="1:21">
      <c r="A301">
        <v>636</v>
      </c>
      <c r="B301">
        <v>721</v>
      </c>
      <c r="C301">
        <v>271</v>
      </c>
      <c r="D301">
        <v>1291</v>
      </c>
      <c r="E301">
        <v>543</v>
      </c>
      <c r="G301">
        <f t="shared" si="32"/>
        <v>-0.45188937366689014</v>
      </c>
      <c r="H301">
        <f t="shared" si="33"/>
        <v>6.1268750607578054E-2</v>
      </c>
      <c r="I301">
        <f t="shared" si="34"/>
        <v>-0.67279433252759613</v>
      </c>
      <c r="K301">
        <f t="shared" si="35"/>
        <v>-0.35447165186230273</v>
      </c>
      <c r="M301">
        <v>636</v>
      </c>
      <c r="N301">
        <v>-0.35447165186230273</v>
      </c>
      <c r="O301">
        <v>271</v>
      </c>
      <c r="P301">
        <v>1291</v>
      </c>
      <c r="Q301">
        <v>543</v>
      </c>
      <c r="S301">
        <f t="shared" si="36"/>
        <v>0.35327314637995705</v>
      </c>
      <c r="T301">
        <f t="shared" si="37"/>
        <v>1.1515127489451731</v>
      </c>
      <c r="U301">
        <f t="shared" si="38"/>
        <v>0.21242501983276585</v>
      </c>
    </row>
    <row r="302" spans="1:21">
      <c r="A302">
        <v>16</v>
      </c>
      <c r="B302">
        <v>800</v>
      </c>
      <c r="C302">
        <v>403</v>
      </c>
      <c r="D302">
        <v>459</v>
      </c>
      <c r="E302">
        <v>1396</v>
      </c>
      <c r="G302">
        <f t="shared" si="32"/>
        <v>-0.32470834067270093</v>
      </c>
      <c r="H302">
        <f t="shared" si="33"/>
        <v>-0.43299952839409561</v>
      </c>
      <c r="I302">
        <f t="shared" si="34"/>
        <v>-0.30786346610181525</v>
      </c>
      <c r="K302">
        <f t="shared" si="35"/>
        <v>-0.35519044505620395</v>
      </c>
      <c r="M302">
        <v>16</v>
      </c>
      <c r="N302">
        <v>-0.35519044505620395</v>
      </c>
      <c r="O302">
        <v>403</v>
      </c>
      <c r="P302">
        <v>459</v>
      </c>
      <c r="Q302">
        <v>1396</v>
      </c>
      <c r="S302">
        <f t="shared" si="36"/>
        <v>0.47346912007195324</v>
      </c>
      <c r="T302">
        <f t="shared" si="37"/>
        <v>0.36897799924783747</v>
      </c>
      <c r="U302">
        <f t="shared" si="38"/>
        <v>0.49219424784069099</v>
      </c>
    </row>
    <row r="303" spans="1:21">
      <c r="A303">
        <v>868</v>
      </c>
      <c r="B303">
        <v>918</v>
      </c>
      <c r="C303">
        <v>434</v>
      </c>
      <c r="D303">
        <v>1377</v>
      </c>
      <c r="E303">
        <v>652</v>
      </c>
      <c r="G303">
        <f t="shared" si="32"/>
        <v>-0.3522763515105985</v>
      </c>
      <c r="H303">
        <f t="shared" si="33"/>
        <v>-1.5630967883732E-2</v>
      </c>
      <c r="I303">
        <f t="shared" si="34"/>
        <v>-0.69825398286633622</v>
      </c>
      <c r="K303">
        <f t="shared" si="35"/>
        <v>-0.35538710075355562</v>
      </c>
      <c r="M303">
        <v>868</v>
      </c>
      <c r="N303">
        <v>-0.35538710075355562</v>
      </c>
      <c r="O303">
        <v>434</v>
      </c>
      <c r="P303">
        <v>1377</v>
      </c>
      <c r="Q303">
        <v>652</v>
      </c>
      <c r="S303">
        <f t="shared" si="36"/>
        <v>0.44434842842348554</v>
      </c>
      <c r="T303">
        <f t="shared" si="37"/>
        <v>0.96464836404663401</v>
      </c>
      <c r="U303">
        <f t="shared" si="38"/>
        <v>0.200330012043205</v>
      </c>
    </row>
    <row r="304" spans="1:21">
      <c r="A304">
        <v>752</v>
      </c>
      <c r="B304">
        <v>626</v>
      </c>
      <c r="C304">
        <v>586</v>
      </c>
      <c r="D304">
        <v>539</v>
      </c>
      <c r="E304">
        <v>391</v>
      </c>
      <c r="G304">
        <f t="shared" si="32"/>
        <v>-5.5600117014205849E-2</v>
      </c>
      <c r="H304">
        <f t="shared" si="33"/>
        <v>-0.2567077949631042</v>
      </c>
      <c r="I304">
        <f t="shared" si="34"/>
        <v>-0.75405647321157687</v>
      </c>
      <c r="K304">
        <f t="shared" si="35"/>
        <v>-0.35545479506296229</v>
      </c>
      <c r="M304">
        <v>752</v>
      </c>
      <c r="N304">
        <v>-0.35545479506296229</v>
      </c>
      <c r="O304">
        <v>586</v>
      </c>
      <c r="P304">
        <v>539</v>
      </c>
      <c r="Q304">
        <v>391</v>
      </c>
      <c r="S304">
        <f t="shared" si="36"/>
        <v>0.87983226238408285</v>
      </c>
      <c r="T304">
        <f t="shared" si="37"/>
        <v>0.55372254336649174</v>
      </c>
      <c r="U304">
        <f t="shared" si="38"/>
        <v>0.17617469438533662</v>
      </c>
    </row>
    <row r="305" spans="1:21">
      <c r="A305">
        <v>796</v>
      </c>
      <c r="B305">
        <v>863</v>
      </c>
      <c r="C305">
        <v>613</v>
      </c>
      <c r="D305">
        <v>872</v>
      </c>
      <c r="E305">
        <v>598</v>
      </c>
      <c r="G305">
        <f t="shared" si="32"/>
        <v>-0.17547372101866132</v>
      </c>
      <c r="H305">
        <f t="shared" si="33"/>
        <v>-0.18721653772205563</v>
      </c>
      <c r="I305">
        <f t="shared" si="34"/>
        <v>-0.70896850912381271</v>
      </c>
      <c r="K305">
        <f t="shared" si="35"/>
        <v>-0.35721958928817649</v>
      </c>
      <c r="M305">
        <v>796</v>
      </c>
      <c r="N305">
        <v>-0.35721958928817649</v>
      </c>
      <c r="O305">
        <v>613</v>
      </c>
      <c r="P305">
        <v>872</v>
      </c>
      <c r="Q305">
        <v>598</v>
      </c>
      <c r="S305">
        <f t="shared" si="36"/>
        <v>0.66761529687047572</v>
      </c>
      <c r="T305">
        <f t="shared" si="37"/>
        <v>0.64980561873207021</v>
      </c>
      <c r="U305">
        <f t="shared" si="38"/>
        <v>0.19544811708920584</v>
      </c>
    </row>
    <row r="306" spans="1:21">
      <c r="A306">
        <v>684</v>
      </c>
      <c r="B306">
        <v>397</v>
      </c>
      <c r="C306">
        <v>226</v>
      </c>
      <c r="D306">
        <v>463</v>
      </c>
      <c r="E306">
        <v>297</v>
      </c>
      <c r="G306">
        <f t="shared" si="32"/>
        <v>-0.27160546743758096</v>
      </c>
      <c r="H306">
        <f t="shared" si="33"/>
        <v>-0.12493174268457513</v>
      </c>
      <c r="I306">
        <f t="shared" si="34"/>
        <v>-0.67569295484291669</v>
      </c>
      <c r="K306">
        <f t="shared" si="35"/>
        <v>-0.3574100549883576</v>
      </c>
      <c r="M306">
        <v>684</v>
      </c>
      <c r="N306">
        <v>-0.3574100549883576</v>
      </c>
      <c r="O306">
        <v>226</v>
      </c>
      <c r="P306">
        <v>463</v>
      </c>
      <c r="Q306">
        <v>297</v>
      </c>
      <c r="S306">
        <f t="shared" si="36"/>
        <v>0.53505020225518396</v>
      </c>
      <c r="T306">
        <f t="shared" si="37"/>
        <v>0.75001207817563653</v>
      </c>
      <c r="U306">
        <f t="shared" si="38"/>
        <v>0.21101194720963851</v>
      </c>
    </row>
    <row r="307" spans="1:21">
      <c r="A307">
        <v>657</v>
      </c>
      <c r="B307">
        <v>558</v>
      </c>
      <c r="C307">
        <v>801</v>
      </c>
      <c r="D307">
        <v>353</v>
      </c>
      <c r="E307">
        <v>302</v>
      </c>
      <c r="G307">
        <f t="shared" si="32"/>
        <v>0.13007491732479215</v>
      </c>
      <c r="H307">
        <f t="shared" si="33"/>
        <v>-0.39058172048916939</v>
      </c>
      <c r="I307">
        <f t="shared" si="34"/>
        <v>-0.81628615337744215</v>
      </c>
      <c r="K307">
        <f t="shared" si="35"/>
        <v>-0.35893098551393976</v>
      </c>
      <c r="M307">
        <v>657</v>
      </c>
      <c r="N307">
        <v>-0.35893098551393976</v>
      </c>
      <c r="O307">
        <v>801</v>
      </c>
      <c r="P307">
        <v>353</v>
      </c>
      <c r="Q307">
        <v>302</v>
      </c>
      <c r="S307">
        <f t="shared" si="36"/>
        <v>1.3491956035028845</v>
      </c>
      <c r="T307">
        <f t="shared" si="37"/>
        <v>0.40683497312838929</v>
      </c>
      <c r="U307">
        <f t="shared" si="38"/>
        <v>0.15265598879326356</v>
      </c>
    </row>
    <row r="308" spans="1:21">
      <c r="A308">
        <v>710</v>
      </c>
      <c r="B308">
        <v>738</v>
      </c>
      <c r="C308">
        <v>254</v>
      </c>
      <c r="D308">
        <v>420</v>
      </c>
      <c r="E308">
        <v>1750</v>
      </c>
      <c r="G308">
        <f t="shared" si="32"/>
        <v>-0.49014604502497033</v>
      </c>
      <c r="H308">
        <f t="shared" si="33"/>
        <v>-0.43652929836455434</v>
      </c>
      <c r="I308">
        <f t="shared" si="34"/>
        <v>-0.17467721053376112</v>
      </c>
      <c r="K308">
        <f t="shared" si="35"/>
        <v>-0.3671175179744286</v>
      </c>
      <c r="M308">
        <v>710</v>
      </c>
      <c r="N308">
        <v>-0.3671175179744286</v>
      </c>
      <c r="O308">
        <v>254</v>
      </c>
      <c r="P308">
        <v>420</v>
      </c>
      <c r="Q308">
        <v>1750</v>
      </c>
      <c r="S308">
        <f t="shared" si="36"/>
        <v>0.32348485679430322</v>
      </c>
      <c r="T308">
        <f t="shared" si="37"/>
        <v>0.36599124923178528</v>
      </c>
      <c r="U308">
        <f t="shared" si="38"/>
        <v>0.66884084897710783</v>
      </c>
    </row>
    <row r="309" spans="1:21">
      <c r="A309">
        <v>22</v>
      </c>
      <c r="B309">
        <v>753</v>
      </c>
      <c r="C309">
        <v>423</v>
      </c>
      <c r="D309">
        <v>580</v>
      </c>
      <c r="E309">
        <v>799</v>
      </c>
      <c r="G309">
        <f t="shared" si="32"/>
        <v>-0.2773780086475251</v>
      </c>
      <c r="H309">
        <f t="shared" si="33"/>
        <v>-0.30508920957717656</v>
      </c>
      <c r="I309">
        <f t="shared" si="34"/>
        <v>-0.52390709428372317</v>
      </c>
      <c r="K309">
        <f t="shared" si="35"/>
        <v>-0.36879143750280829</v>
      </c>
      <c r="M309">
        <v>22</v>
      </c>
      <c r="N309">
        <v>-0.36879143750280829</v>
      </c>
      <c r="O309">
        <v>423</v>
      </c>
      <c r="P309">
        <v>580</v>
      </c>
      <c r="Q309">
        <v>799</v>
      </c>
      <c r="S309">
        <f t="shared" si="36"/>
        <v>0.52798549468741729</v>
      </c>
      <c r="T309">
        <f t="shared" si="37"/>
        <v>0.49534842952372526</v>
      </c>
      <c r="U309">
        <f t="shared" si="38"/>
        <v>0.29929048202583136</v>
      </c>
    </row>
    <row r="310" spans="1:21">
      <c r="A310">
        <v>685</v>
      </c>
      <c r="B310">
        <v>768</v>
      </c>
      <c r="C310">
        <v>387</v>
      </c>
      <c r="D310">
        <v>458</v>
      </c>
      <c r="E310">
        <v>997</v>
      </c>
      <c r="G310">
        <f t="shared" si="32"/>
        <v>-0.32457365483446743</v>
      </c>
      <c r="H310">
        <f t="shared" si="33"/>
        <v>-0.4162179689670561</v>
      </c>
      <c r="I310">
        <f t="shared" si="34"/>
        <v>-0.4363249591168703</v>
      </c>
      <c r="K310">
        <f t="shared" si="35"/>
        <v>-0.39237219430613129</v>
      </c>
      <c r="M310">
        <v>685</v>
      </c>
      <c r="N310">
        <v>-0.39237219430613129</v>
      </c>
      <c r="O310">
        <v>387</v>
      </c>
      <c r="P310">
        <v>458</v>
      </c>
      <c r="Q310">
        <v>997</v>
      </c>
      <c r="S310">
        <f t="shared" si="36"/>
        <v>0.47361597773946934</v>
      </c>
      <c r="T310">
        <f t="shared" si="37"/>
        <v>0.38351471417826244</v>
      </c>
      <c r="U310">
        <f t="shared" si="38"/>
        <v>0.36616349174514151</v>
      </c>
    </row>
    <row r="311" spans="1:21">
      <c r="A311">
        <v>758</v>
      </c>
      <c r="B311">
        <v>604</v>
      </c>
      <c r="C311">
        <v>309</v>
      </c>
      <c r="D311">
        <v>561</v>
      </c>
      <c r="E311">
        <v>493</v>
      </c>
      <c r="G311">
        <f t="shared" si="32"/>
        <v>-0.31800185901816397</v>
      </c>
      <c r="H311">
        <f t="shared" si="33"/>
        <v>-0.22379630430438363</v>
      </c>
      <c r="I311">
        <f t="shared" si="34"/>
        <v>-0.63784891674091582</v>
      </c>
      <c r="K311">
        <f t="shared" si="35"/>
        <v>-0.39321569335448786</v>
      </c>
      <c r="M311">
        <v>758</v>
      </c>
      <c r="N311">
        <v>-0.39321569335448786</v>
      </c>
      <c r="O311">
        <v>309</v>
      </c>
      <c r="P311">
        <v>561</v>
      </c>
      <c r="Q311">
        <v>493</v>
      </c>
      <c r="S311">
        <f t="shared" si="36"/>
        <v>0.48083729019845711</v>
      </c>
      <c r="T311">
        <f t="shared" si="37"/>
        <v>0.59731537773748533</v>
      </c>
      <c r="U311">
        <f t="shared" si="38"/>
        <v>0.23022425870079191</v>
      </c>
    </row>
    <row r="312" spans="1:21">
      <c r="A312">
        <v>709</v>
      </c>
      <c r="B312">
        <v>922</v>
      </c>
      <c r="C312">
        <v>586</v>
      </c>
      <c r="D312">
        <v>945</v>
      </c>
      <c r="E312">
        <v>532</v>
      </c>
      <c r="G312">
        <f t="shared" si="32"/>
        <v>-0.22375670485740545</v>
      </c>
      <c r="H312">
        <f t="shared" si="33"/>
        <v>-0.18102133948377963</v>
      </c>
      <c r="I312">
        <f t="shared" si="34"/>
        <v>-0.78847818615559517</v>
      </c>
      <c r="K312">
        <f t="shared" si="35"/>
        <v>-0.39775207683226005</v>
      </c>
      <c r="M312">
        <v>709</v>
      </c>
      <c r="N312">
        <v>-0.39775207683226005</v>
      </c>
      <c r="O312">
        <v>586</v>
      </c>
      <c r="P312">
        <v>945</v>
      </c>
      <c r="Q312">
        <v>532</v>
      </c>
      <c r="S312">
        <f t="shared" si="36"/>
        <v>0.59736984409157912</v>
      </c>
      <c r="T312">
        <f t="shared" si="37"/>
        <v>0.65914150688652862</v>
      </c>
      <c r="U312">
        <f t="shared" si="38"/>
        <v>0.16275030601921051</v>
      </c>
    </row>
    <row r="313" spans="1:21">
      <c r="A313">
        <v>863</v>
      </c>
      <c r="B313">
        <v>922</v>
      </c>
      <c r="C313">
        <v>586</v>
      </c>
      <c r="D313">
        <v>945</v>
      </c>
      <c r="E313">
        <v>532</v>
      </c>
      <c r="G313">
        <f t="shared" si="32"/>
        <v>-0.22375670485740545</v>
      </c>
      <c r="H313">
        <f t="shared" si="33"/>
        <v>-0.18102133948377963</v>
      </c>
      <c r="I313">
        <f t="shared" si="34"/>
        <v>-0.78847818615559517</v>
      </c>
      <c r="K313">
        <f t="shared" si="35"/>
        <v>-0.39775207683226005</v>
      </c>
      <c r="M313">
        <v>863</v>
      </c>
      <c r="N313">
        <v>-0.39775207683226005</v>
      </c>
      <c r="O313">
        <v>586</v>
      </c>
      <c r="P313">
        <v>945</v>
      </c>
      <c r="Q313">
        <v>532</v>
      </c>
      <c r="S313">
        <f t="shared" si="36"/>
        <v>0.59736984409157912</v>
      </c>
      <c r="T313">
        <f t="shared" si="37"/>
        <v>0.65914150688652862</v>
      </c>
      <c r="U313">
        <f t="shared" si="38"/>
        <v>0.16275030601921051</v>
      </c>
    </row>
    <row r="314" spans="1:21">
      <c r="A314">
        <v>845</v>
      </c>
      <c r="B314">
        <v>401</v>
      </c>
      <c r="C314">
        <v>124</v>
      </c>
      <c r="D314">
        <v>371</v>
      </c>
      <c r="E314">
        <v>503</v>
      </c>
      <c r="G314">
        <f t="shared" si="32"/>
        <v>-0.536646087279814</v>
      </c>
      <c r="H314">
        <f t="shared" si="33"/>
        <v>-0.22549268994454968</v>
      </c>
      <c r="I314">
        <f t="shared" si="34"/>
        <v>-0.45123528496126897</v>
      </c>
      <c r="K314">
        <f t="shared" si="35"/>
        <v>-0.4044580207285442</v>
      </c>
      <c r="M314">
        <v>845</v>
      </c>
      <c r="N314">
        <v>-0.4044580207285442</v>
      </c>
      <c r="O314">
        <v>124</v>
      </c>
      <c r="P314">
        <v>371</v>
      </c>
      <c r="Q314">
        <v>503</v>
      </c>
      <c r="S314">
        <f t="shared" si="36"/>
        <v>0.29063901481493387</v>
      </c>
      <c r="T314">
        <f t="shared" si="37"/>
        <v>0.59498677150673518</v>
      </c>
      <c r="U314">
        <f t="shared" si="38"/>
        <v>0.35380561013493134</v>
      </c>
    </row>
    <row r="315" spans="1:21">
      <c r="A315">
        <v>761</v>
      </c>
      <c r="B315">
        <v>820</v>
      </c>
      <c r="C315">
        <v>490</v>
      </c>
      <c r="D315">
        <v>1020</v>
      </c>
      <c r="E315">
        <v>391</v>
      </c>
      <c r="G315">
        <f t="shared" si="32"/>
        <v>-0.25054117217706984</v>
      </c>
      <c r="H315">
        <f t="shared" si="33"/>
        <v>-9.693590756121237E-2</v>
      </c>
      <c r="I315">
        <f t="shared" si="34"/>
        <v>-0.87129599238486399</v>
      </c>
      <c r="K315">
        <f t="shared" si="35"/>
        <v>-0.40625769070771539</v>
      </c>
      <c r="M315">
        <v>761</v>
      </c>
      <c r="N315">
        <v>-0.40625769070771539</v>
      </c>
      <c r="O315">
        <v>490</v>
      </c>
      <c r="P315">
        <v>1020</v>
      </c>
      <c r="Q315">
        <v>391</v>
      </c>
      <c r="S315">
        <f t="shared" si="36"/>
        <v>0.56164103089089645</v>
      </c>
      <c r="T315">
        <f t="shared" si="37"/>
        <v>0.79995230189233069</v>
      </c>
      <c r="U315">
        <f t="shared" si="38"/>
        <v>0.13449433986002526</v>
      </c>
    </row>
    <row r="316" spans="1:21">
      <c r="A316">
        <v>800</v>
      </c>
      <c r="B316">
        <v>848</v>
      </c>
      <c r="C316">
        <v>236</v>
      </c>
      <c r="D316">
        <v>2276</v>
      </c>
      <c r="E316">
        <v>362</v>
      </c>
      <c r="G316">
        <f t="shared" si="32"/>
        <v>-0.58240724910847397</v>
      </c>
      <c r="H316">
        <f t="shared" si="33"/>
        <v>0.23705417852690649</v>
      </c>
      <c r="I316">
        <f t="shared" si="34"/>
        <v>-0.91934617912056216</v>
      </c>
      <c r="K316">
        <f t="shared" si="35"/>
        <v>-0.42156641656737653</v>
      </c>
      <c r="M316">
        <v>800</v>
      </c>
      <c r="N316">
        <v>-0.42156641656737653</v>
      </c>
      <c r="O316">
        <v>236</v>
      </c>
      <c r="P316">
        <v>2276</v>
      </c>
      <c r="Q316">
        <v>362</v>
      </c>
      <c r="S316">
        <f t="shared" si="36"/>
        <v>0.26157290214190965</v>
      </c>
      <c r="T316">
        <f t="shared" si="37"/>
        <v>1.7260532048507382</v>
      </c>
      <c r="U316">
        <f t="shared" si="38"/>
        <v>0.12040757806558504</v>
      </c>
    </row>
    <row r="317" spans="1:21">
      <c r="A317">
        <v>622</v>
      </c>
      <c r="B317">
        <v>755</v>
      </c>
      <c r="C317">
        <v>330</v>
      </c>
      <c r="D317">
        <v>575</v>
      </c>
      <c r="E317">
        <v>689</v>
      </c>
      <c r="G317">
        <f t="shared" si="32"/>
        <v>-0.38635641157316758</v>
      </c>
      <c r="H317">
        <f t="shared" si="33"/>
        <v>-0.310001333878971</v>
      </c>
      <c r="I317">
        <f t="shared" si="34"/>
        <v>-0.58938662711857648</v>
      </c>
      <c r="K317">
        <f t="shared" si="35"/>
        <v>-0.42858145752357163</v>
      </c>
      <c r="M317">
        <v>622</v>
      </c>
      <c r="N317">
        <v>-0.42858145752357163</v>
      </c>
      <c r="O317">
        <v>330</v>
      </c>
      <c r="P317">
        <v>575</v>
      </c>
      <c r="Q317">
        <v>689</v>
      </c>
      <c r="S317">
        <f t="shared" si="36"/>
        <v>0.41081244211130319</v>
      </c>
      <c r="T317">
        <f t="shared" si="37"/>
        <v>0.48977731507886496</v>
      </c>
      <c r="U317">
        <f t="shared" si="38"/>
        <v>0.2574028628719604</v>
      </c>
    </row>
    <row r="318" spans="1:21">
      <c r="A318">
        <v>739</v>
      </c>
      <c r="B318">
        <v>543</v>
      </c>
      <c r="C318">
        <v>255</v>
      </c>
      <c r="D318">
        <v>439</v>
      </c>
      <c r="E318">
        <v>430</v>
      </c>
      <c r="G318">
        <f t="shared" si="32"/>
        <v>-0.35518304897675856</v>
      </c>
      <c r="H318">
        <f t="shared" si="33"/>
        <v>-0.28405753628613878</v>
      </c>
      <c r="I318">
        <f t="shared" si="34"/>
        <v>-0.65099027140627441</v>
      </c>
      <c r="K318">
        <f t="shared" si="35"/>
        <v>-0.43007695222305725</v>
      </c>
      <c r="M318">
        <v>739</v>
      </c>
      <c r="N318">
        <v>-0.43007695222305725</v>
      </c>
      <c r="O318">
        <v>255</v>
      </c>
      <c r="P318">
        <v>439</v>
      </c>
      <c r="Q318">
        <v>430</v>
      </c>
      <c r="S318">
        <f t="shared" si="36"/>
        <v>0.44138437087716192</v>
      </c>
      <c r="T318">
        <f t="shared" si="37"/>
        <v>0.51992711088578558</v>
      </c>
      <c r="U318">
        <f t="shared" si="38"/>
        <v>0.22336222574522008</v>
      </c>
    </row>
    <row r="319" spans="1:21">
      <c r="A319">
        <v>881</v>
      </c>
      <c r="B319">
        <v>803</v>
      </c>
      <c r="C319">
        <v>221</v>
      </c>
      <c r="D319">
        <v>2981</v>
      </c>
      <c r="E319">
        <v>216</v>
      </c>
      <c r="G319">
        <f t="shared" si="32"/>
        <v>-0.58724667141543707</v>
      </c>
      <c r="H319">
        <f t="shared" si="33"/>
        <v>0.37792420381453662</v>
      </c>
      <c r="I319">
        <f t="shared" si="34"/>
        <v>-1.1199206915247641</v>
      </c>
      <c r="K319">
        <f t="shared" si="35"/>
        <v>-0.44308105304188822</v>
      </c>
      <c r="M319">
        <v>881</v>
      </c>
      <c r="N319">
        <v>-0.44308105304188822</v>
      </c>
      <c r="O319">
        <v>221</v>
      </c>
      <c r="P319">
        <v>2981</v>
      </c>
      <c r="Q319">
        <v>216</v>
      </c>
      <c r="S319">
        <f t="shared" si="36"/>
        <v>0.25867432744058827</v>
      </c>
      <c r="T319">
        <f t="shared" si="37"/>
        <v>2.3873945813391582</v>
      </c>
      <c r="U319">
        <f t="shared" si="38"/>
        <v>7.5871611495280419E-2</v>
      </c>
    </row>
    <row r="320" spans="1:21">
      <c r="A320">
        <v>790</v>
      </c>
      <c r="B320">
        <v>512</v>
      </c>
      <c r="C320">
        <v>117</v>
      </c>
      <c r="D320">
        <v>320</v>
      </c>
      <c r="E320">
        <v>966</v>
      </c>
      <c r="G320">
        <f t="shared" si="32"/>
        <v>-0.66800749905153589</v>
      </c>
      <c r="H320">
        <f t="shared" si="33"/>
        <v>-0.395842209595338</v>
      </c>
      <c r="I320">
        <f t="shared" si="34"/>
        <v>-0.27395173195735145</v>
      </c>
      <c r="K320">
        <f t="shared" si="35"/>
        <v>-0.44593381353474176</v>
      </c>
      <c r="M320">
        <v>790</v>
      </c>
      <c r="N320">
        <v>-0.44593381353474176</v>
      </c>
      <c r="O320">
        <v>117</v>
      </c>
      <c r="P320">
        <v>320</v>
      </c>
      <c r="Q320">
        <v>966</v>
      </c>
      <c r="S320">
        <f t="shared" si="36"/>
        <v>0.2147793387423175</v>
      </c>
      <c r="T320">
        <f t="shared" si="37"/>
        <v>0.40193681835276418</v>
      </c>
      <c r="U320">
        <f t="shared" si="38"/>
        <v>0.53216740174394195</v>
      </c>
    </row>
    <row r="321" spans="1:21">
      <c r="A321">
        <v>857</v>
      </c>
      <c r="B321">
        <v>830</v>
      </c>
      <c r="C321">
        <v>460</v>
      </c>
      <c r="D321">
        <v>662</v>
      </c>
      <c r="E321">
        <v>474</v>
      </c>
      <c r="G321">
        <f t="shared" si="32"/>
        <v>-0.28324366051636662</v>
      </c>
      <c r="H321">
        <f t="shared" si="33"/>
        <v>-0.28994232987578722</v>
      </c>
      <c r="I321">
        <f t="shared" si="34"/>
        <v>-0.79295864809900285</v>
      </c>
      <c r="K321">
        <f t="shared" si="35"/>
        <v>-0.4553815461637189</v>
      </c>
      <c r="M321">
        <v>857</v>
      </c>
      <c r="N321">
        <v>-0.4553815461637189</v>
      </c>
      <c r="O321">
        <v>460</v>
      </c>
      <c r="P321">
        <v>662</v>
      </c>
      <c r="Q321">
        <v>474</v>
      </c>
      <c r="S321">
        <f t="shared" si="36"/>
        <v>0.52090237731017008</v>
      </c>
      <c r="T321">
        <f t="shared" si="37"/>
        <v>0.51292949156535883</v>
      </c>
      <c r="U321">
        <f t="shared" si="38"/>
        <v>0.16107990021506369</v>
      </c>
    </row>
    <row r="322" spans="1:21">
      <c r="A322">
        <v>102</v>
      </c>
      <c r="B322">
        <v>657</v>
      </c>
      <c r="C322">
        <v>190</v>
      </c>
      <c r="D322">
        <v>486</v>
      </c>
      <c r="E322">
        <v>670</v>
      </c>
      <c r="G322">
        <f t="shared" si="32"/>
        <v>-0.56573516842881855</v>
      </c>
      <c r="H322">
        <f t="shared" si="33"/>
        <v>-0.32265132723690065</v>
      </c>
      <c r="I322">
        <f t="shared" si="34"/>
        <v>-0.54114946425596833</v>
      </c>
      <c r="K322">
        <f t="shared" si="35"/>
        <v>-0.47651198664056249</v>
      </c>
      <c r="M322">
        <v>102</v>
      </c>
      <c r="N322">
        <v>-0.47651198664056249</v>
      </c>
      <c r="O322">
        <v>190</v>
      </c>
      <c r="P322">
        <v>486</v>
      </c>
      <c r="Q322">
        <v>670</v>
      </c>
      <c r="S322">
        <f t="shared" si="36"/>
        <v>0.27180962511353918</v>
      </c>
      <c r="T322">
        <f t="shared" si="37"/>
        <v>0.47571700144765511</v>
      </c>
      <c r="U322">
        <f t="shared" si="38"/>
        <v>0.28764083164620197</v>
      </c>
    </row>
    <row r="323" spans="1:21">
      <c r="A323">
        <v>780</v>
      </c>
      <c r="B323">
        <v>657</v>
      </c>
      <c r="C323">
        <v>190</v>
      </c>
      <c r="D323">
        <v>486</v>
      </c>
      <c r="E323">
        <v>670</v>
      </c>
      <c r="G323">
        <f t="shared" si="32"/>
        <v>-0.56573516842881855</v>
      </c>
      <c r="H323">
        <f t="shared" si="33"/>
        <v>-0.32265132723690065</v>
      </c>
      <c r="I323">
        <f t="shared" si="34"/>
        <v>-0.54114946425596833</v>
      </c>
      <c r="K323">
        <f t="shared" si="35"/>
        <v>-0.47651198664056249</v>
      </c>
      <c r="M323">
        <v>780</v>
      </c>
      <c r="N323">
        <v>-0.47651198664056249</v>
      </c>
      <c r="O323">
        <v>190</v>
      </c>
      <c r="P323">
        <v>486</v>
      </c>
      <c r="Q323">
        <v>670</v>
      </c>
      <c r="S323">
        <f t="shared" si="36"/>
        <v>0.27180962511353918</v>
      </c>
      <c r="T323">
        <f t="shared" si="37"/>
        <v>0.47571700144765511</v>
      </c>
      <c r="U323">
        <f t="shared" si="38"/>
        <v>0.28764083164620197</v>
      </c>
    </row>
    <row r="324" spans="1:21">
      <c r="A324">
        <v>87</v>
      </c>
      <c r="B324">
        <v>1048</v>
      </c>
      <c r="C324">
        <v>522</v>
      </c>
      <c r="D324">
        <v>686</v>
      </c>
      <c r="E324">
        <v>683</v>
      </c>
      <c r="G324">
        <f t="shared" si="32"/>
        <v>-0.32961417946731247</v>
      </c>
      <c r="H324">
        <f t="shared" si="33"/>
        <v>-0.37575939388036939</v>
      </c>
      <c r="I324">
        <f t="shared" si="34"/>
        <v>-0.73559947636318934</v>
      </c>
      <c r="K324">
        <f t="shared" si="35"/>
        <v>-0.48032434990362366</v>
      </c>
      <c r="M324">
        <v>87</v>
      </c>
      <c r="N324">
        <v>-0.48032434990362366</v>
      </c>
      <c r="O324">
        <v>522</v>
      </c>
      <c r="P324">
        <v>686</v>
      </c>
      <c r="Q324">
        <v>683</v>
      </c>
      <c r="S324">
        <f t="shared" si="36"/>
        <v>0.46815085461625516</v>
      </c>
      <c r="T324">
        <f t="shared" si="37"/>
        <v>0.42095978227480341</v>
      </c>
      <c r="U324">
        <f t="shared" si="38"/>
        <v>0.1838232853273212</v>
      </c>
    </row>
    <row r="325" spans="1:21">
      <c r="A325">
        <v>632</v>
      </c>
      <c r="B325">
        <v>1048</v>
      </c>
      <c r="C325">
        <v>522</v>
      </c>
      <c r="D325">
        <v>686</v>
      </c>
      <c r="E325">
        <v>683</v>
      </c>
      <c r="G325">
        <f t="shared" si="32"/>
        <v>-0.32961417946731247</v>
      </c>
      <c r="H325">
        <f t="shared" si="33"/>
        <v>-0.37575939388036939</v>
      </c>
      <c r="I325">
        <f t="shared" si="34"/>
        <v>-0.73559947636318934</v>
      </c>
      <c r="K325">
        <f t="shared" si="35"/>
        <v>-0.48032434990362366</v>
      </c>
      <c r="M325">
        <v>632</v>
      </c>
      <c r="N325">
        <v>-0.48032434990362366</v>
      </c>
      <c r="O325">
        <v>522</v>
      </c>
      <c r="P325">
        <v>686</v>
      </c>
      <c r="Q325">
        <v>683</v>
      </c>
      <c r="S325">
        <f t="shared" si="36"/>
        <v>0.46815085461625516</v>
      </c>
      <c r="T325">
        <f t="shared" si="37"/>
        <v>0.42095978227480341</v>
      </c>
      <c r="U325">
        <f t="shared" si="38"/>
        <v>0.1838232853273212</v>
      </c>
    </row>
    <row r="326" spans="1:21">
      <c r="A326">
        <v>841</v>
      </c>
      <c r="B326">
        <v>1048</v>
      </c>
      <c r="C326">
        <v>522</v>
      </c>
      <c r="D326">
        <v>686</v>
      </c>
      <c r="E326">
        <v>683</v>
      </c>
      <c r="G326">
        <f t="shared" si="32"/>
        <v>-0.32961417946731247</v>
      </c>
      <c r="H326">
        <f t="shared" si="33"/>
        <v>-0.37575939388036939</v>
      </c>
      <c r="I326">
        <f t="shared" si="34"/>
        <v>-0.73559947636318934</v>
      </c>
      <c r="K326">
        <f t="shared" si="35"/>
        <v>-0.48032434990362366</v>
      </c>
      <c r="M326">
        <v>841</v>
      </c>
      <c r="N326">
        <v>-0.48032434990362366</v>
      </c>
      <c r="O326">
        <v>522</v>
      </c>
      <c r="P326">
        <v>686</v>
      </c>
      <c r="Q326">
        <v>683</v>
      </c>
      <c r="S326">
        <f t="shared" si="36"/>
        <v>0.46815085461625516</v>
      </c>
      <c r="T326">
        <f t="shared" si="37"/>
        <v>0.42095978227480341</v>
      </c>
      <c r="U326">
        <f t="shared" si="38"/>
        <v>0.1838232853273212</v>
      </c>
    </row>
    <row r="327" spans="1:21">
      <c r="A327">
        <v>115</v>
      </c>
      <c r="B327">
        <v>310</v>
      </c>
      <c r="C327">
        <v>92</v>
      </c>
      <c r="D327">
        <v>185</v>
      </c>
      <c r="E327">
        <v>369</v>
      </c>
      <c r="G327">
        <f t="shared" si="32"/>
        <v>-0.55449726631058416</v>
      </c>
      <c r="H327">
        <f t="shared" si="33"/>
        <v>-0.41591219237067212</v>
      </c>
      <c r="I327">
        <f t="shared" si="34"/>
        <v>-0.47399422507222627</v>
      </c>
      <c r="K327">
        <f t="shared" si="35"/>
        <v>-0.48146789458449418</v>
      </c>
      <c r="M327">
        <v>115</v>
      </c>
      <c r="N327">
        <v>-0.48146789458449418</v>
      </c>
      <c r="O327">
        <v>92</v>
      </c>
      <c r="P327">
        <v>185</v>
      </c>
      <c r="Q327">
        <v>369</v>
      </c>
      <c r="S327">
        <f t="shared" si="36"/>
        <v>0.27893482139834913</v>
      </c>
      <c r="T327">
        <f t="shared" si="37"/>
        <v>0.38378483300780064</v>
      </c>
      <c r="U327">
        <f t="shared" si="38"/>
        <v>0.33574207866385986</v>
      </c>
    </row>
    <row r="328" spans="1:21">
      <c r="A328">
        <v>44</v>
      </c>
      <c r="B328">
        <v>618</v>
      </c>
      <c r="C328">
        <v>261</v>
      </c>
      <c r="D328">
        <v>431</v>
      </c>
      <c r="E328">
        <v>389</v>
      </c>
      <c r="G328">
        <f t="shared" si="32"/>
        <v>-0.40127136757240173</v>
      </c>
      <c r="H328">
        <f t="shared" si="33"/>
        <v>-0.34823343186749744</v>
      </c>
      <c r="I328">
        <f t="shared" si="34"/>
        <v>-0.75069777116012215</v>
      </c>
      <c r="K328">
        <f t="shared" si="35"/>
        <v>-0.50006752353334039</v>
      </c>
      <c r="M328">
        <v>44</v>
      </c>
      <c r="N328">
        <v>-0.50006752353334039</v>
      </c>
      <c r="O328">
        <v>261</v>
      </c>
      <c r="P328">
        <v>431</v>
      </c>
      <c r="Q328">
        <v>389</v>
      </c>
      <c r="S328">
        <f t="shared" si="36"/>
        <v>0.39694344307268237</v>
      </c>
      <c r="T328">
        <f t="shared" si="37"/>
        <v>0.44850425555997764</v>
      </c>
      <c r="U328">
        <f t="shared" si="38"/>
        <v>0.17754245825801762</v>
      </c>
    </row>
    <row r="329" spans="1:21">
      <c r="A329">
        <v>626</v>
      </c>
      <c r="B329">
        <v>496</v>
      </c>
      <c r="C329">
        <v>205</v>
      </c>
      <c r="D329">
        <v>424</v>
      </c>
      <c r="E329">
        <v>232</v>
      </c>
      <c r="G329">
        <f t="shared" si="32"/>
        <v>-0.41065121525630993</v>
      </c>
      <c r="H329">
        <f t="shared" si="33"/>
        <v>-0.25983804683687806</v>
      </c>
      <c r="I329">
        <f t="shared" si="34"/>
        <v>-0.87965258899631182</v>
      </c>
      <c r="K329">
        <f t="shared" si="35"/>
        <v>-0.51671395036316659</v>
      </c>
      <c r="M329">
        <v>626</v>
      </c>
      <c r="N329">
        <v>-0.51671395036316659</v>
      </c>
      <c r="O329">
        <v>205</v>
      </c>
      <c r="P329">
        <v>424</v>
      </c>
      <c r="Q329">
        <v>232</v>
      </c>
      <c r="S329">
        <f t="shared" si="36"/>
        <v>0.38846221730069008</v>
      </c>
      <c r="T329">
        <f t="shared" si="37"/>
        <v>0.5497458418760387</v>
      </c>
      <c r="U329">
        <f t="shared" si="38"/>
        <v>0.13193116912265493</v>
      </c>
    </row>
    <row r="330" spans="1:21">
      <c r="A330">
        <v>665</v>
      </c>
      <c r="B330">
        <v>894</v>
      </c>
      <c r="C330">
        <v>332</v>
      </c>
      <c r="D330">
        <v>755</v>
      </c>
      <c r="E330">
        <v>455</v>
      </c>
      <c r="G330">
        <f t="shared" si="32"/>
        <v>-0.45712283491374817</v>
      </c>
      <c r="H330">
        <f t="shared" si="33"/>
        <v>-0.26511279410614269</v>
      </c>
      <c r="I330">
        <f t="shared" si="34"/>
        <v>-0.84298501953581928</v>
      </c>
      <c r="K330">
        <f t="shared" si="35"/>
        <v>-0.52174021618523669</v>
      </c>
      <c r="M330">
        <v>665</v>
      </c>
      <c r="N330">
        <v>-0.52174021618523669</v>
      </c>
      <c r="O330">
        <v>332</v>
      </c>
      <c r="P330">
        <v>755</v>
      </c>
      <c r="Q330">
        <v>455</v>
      </c>
      <c r="S330">
        <f t="shared" si="36"/>
        <v>0.34904157934926189</v>
      </c>
      <c r="T330">
        <f t="shared" si="37"/>
        <v>0.54310925790843301</v>
      </c>
      <c r="U330">
        <f t="shared" si="38"/>
        <v>0.14355389496837523</v>
      </c>
    </row>
    <row r="331" spans="1:21">
      <c r="A331">
        <v>698</v>
      </c>
      <c r="B331">
        <v>994</v>
      </c>
      <c r="C331">
        <v>334</v>
      </c>
      <c r="D331">
        <v>639</v>
      </c>
      <c r="E331">
        <v>712</v>
      </c>
      <c r="G331">
        <f t="shared" si="32"/>
        <v>-0.50056331740761562</v>
      </c>
      <c r="H331">
        <f t="shared" si="33"/>
        <v>-0.38360775317832635</v>
      </c>
      <c r="I331">
        <f t="shared" si="34"/>
        <v>-0.69456528815747087</v>
      </c>
      <c r="K331">
        <f t="shared" si="35"/>
        <v>-0.526245452914471</v>
      </c>
      <c r="M331">
        <v>698</v>
      </c>
      <c r="N331">
        <v>-0.526245452914471</v>
      </c>
      <c r="O331">
        <v>334</v>
      </c>
      <c r="P331">
        <v>639</v>
      </c>
      <c r="Q331">
        <v>712</v>
      </c>
      <c r="S331">
        <f t="shared" si="36"/>
        <v>0.31581785722580119</v>
      </c>
      <c r="T331">
        <f t="shared" si="37"/>
        <v>0.41342072744855746</v>
      </c>
      <c r="U331">
        <f t="shared" si="38"/>
        <v>0.20203876811734128</v>
      </c>
    </row>
    <row r="332" spans="1:21">
      <c r="A332">
        <v>748</v>
      </c>
      <c r="B332">
        <v>957</v>
      </c>
      <c r="C332">
        <v>410</v>
      </c>
      <c r="D332">
        <v>675</v>
      </c>
      <c r="E332">
        <v>468</v>
      </c>
      <c r="G332">
        <f t="shared" si="32"/>
        <v>-0.3950514808789749</v>
      </c>
      <c r="H332">
        <f t="shared" si="33"/>
        <v>-0.34333039188523184</v>
      </c>
      <c r="I332">
        <f t="shared" si="34"/>
        <v>-0.86032498209973363</v>
      </c>
      <c r="K332">
        <f t="shared" si="35"/>
        <v>-0.53290228495464687</v>
      </c>
      <c r="M332">
        <v>748</v>
      </c>
      <c r="N332">
        <v>-0.53290228495464687</v>
      </c>
      <c r="O332">
        <v>410</v>
      </c>
      <c r="P332">
        <v>675</v>
      </c>
      <c r="Q332">
        <v>468</v>
      </c>
      <c r="S332">
        <f t="shared" si="36"/>
        <v>0.40266929943812385</v>
      </c>
      <c r="T332">
        <f t="shared" si="37"/>
        <v>0.45359640942631696</v>
      </c>
      <c r="U332">
        <f t="shared" si="38"/>
        <v>0.13793517109007875</v>
      </c>
    </row>
    <row r="333" spans="1:21">
      <c r="A333">
        <v>755</v>
      </c>
      <c r="B333">
        <v>684</v>
      </c>
      <c r="C333">
        <v>216</v>
      </c>
      <c r="D333">
        <v>603</v>
      </c>
      <c r="E333">
        <v>308</v>
      </c>
      <c r="G333">
        <f t="shared" si="32"/>
        <v>-0.5275257503910521</v>
      </c>
      <c r="H333">
        <f t="shared" si="33"/>
        <v>-0.24646101651937818</v>
      </c>
      <c r="I333">
        <f t="shared" si="34"/>
        <v>-0.89616428261668601</v>
      </c>
      <c r="K333">
        <f t="shared" si="35"/>
        <v>-0.55671701650903882</v>
      </c>
      <c r="M333">
        <v>755</v>
      </c>
      <c r="N333">
        <v>-0.55671701650903882</v>
      </c>
      <c r="O333">
        <v>216</v>
      </c>
      <c r="P333">
        <v>603</v>
      </c>
      <c r="Q333">
        <v>308</v>
      </c>
      <c r="S333">
        <f t="shared" si="36"/>
        <v>0.29680707540098933</v>
      </c>
      <c r="T333">
        <f t="shared" si="37"/>
        <v>0.56694245957126732</v>
      </c>
      <c r="U333">
        <f t="shared" si="38"/>
        <v>0.12700935700575813</v>
      </c>
    </row>
    <row r="334" spans="1:21">
      <c r="A334">
        <v>642</v>
      </c>
      <c r="B334">
        <v>884</v>
      </c>
      <c r="C334">
        <v>383</v>
      </c>
      <c r="D334">
        <v>607</v>
      </c>
      <c r="E334">
        <v>370</v>
      </c>
      <c r="G334">
        <f t="shared" si="32"/>
        <v>-0.39017689086631713</v>
      </c>
      <c r="H334">
        <f t="shared" si="33"/>
        <v>-0.35498580087722875</v>
      </c>
      <c r="I334">
        <f t="shared" si="34"/>
        <v>-0.92790943834309214</v>
      </c>
      <c r="K334">
        <f t="shared" si="35"/>
        <v>-0.55769071002887938</v>
      </c>
      <c r="M334">
        <v>642</v>
      </c>
      <c r="N334">
        <v>-0.55769071002887938</v>
      </c>
      <c r="O334">
        <v>383</v>
      </c>
      <c r="P334">
        <v>607</v>
      </c>
      <c r="Q334">
        <v>370</v>
      </c>
      <c r="S334">
        <f t="shared" si="36"/>
        <v>0.4072143830492081</v>
      </c>
      <c r="T334">
        <f t="shared" si="37"/>
        <v>0.44158488459751649</v>
      </c>
      <c r="U334">
        <f t="shared" si="38"/>
        <v>0.11805667887633423</v>
      </c>
    </row>
    <row r="335" spans="1:21">
      <c r="A335">
        <v>629</v>
      </c>
      <c r="B335">
        <v>739</v>
      </c>
      <c r="C335">
        <v>210</v>
      </c>
      <c r="D335">
        <v>281</v>
      </c>
      <c r="E335">
        <v>757</v>
      </c>
      <c r="G335">
        <f t="shared" si="32"/>
        <v>-0.5733485434827732</v>
      </c>
      <c r="H335">
        <f t="shared" si="33"/>
        <v>-0.61166034542915904</v>
      </c>
      <c r="I335">
        <f t="shared" si="34"/>
        <v>-0.53920745629176692</v>
      </c>
      <c r="K335">
        <f t="shared" si="35"/>
        <v>-0.57473878173456638</v>
      </c>
      <c r="M335">
        <v>629</v>
      </c>
      <c r="N335">
        <v>-0.57473878173456638</v>
      </c>
      <c r="O335">
        <v>210</v>
      </c>
      <c r="P335">
        <v>281</v>
      </c>
      <c r="Q335">
        <v>757</v>
      </c>
      <c r="S335">
        <f t="shared" si="36"/>
        <v>0.2670862045218646</v>
      </c>
      <c r="T335">
        <f t="shared" si="37"/>
        <v>0.24453422670013908</v>
      </c>
      <c r="U335">
        <f t="shared" si="38"/>
        <v>0.28892993754853658</v>
      </c>
    </row>
    <row r="336" spans="1:21">
      <c r="A336">
        <v>48</v>
      </c>
      <c r="B336">
        <v>612</v>
      </c>
      <c r="C336">
        <v>241</v>
      </c>
      <c r="D336">
        <v>400</v>
      </c>
      <c r="E336">
        <v>255</v>
      </c>
      <c r="G336">
        <f t="shared" si="32"/>
        <v>-0.43165777939255962</v>
      </c>
      <c r="H336">
        <f t="shared" si="33"/>
        <v>-0.37641365775701202</v>
      </c>
      <c r="I336">
        <f t="shared" si="34"/>
        <v>-0.92987013910862004</v>
      </c>
      <c r="K336">
        <f t="shared" si="35"/>
        <v>-0.57931385875273056</v>
      </c>
      <c r="M336">
        <v>48</v>
      </c>
      <c r="N336">
        <v>-0.57931385875273056</v>
      </c>
      <c r="O336">
        <v>241</v>
      </c>
      <c r="P336">
        <v>400</v>
      </c>
      <c r="Q336">
        <v>255</v>
      </c>
      <c r="S336">
        <f t="shared" si="36"/>
        <v>0.37011971630205071</v>
      </c>
      <c r="T336">
        <f t="shared" si="37"/>
        <v>0.42032608455191023</v>
      </c>
      <c r="U336">
        <f t="shared" si="38"/>
        <v>0.11752489203454894</v>
      </c>
    </row>
    <row r="337" spans="1:21">
      <c r="A337">
        <v>853</v>
      </c>
      <c r="B337">
        <v>667</v>
      </c>
      <c r="C337">
        <v>213</v>
      </c>
      <c r="D337">
        <v>413</v>
      </c>
      <c r="E337">
        <v>342</v>
      </c>
      <c r="G337">
        <f t="shared" si="32"/>
        <v>-0.52266963029967795</v>
      </c>
      <c r="H337">
        <f t="shared" si="33"/>
        <v>-0.39989800919956114</v>
      </c>
      <c r="I337">
        <f t="shared" si="34"/>
        <v>-0.83975862525742795</v>
      </c>
      <c r="K337">
        <f t="shared" si="35"/>
        <v>-0.58744208825222233</v>
      </c>
      <c r="M337">
        <v>853</v>
      </c>
      <c r="N337">
        <v>-0.58744208825222233</v>
      </c>
      <c r="O337">
        <v>213</v>
      </c>
      <c r="P337">
        <v>413</v>
      </c>
      <c r="Q337">
        <v>342</v>
      </c>
      <c r="S337">
        <f t="shared" si="36"/>
        <v>0.30014448629380408</v>
      </c>
      <c r="T337">
        <f t="shared" si="37"/>
        <v>0.39820067401425274</v>
      </c>
      <c r="U337">
        <f t="shared" si="38"/>
        <v>0.1446243349054839</v>
      </c>
    </row>
    <row r="338" spans="1:21">
      <c r="A338">
        <v>823</v>
      </c>
      <c r="B338">
        <v>718</v>
      </c>
      <c r="C338">
        <v>188</v>
      </c>
      <c r="D338">
        <v>385</v>
      </c>
      <c r="E338">
        <v>507</v>
      </c>
      <c r="G338">
        <f t="shared" si="32"/>
        <v>-0.60888999480048722</v>
      </c>
      <c r="H338">
        <f t="shared" si="33"/>
        <v>-0.4623859416732129</v>
      </c>
      <c r="I338">
        <f t="shared" si="34"/>
        <v>-0.70077538230597836</v>
      </c>
      <c r="K338">
        <f t="shared" si="35"/>
        <v>-0.59068377292655949</v>
      </c>
      <c r="M338">
        <v>823</v>
      </c>
      <c r="N338">
        <v>-0.59068377292655949</v>
      </c>
      <c r="O338">
        <v>188</v>
      </c>
      <c r="P338">
        <v>385</v>
      </c>
      <c r="Q338">
        <v>507</v>
      </c>
      <c r="S338">
        <f t="shared" si="36"/>
        <v>0.24609908851725487</v>
      </c>
      <c r="T338">
        <f t="shared" si="37"/>
        <v>0.34483715892103445</v>
      </c>
      <c r="U338">
        <f t="shared" si="38"/>
        <v>0.19917031842289576</v>
      </c>
    </row>
    <row r="339" spans="1:21">
      <c r="A339">
        <v>719</v>
      </c>
      <c r="B339">
        <v>904</v>
      </c>
      <c r="C339">
        <v>311</v>
      </c>
      <c r="D339">
        <v>438</v>
      </c>
      <c r="E339">
        <v>506</v>
      </c>
      <c r="G339">
        <f t="shared" si="32"/>
        <v>-0.49033144127039263</v>
      </c>
      <c r="H339">
        <f t="shared" si="33"/>
        <v>-0.50641654691067706</v>
      </c>
      <c r="I339">
        <f t="shared" si="34"/>
        <v>-0.80167681103257815</v>
      </c>
      <c r="K339">
        <f t="shared" si="35"/>
        <v>-0.59947493307121602</v>
      </c>
      <c r="M339">
        <v>719</v>
      </c>
      <c r="N339">
        <v>-0.59947493307121602</v>
      </c>
      <c r="O339">
        <v>311</v>
      </c>
      <c r="P339">
        <v>438</v>
      </c>
      <c r="Q339">
        <v>506</v>
      </c>
      <c r="S339">
        <f t="shared" si="36"/>
        <v>0.32334679361070173</v>
      </c>
      <c r="T339">
        <f t="shared" si="37"/>
        <v>0.31158995829824904</v>
      </c>
      <c r="U339">
        <f t="shared" si="38"/>
        <v>0.15787857177738523</v>
      </c>
    </row>
    <row r="340" spans="1:21">
      <c r="A340">
        <v>131</v>
      </c>
      <c r="B340">
        <v>545</v>
      </c>
      <c r="C340">
        <v>134</v>
      </c>
      <c r="D340">
        <v>222</v>
      </c>
      <c r="E340">
        <v>482</v>
      </c>
      <c r="G340">
        <f t="shared" si="32"/>
        <v>-0.63621510373370149</v>
      </c>
      <c r="H340">
        <f t="shared" si="33"/>
        <v>-0.58176575476541703</v>
      </c>
      <c r="I340">
        <f t="shared" si="34"/>
        <v>-0.60300836143480685</v>
      </c>
      <c r="K340">
        <f t="shared" si="35"/>
        <v>-0.60699640664464172</v>
      </c>
      <c r="M340">
        <v>131</v>
      </c>
      <c r="N340">
        <v>-0.60699640664464172</v>
      </c>
      <c r="O340">
        <v>134</v>
      </c>
      <c r="P340">
        <v>222</v>
      </c>
      <c r="Q340">
        <v>482</v>
      </c>
      <c r="S340">
        <f t="shared" si="36"/>
        <v>0.23109199204003639</v>
      </c>
      <c r="T340">
        <f t="shared" si="37"/>
        <v>0.2619595557411043</v>
      </c>
      <c r="U340">
        <f t="shared" si="38"/>
        <v>0.24945466991847012</v>
      </c>
    </row>
    <row r="341" spans="1:21">
      <c r="A341">
        <v>653</v>
      </c>
      <c r="B341">
        <v>768</v>
      </c>
      <c r="C341">
        <v>319</v>
      </c>
      <c r="D341">
        <v>406</v>
      </c>
      <c r="E341">
        <v>308</v>
      </c>
      <c r="G341">
        <f t="shared" si="32"/>
        <v>-0.40849393679619772</v>
      </c>
      <c r="H341">
        <f t="shared" si="33"/>
        <v>-0.46855741339373114</v>
      </c>
      <c r="I341">
        <f t="shared" si="34"/>
        <v>-0.94646940092808174</v>
      </c>
      <c r="K341">
        <f t="shared" si="35"/>
        <v>-0.6078402503726702</v>
      </c>
      <c r="M341">
        <v>653</v>
      </c>
      <c r="N341">
        <v>-0.6078402503726702</v>
      </c>
      <c r="O341">
        <v>319</v>
      </c>
      <c r="P341">
        <v>406</v>
      </c>
      <c r="Q341">
        <v>308</v>
      </c>
      <c r="S341">
        <f t="shared" si="36"/>
        <v>0.3903966328136711</v>
      </c>
      <c r="T341">
        <f t="shared" si="37"/>
        <v>0.33997155885671304</v>
      </c>
      <c r="U341">
        <f t="shared" si="38"/>
        <v>0.11311770858325336</v>
      </c>
    </row>
    <row r="342" spans="1:21">
      <c r="A342">
        <v>732</v>
      </c>
      <c r="B342">
        <v>429</v>
      </c>
      <c r="C342">
        <v>153</v>
      </c>
      <c r="D342">
        <v>359</v>
      </c>
      <c r="E342">
        <v>126</v>
      </c>
      <c r="G342">
        <f t="shared" ref="G342:G405" si="39">LOG10(C342/B342)-LOG10(20013/18810)</f>
        <v>-0.47468926118899224</v>
      </c>
      <c r="H342">
        <f t="shared" ref="H342:H405" si="40">LOG10(D342/B342)-LOG10(29249/18810)</f>
        <v>-0.26908507054581832</v>
      </c>
      <c r="I342">
        <f t="shared" ref="I342:I405" si="41">LOG10(E342/B342)-LOG10(66688/18810)</f>
        <v>-1.0817456444641755</v>
      </c>
      <c r="K342">
        <f t="shared" ref="K342:K405" si="42">AVERAGE(G342:I342)</f>
        <v>-0.60850665873299536</v>
      </c>
      <c r="M342">
        <v>732</v>
      </c>
      <c r="N342">
        <v>-0.60850665873299536</v>
      </c>
      <c r="O342">
        <v>153</v>
      </c>
      <c r="P342">
        <v>359</v>
      </c>
      <c r="Q342">
        <v>126</v>
      </c>
      <c r="S342">
        <f t="shared" si="36"/>
        <v>0.33520519354727124</v>
      </c>
      <c r="T342">
        <f t="shared" si="37"/>
        <v>0.53816435538887586</v>
      </c>
      <c r="U342">
        <f t="shared" si="38"/>
        <v>8.2842721098479247E-2</v>
      </c>
    </row>
    <row r="343" spans="1:21">
      <c r="A343">
        <v>835</v>
      </c>
      <c r="B343">
        <v>374</v>
      </c>
      <c r="C343">
        <v>96</v>
      </c>
      <c r="D343">
        <v>177</v>
      </c>
      <c r="E343">
        <v>259</v>
      </c>
      <c r="G343">
        <f t="shared" si="39"/>
        <v>-0.6175237689827785</v>
      </c>
      <c r="H343">
        <f t="shared" si="40"/>
        <v>-0.51662056277808677</v>
      </c>
      <c r="I343">
        <f t="shared" si="41"/>
        <v>-0.70923073551624238</v>
      </c>
      <c r="K343">
        <f t="shared" si="42"/>
        <v>-0.61445835575903585</v>
      </c>
      <c r="M343">
        <v>835</v>
      </c>
      <c r="N343">
        <v>-0.61445835575903585</v>
      </c>
      <c r="O343">
        <v>96</v>
      </c>
      <c r="P343">
        <v>177</v>
      </c>
      <c r="Q343">
        <v>259</v>
      </c>
      <c r="S343">
        <f t="shared" ref="S343:S406" si="43">(O343/B343)/(20013/18810)</f>
        <v>0.24125494898903951</v>
      </c>
      <c r="T343">
        <f t="shared" ref="T343:T406" si="44">(P343/B343)/(29249/18810)</f>
        <v>0.30435429667781499</v>
      </c>
      <c r="U343">
        <f t="shared" ref="U343:U406" si="45">(Q343/B343)/(66688/18810)</f>
        <v>0.19533014141357119</v>
      </c>
    </row>
    <row r="344" spans="1:21">
      <c r="A344">
        <v>108</v>
      </c>
      <c r="B344">
        <v>308</v>
      </c>
      <c r="C344">
        <v>136</v>
      </c>
      <c r="D344">
        <v>146</v>
      </c>
      <c r="E344">
        <v>118</v>
      </c>
      <c r="G344">
        <f t="shared" si="39"/>
        <v>-0.38193520795209357</v>
      </c>
      <c r="H344">
        <f t="shared" si="40"/>
        <v>-0.51592008765542041</v>
      </c>
      <c r="I344">
        <f t="shared" si="41"/>
        <v>-0.96632760659133288</v>
      </c>
      <c r="K344">
        <f t="shared" si="42"/>
        <v>-0.62139430073294888</v>
      </c>
      <c r="M344">
        <v>108</v>
      </c>
      <c r="N344">
        <v>-0.62139430073294888</v>
      </c>
      <c r="O344">
        <v>136</v>
      </c>
      <c r="P344">
        <v>146</v>
      </c>
      <c r="Q344">
        <v>118</v>
      </c>
      <c r="S344">
        <f t="shared" si="43"/>
        <v>0.41501595391566909</v>
      </c>
      <c r="T344">
        <f t="shared" si="44"/>
        <v>0.30484558690651203</v>
      </c>
      <c r="U344">
        <f t="shared" si="45"/>
        <v>0.10806184877981903</v>
      </c>
    </row>
    <row r="345" spans="1:21">
      <c r="A345">
        <v>76</v>
      </c>
      <c r="B345">
        <v>766</v>
      </c>
      <c r="C345">
        <v>234</v>
      </c>
      <c r="D345">
        <v>468</v>
      </c>
      <c r="E345">
        <v>319</v>
      </c>
      <c r="G345">
        <f t="shared" si="39"/>
        <v>-0.54193631204432779</v>
      </c>
      <c r="H345">
        <f t="shared" si="40"/>
        <v>-0.40570514349789311</v>
      </c>
      <c r="I345">
        <f t="shared" si="41"/>
        <v>-0.93009698397243679</v>
      </c>
      <c r="K345">
        <f t="shared" si="42"/>
        <v>-0.62591281317155256</v>
      </c>
      <c r="M345">
        <v>76</v>
      </c>
      <c r="N345">
        <v>-0.62591281317155256</v>
      </c>
      <c r="O345">
        <v>234</v>
      </c>
      <c r="P345">
        <v>468</v>
      </c>
      <c r="Q345">
        <v>319</v>
      </c>
      <c r="S345">
        <f t="shared" si="43"/>
        <v>0.2871201604074845</v>
      </c>
      <c r="T345">
        <f t="shared" si="44"/>
        <v>0.39291160519915125</v>
      </c>
      <c r="U345">
        <f t="shared" si="45"/>
        <v>0.11746352133374761</v>
      </c>
    </row>
    <row r="346" spans="1:21">
      <c r="A346">
        <v>740</v>
      </c>
      <c r="B346">
        <v>849</v>
      </c>
      <c r="C346">
        <v>360</v>
      </c>
      <c r="D346">
        <v>438</v>
      </c>
      <c r="E346">
        <v>292</v>
      </c>
      <c r="G346">
        <f t="shared" si="39"/>
        <v>-0.39952858929853219</v>
      </c>
      <c r="H346">
        <f t="shared" si="40"/>
        <v>-0.47915580667926638</v>
      </c>
      <c r="I346">
        <f t="shared" si="41"/>
        <v>-1.0131837361925484</v>
      </c>
      <c r="K346">
        <f t="shared" si="42"/>
        <v>-0.630622710723449</v>
      </c>
      <c r="M346">
        <v>740</v>
      </c>
      <c r="N346">
        <v>-0.630622710723449</v>
      </c>
      <c r="O346">
        <v>360</v>
      </c>
      <c r="P346">
        <v>438</v>
      </c>
      <c r="Q346">
        <v>292</v>
      </c>
      <c r="S346">
        <f t="shared" si="43"/>
        <v>0.39853953587412</v>
      </c>
      <c r="T346">
        <f t="shared" si="44"/>
        <v>0.3317754090713983</v>
      </c>
      <c r="U346">
        <f t="shared" si="45"/>
        <v>9.7009946216503995E-2</v>
      </c>
    </row>
    <row r="347" spans="1:21">
      <c r="A347">
        <v>18</v>
      </c>
      <c r="B347">
        <v>638</v>
      </c>
      <c r="C347">
        <v>127</v>
      </c>
      <c r="D347">
        <v>290</v>
      </c>
      <c r="E347">
        <v>517</v>
      </c>
      <c r="G347">
        <f t="shared" si="39"/>
        <v>-0.72794035758707221</v>
      </c>
      <c r="H347">
        <f t="shared" si="40"/>
        <v>-0.53414490776161949</v>
      </c>
      <c r="I347">
        <f t="shared" si="41"/>
        <v>-0.64098903302423382</v>
      </c>
      <c r="K347">
        <f t="shared" si="42"/>
        <v>-0.63435809945764188</v>
      </c>
      <c r="M347">
        <v>18</v>
      </c>
      <c r="N347">
        <v>-0.63435809945764188</v>
      </c>
      <c r="O347">
        <v>127</v>
      </c>
      <c r="P347">
        <v>290</v>
      </c>
      <c r="Q347">
        <v>517</v>
      </c>
      <c r="S347">
        <f t="shared" si="43"/>
        <v>0.18709390620234781</v>
      </c>
      <c r="T347">
        <f t="shared" si="44"/>
        <v>0.29231768607473757</v>
      </c>
      <c r="U347">
        <f t="shared" si="45"/>
        <v>0.22856565209477792</v>
      </c>
    </row>
    <row r="348" spans="1:21">
      <c r="A348">
        <v>6</v>
      </c>
      <c r="B348">
        <v>677</v>
      </c>
      <c r="C348">
        <v>183</v>
      </c>
      <c r="D348">
        <v>348</v>
      </c>
      <c r="E348">
        <v>357</v>
      </c>
      <c r="G348">
        <f t="shared" si="39"/>
        <v>-0.5950609787765816</v>
      </c>
      <c r="H348">
        <f t="shared" si="40"/>
        <v>-0.4807316516779766</v>
      </c>
      <c r="I348">
        <f t="shared" si="41"/>
        <v>-0.82757934996996507</v>
      </c>
      <c r="K348">
        <f t="shared" si="42"/>
        <v>-0.63445732680817446</v>
      </c>
      <c r="M348">
        <v>6</v>
      </c>
      <c r="N348">
        <v>-0.63445732680817446</v>
      </c>
      <c r="O348">
        <v>183</v>
      </c>
      <c r="P348">
        <v>348</v>
      </c>
      <c r="Q348">
        <v>357</v>
      </c>
      <c r="S348">
        <f t="shared" si="43"/>
        <v>0.25406159556111274</v>
      </c>
      <c r="T348">
        <f t="shared" si="44"/>
        <v>0.33057373775305626</v>
      </c>
      <c r="U348">
        <f t="shared" si="45"/>
        <v>0.14873755907710715</v>
      </c>
    </row>
    <row r="349" spans="1:21">
      <c r="A349">
        <v>846</v>
      </c>
      <c r="B349">
        <v>477</v>
      </c>
      <c r="C349">
        <v>150</v>
      </c>
      <c r="D349">
        <v>329</v>
      </c>
      <c r="E349">
        <v>139</v>
      </c>
      <c r="G349">
        <f t="shared" si="39"/>
        <v>-0.52935051980629944</v>
      </c>
      <c r="H349">
        <f t="shared" si="40"/>
        <v>-0.35304470802955285</v>
      </c>
      <c r="I349">
        <f t="shared" si="41"/>
        <v>-1.085162476183033</v>
      </c>
      <c r="K349">
        <f t="shared" si="42"/>
        <v>-0.6558525680062951</v>
      </c>
      <c r="M349">
        <v>846</v>
      </c>
      <c r="N349">
        <v>-0.6558525680062951</v>
      </c>
      <c r="O349">
        <v>150</v>
      </c>
      <c r="P349">
        <v>329</v>
      </c>
      <c r="Q349">
        <v>139</v>
      </c>
      <c r="S349">
        <f t="shared" si="43"/>
        <v>0.29556260129029338</v>
      </c>
      <c r="T349">
        <f t="shared" si="44"/>
        <v>0.44356297941487438</v>
      </c>
      <c r="U349">
        <f t="shared" si="45"/>
        <v>8.219350939774743E-2</v>
      </c>
    </row>
    <row r="350" spans="1:21">
      <c r="A350">
        <v>229</v>
      </c>
      <c r="B350">
        <v>477</v>
      </c>
      <c r="C350">
        <v>144</v>
      </c>
      <c r="D350">
        <v>357</v>
      </c>
      <c r="E350">
        <v>124</v>
      </c>
      <c r="G350">
        <f t="shared" si="39"/>
        <v>-0.54707928676673101</v>
      </c>
      <c r="H350">
        <f t="shared" si="40"/>
        <v>-0.31757238986733399</v>
      </c>
      <c r="I350">
        <f t="shared" si="41"/>
        <v>-1.1347555912748928</v>
      </c>
      <c r="K350">
        <f t="shared" si="42"/>
        <v>-0.66646908930298598</v>
      </c>
      <c r="M350">
        <v>229</v>
      </c>
      <c r="N350">
        <v>-0.66646908930298598</v>
      </c>
      <c r="O350">
        <v>144</v>
      </c>
      <c r="P350">
        <v>357</v>
      </c>
      <c r="Q350">
        <v>124</v>
      </c>
      <c r="S350">
        <f t="shared" si="43"/>
        <v>0.28374009723868165</v>
      </c>
      <c r="T350">
        <f t="shared" si="44"/>
        <v>0.4813130202161402</v>
      </c>
      <c r="U350">
        <f t="shared" si="45"/>
        <v>7.3323706225328647E-2</v>
      </c>
    </row>
    <row r="351" spans="1:21">
      <c r="A351">
        <v>694</v>
      </c>
      <c r="B351">
        <v>588</v>
      </c>
      <c r="C351">
        <v>90</v>
      </c>
      <c r="D351">
        <v>667</v>
      </c>
      <c r="E351">
        <v>193</v>
      </c>
      <c r="G351">
        <f t="shared" si="39"/>
        <v>-0.8420582164586804</v>
      </c>
      <c r="H351">
        <f t="shared" si="40"/>
        <v>-0.13697371909900272</v>
      </c>
      <c r="I351">
        <f t="shared" si="41"/>
        <v>-1.0334789144653787</v>
      </c>
      <c r="K351">
        <f t="shared" si="42"/>
        <v>-0.67083695000768717</v>
      </c>
      <c r="M351">
        <v>694</v>
      </c>
      <c r="N351">
        <v>-0.67083695000768717</v>
      </c>
      <c r="O351">
        <v>90</v>
      </c>
      <c r="P351">
        <v>667</v>
      </c>
      <c r="Q351">
        <v>193</v>
      </c>
      <c r="S351">
        <f t="shared" si="43"/>
        <v>0.14386057226068363</v>
      </c>
      <c r="T351">
        <f t="shared" si="44"/>
        <v>0.72950165398991484</v>
      </c>
      <c r="U351">
        <f t="shared" si="45"/>
        <v>9.2580833317012015E-2</v>
      </c>
    </row>
    <row r="352" spans="1:21">
      <c r="A352">
        <v>828</v>
      </c>
      <c r="B352">
        <v>971</v>
      </c>
      <c r="C352">
        <v>304</v>
      </c>
      <c r="D352">
        <v>382</v>
      </c>
      <c r="E352">
        <v>401</v>
      </c>
      <c r="G352">
        <f t="shared" si="39"/>
        <v>-0.53126904612111792</v>
      </c>
      <c r="H352">
        <f t="shared" si="40"/>
        <v>-0.59687809393570934</v>
      </c>
      <c r="I352">
        <f t="shared" si="41"/>
        <v>-0.93373375468483655</v>
      </c>
      <c r="K352">
        <f t="shared" si="42"/>
        <v>-0.68729363158055456</v>
      </c>
      <c r="M352">
        <v>828</v>
      </c>
      <c r="N352">
        <v>-0.68729363158055456</v>
      </c>
      <c r="O352">
        <v>304</v>
      </c>
      <c r="P352">
        <v>382</v>
      </c>
      <c r="Q352">
        <v>401</v>
      </c>
      <c r="S352">
        <f t="shared" si="43"/>
        <v>0.29425981248131039</v>
      </c>
      <c r="T352">
        <f t="shared" si="44"/>
        <v>0.25300080677364517</v>
      </c>
      <c r="U352">
        <f t="shared" si="45"/>
        <v>0.11648399185792987</v>
      </c>
    </row>
    <row r="353" spans="1:21">
      <c r="A353">
        <v>816</v>
      </c>
      <c r="B353">
        <v>389</v>
      </c>
      <c r="C353">
        <v>92</v>
      </c>
      <c r="D353">
        <v>157</v>
      </c>
      <c r="E353">
        <v>190</v>
      </c>
      <c r="G353">
        <f t="shared" si="39"/>
        <v>-0.65308517380201925</v>
      </c>
      <c r="H353">
        <f t="shared" si="40"/>
        <v>-0.58577217585588726</v>
      </c>
      <c r="I353">
        <f t="shared" si="41"/>
        <v>-0.86085489776989277</v>
      </c>
      <c r="K353">
        <f t="shared" si="42"/>
        <v>-0.69990408247593316</v>
      </c>
      <c r="M353">
        <v>816</v>
      </c>
      <c r="N353">
        <v>-0.69990408247593316</v>
      </c>
      <c r="O353">
        <v>92</v>
      </c>
      <c r="P353">
        <v>157</v>
      </c>
      <c r="Q353">
        <v>190</v>
      </c>
      <c r="S353">
        <f t="shared" si="43"/>
        <v>0.22228738980331167</v>
      </c>
      <c r="T353">
        <f t="shared" si="44"/>
        <v>0.25955405853525543</v>
      </c>
      <c r="U353">
        <f t="shared" si="45"/>
        <v>0.13776696855463835</v>
      </c>
    </row>
    <row r="354" spans="1:21">
      <c r="A354">
        <v>840</v>
      </c>
      <c r="B354">
        <v>210</v>
      </c>
      <c r="C354">
        <v>53</v>
      </c>
      <c r="D354">
        <v>177</v>
      </c>
      <c r="E354">
        <v>44</v>
      </c>
      <c r="G354">
        <f t="shared" si="39"/>
        <v>-0.62486682495499701</v>
      </c>
      <c r="H354">
        <f t="shared" si="40"/>
        <v>-0.2659682553115259</v>
      </c>
      <c r="I354">
        <f t="shared" si="41"/>
        <v>-1.2284255156447459</v>
      </c>
      <c r="K354">
        <f t="shared" si="42"/>
        <v>-0.7064201986370896</v>
      </c>
      <c r="M354">
        <v>840</v>
      </c>
      <c r="N354">
        <v>-0.7064201986370896</v>
      </c>
      <c r="O354">
        <v>53</v>
      </c>
      <c r="P354">
        <v>177</v>
      </c>
      <c r="Q354">
        <v>44</v>
      </c>
      <c r="S354">
        <f t="shared" si="43"/>
        <v>0.23721009914983832</v>
      </c>
      <c r="T354">
        <f t="shared" si="44"/>
        <v>0.54204050932144199</v>
      </c>
      <c r="U354">
        <f t="shared" si="45"/>
        <v>5.9098231423087469E-2</v>
      </c>
    </row>
    <row r="355" spans="1:21">
      <c r="A355">
        <v>39</v>
      </c>
      <c r="B355">
        <v>753</v>
      </c>
      <c r="C355">
        <v>177</v>
      </c>
      <c r="D355">
        <v>394</v>
      </c>
      <c r="E355">
        <v>270</v>
      </c>
      <c r="G355">
        <f t="shared" si="39"/>
        <v>-0.65574510966076072</v>
      </c>
      <c r="H355">
        <f t="shared" si="40"/>
        <v>-0.47302098131453973</v>
      </c>
      <c r="I355">
        <f t="shared" si="41"/>
        <v>-0.99509010943872722</v>
      </c>
      <c r="K355">
        <f t="shared" si="42"/>
        <v>-0.70795206680467582</v>
      </c>
      <c r="M355">
        <v>39</v>
      </c>
      <c r="N355">
        <v>-0.70795206680467582</v>
      </c>
      <c r="O355">
        <v>177</v>
      </c>
      <c r="P355">
        <v>394</v>
      </c>
      <c r="Q355">
        <v>270</v>
      </c>
      <c r="S355">
        <f t="shared" si="43"/>
        <v>0.22093010061388385</v>
      </c>
      <c r="T355">
        <f t="shared" si="44"/>
        <v>0.3364953124695651</v>
      </c>
      <c r="U355">
        <f t="shared" si="45"/>
        <v>0.10113695888232101</v>
      </c>
    </row>
    <row r="356" spans="1:21">
      <c r="A356">
        <v>35</v>
      </c>
      <c r="B356">
        <v>584</v>
      </c>
      <c r="C356">
        <v>125</v>
      </c>
      <c r="D356">
        <v>249</v>
      </c>
      <c r="E356">
        <v>264</v>
      </c>
      <c r="G356">
        <f t="shared" si="39"/>
        <v>-0.69642623392620984</v>
      </c>
      <c r="H356">
        <f t="shared" si="40"/>
        <v>-0.56193572695607641</v>
      </c>
      <c r="I356">
        <f t="shared" si="41"/>
        <v>-0.89446781763958239</v>
      </c>
      <c r="K356">
        <f t="shared" si="42"/>
        <v>-0.71760992617395625</v>
      </c>
      <c r="M356">
        <v>35</v>
      </c>
      <c r="N356">
        <v>-0.71760992617395625</v>
      </c>
      <c r="O356">
        <v>125</v>
      </c>
      <c r="P356">
        <v>249</v>
      </c>
      <c r="Q356">
        <v>264</v>
      </c>
      <c r="S356">
        <f t="shared" si="43"/>
        <v>0.20117488700837605</v>
      </c>
      <c r="T356">
        <f t="shared" si="44"/>
        <v>0.27419799388996785</v>
      </c>
      <c r="U356">
        <f t="shared" si="45"/>
        <v>0.12750645820734624</v>
      </c>
    </row>
    <row r="357" spans="1:21">
      <c r="A357">
        <v>859</v>
      </c>
      <c r="B357">
        <v>549</v>
      </c>
      <c r="C357">
        <v>225</v>
      </c>
      <c r="D357">
        <v>206</v>
      </c>
      <c r="E357">
        <v>147</v>
      </c>
      <c r="G357">
        <f t="shared" si="39"/>
        <v>-0.41431322616059624</v>
      </c>
      <c r="H357">
        <f t="shared" si="40"/>
        <v>-0.61742735102035173</v>
      </c>
      <c r="I357">
        <f t="shared" si="41"/>
        <v>-1.1219139070989299</v>
      </c>
      <c r="K357">
        <f t="shared" si="42"/>
        <v>-0.71788482809329268</v>
      </c>
      <c r="M357">
        <v>859</v>
      </c>
      <c r="N357">
        <v>-0.71788482809329268</v>
      </c>
      <c r="O357">
        <v>225</v>
      </c>
      <c r="P357">
        <v>206</v>
      </c>
      <c r="Q357">
        <v>147</v>
      </c>
      <c r="S357">
        <f t="shared" si="43"/>
        <v>0.38520043938652992</v>
      </c>
      <c r="T357">
        <f t="shared" si="44"/>
        <v>0.24130851608209666</v>
      </c>
      <c r="U357">
        <f t="shared" si="45"/>
        <v>7.5524192914005223E-2</v>
      </c>
    </row>
    <row r="358" spans="1:21">
      <c r="A358">
        <v>861</v>
      </c>
      <c r="B358">
        <v>630</v>
      </c>
      <c r="C358">
        <v>159</v>
      </c>
      <c r="D358">
        <v>284</v>
      </c>
      <c r="E358">
        <v>222</v>
      </c>
      <c r="G358">
        <f t="shared" si="39"/>
        <v>-0.62486682495499701</v>
      </c>
      <c r="H358">
        <f t="shared" si="40"/>
        <v>-0.53774443634595726</v>
      </c>
      <c r="I358">
        <f t="shared" si="41"/>
        <v>-1.0026464723999571</v>
      </c>
      <c r="K358">
        <f t="shared" si="42"/>
        <v>-0.72175257790030367</v>
      </c>
      <c r="M358">
        <v>861</v>
      </c>
      <c r="N358">
        <v>-0.72175257790030367</v>
      </c>
      <c r="O358">
        <v>159</v>
      </c>
      <c r="P358">
        <v>284</v>
      </c>
      <c r="Q358">
        <v>222</v>
      </c>
      <c r="S358">
        <f t="shared" si="43"/>
        <v>0.23721009914983832</v>
      </c>
      <c r="T358">
        <f t="shared" si="44"/>
        <v>0.28990490517380324</v>
      </c>
      <c r="U358">
        <f t="shared" si="45"/>
        <v>9.9392480120647109E-2</v>
      </c>
    </row>
    <row r="359" spans="1:21">
      <c r="A359">
        <v>70</v>
      </c>
      <c r="B359">
        <v>645</v>
      </c>
      <c r="C359">
        <v>264</v>
      </c>
      <c r="D359">
        <v>257</v>
      </c>
      <c r="E359">
        <v>149</v>
      </c>
      <c r="G359">
        <f t="shared" si="39"/>
        <v>-0.41487918758730352</v>
      </c>
      <c r="H359">
        <f t="shared" si="40"/>
        <v>-0.59134881824338648</v>
      </c>
      <c r="I359">
        <f t="shared" si="41"/>
        <v>-1.1860323436200078</v>
      </c>
      <c r="K359">
        <f t="shared" si="42"/>
        <v>-0.73075344981689927</v>
      </c>
      <c r="M359">
        <v>70</v>
      </c>
      <c r="N359">
        <v>-0.73075344981689927</v>
      </c>
      <c r="O359">
        <v>264</v>
      </c>
      <c r="P359">
        <v>257</v>
      </c>
      <c r="Q359">
        <v>149</v>
      </c>
      <c r="S359">
        <f t="shared" si="43"/>
        <v>0.3846987830003521</v>
      </c>
      <c r="T359">
        <f t="shared" si="44"/>
        <v>0.25624251117311103</v>
      </c>
      <c r="U359">
        <f t="shared" si="45"/>
        <v>6.5157986653573183E-2</v>
      </c>
    </row>
    <row r="360" spans="1:21">
      <c r="A360">
        <v>138</v>
      </c>
      <c r="B360">
        <v>513</v>
      </c>
      <c r="C360">
        <v>135</v>
      </c>
      <c r="D360">
        <v>276</v>
      </c>
      <c r="E360">
        <v>136</v>
      </c>
      <c r="G360">
        <f t="shared" si="39"/>
        <v>-0.60670699643867698</v>
      </c>
      <c r="H360">
        <f t="shared" si="40"/>
        <v>-0.46093050998601182</v>
      </c>
      <c r="I360">
        <f t="shared" si="41"/>
        <v>-1.1262373541386128</v>
      </c>
      <c r="K360">
        <f t="shared" si="42"/>
        <v>-0.73129162018776717</v>
      </c>
      <c r="M360">
        <v>138</v>
      </c>
      <c r="N360">
        <v>-0.73129162018776717</v>
      </c>
      <c r="O360">
        <v>135</v>
      </c>
      <c r="P360">
        <v>276</v>
      </c>
      <c r="Q360">
        <v>136</v>
      </c>
      <c r="S360">
        <f t="shared" si="43"/>
        <v>0.24733922950082446</v>
      </c>
      <c r="T360">
        <f t="shared" si="44"/>
        <v>0.3459947348627303</v>
      </c>
      <c r="U360">
        <f t="shared" si="45"/>
        <v>7.4776071657069731E-2</v>
      </c>
    </row>
    <row r="361" spans="1:21">
      <c r="A361">
        <v>898</v>
      </c>
      <c r="B361">
        <v>823</v>
      </c>
      <c r="C361">
        <v>198</v>
      </c>
      <c r="D361">
        <v>417</v>
      </c>
      <c r="E361">
        <v>240</v>
      </c>
      <c r="G361">
        <f t="shared" si="39"/>
        <v>-0.64565804477260547</v>
      </c>
      <c r="H361">
        <f t="shared" si="40"/>
        <v>-0.48698600717792562</v>
      </c>
      <c r="I361">
        <f t="shared" si="41"/>
        <v>-1.084847490897678</v>
      </c>
      <c r="K361">
        <f t="shared" si="42"/>
        <v>-0.73916384761606968</v>
      </c>
      <c r="M361">
        <v>898</v>
      </c>
      <c r="N361">
        <v>-0.73916384761606968</v>
      </c>
      <c r="O361">
        <v>198</v>
      </c>
      <c r="P361">
        <v>417</v>
      </c>
      <c r="Q361">
        <v>240</v>
      </c>
      <c r="S361">
        <f t="shared" si="43"/>
        <v>0.22612155076114257</v>
      </c>
      <c r="T361">
        <f t="shared" si="44"/>
        <v>0.32584719952000513</v>
      </c>
      <c r="U361">
        <f t="shared" si="45"/>
        <v>8.2253144364398761E-2</v>
      </c>
    </row>
    <row r="362" spans="1:21">
      <c r="A362">
        <v>3</v>
      </c>
      <c r="B362">
        <v>539</v>
      </c>
      <c r="C362">
        <v>120</v>
      </c>
      <c r="D362">
        <v>123</v>
      </c>
      <c r="E362">
        <v>335</v>
      </c>
      <c r="G362">
        <f t="shared" si="39"/>
        <v>-0.67933091896098063</v>
      </c>
      <c r="H362">
        <f t="shared" si="40"/>
        <v>-0.83340588068675392</v>
      </c>
      <c r="I362">
        <f t="shared" si="41"/>
        <v>-0.75620285554690747</v>
      </c>
      <c r="K362">
        <f t="shared" si="42"/>
        <v>-0.75631321839821408</v>
      </c>
      <c r="M362">
        <v>3</v>
      </c>
      <c r="N362">
        <v>-0.75631321839821408</v>
      </c>
      <c r="O362">
        <v>120</v>
      </c>
      <c r="P362">
        <v>123</v>
      </c>
      <c r="Q362">
        <v>335</v>
      </c>
      <c r="S362">
        <f t="shared" si="43"/>
        <v>0.20925174147008527</v>
      </c>
      <c r="T362">
        <f t="shared" si="44"/>
        <v>0.14675540974364376</v>
      </c>
      <c r="U362">
        <f t="shared" si="45"/>
        <v>0.17530614693094126</v>
      </c>
    </row>
    <row r="363" spans="1:21">
      <c r="A363">
        <v>679</v>
      </c>
      <c r="B363">
        <v>474</v>
      </c>
      <c r="C363">
        <v>67</v>
      </c>
      <c r="D363">
        <v>432</v>
      </c>
      <c r="E363">
        <v>100</v>
      </c>
      <c r="G363">
        <f t="shared" si="39"/>
        <v>-0.87662693879512543</v>
      </c>
      <c r="H363">
        <f t="shared" si="40"/>
        <v>-0.23201682179858621</v>
      </c>
      <c r="I363">
        <f t="shared" si="41"/>
        <v>-1.225437239071099</v>
      </c>
      <c r="K363">
        <f t="shared" si="42"/>
        <v>-0.77802699988827018</v>
      </c>
      <c r="M363">
        <v>679</v>
      </c>
      <c r="N363">
        <v>-0.77802699988827018</v>
      </c>
      <c r="O363">
        <v>67</v>
      </c>
      <c r="P363">
        <v>432</v>
      </c>
      <c r="Q363">
        <v>100</v>
      </c>
      <c r="S363">
        <f t="shared" si="43"/>
        <v>0.13285351863061162</v>
      </c>
      <c r="T363">
        <f t="shared" si="44"/>
        <v>0.58611546169922069</v>
      </c>
      <c r="U363">
        <f t="shared" si="45"/>
        <v>5.9506274447872883E-2</v>
      </c>
    </row>
    <row r="364" spans="1:21">
      <c r="A364">
        <v>899</v>
      </c>
      <c r="B364">
        <v>842</v>
      </c>
      <c r="C364">
        <v>157</v>
      </c>
      <c r="D364">
        <v>368</v>
      </c>
      <c r="E364">
        <v>269</v>
      </c>
      <c r="G364">
        <f t="shared" si="39"/>
        <v>-0.75633583891228251</v>
      </c>
      <c r="H364">
        <f t="shared" si="40"/>
        <v>-0.55118649976554501</v>
      </c>
      <c r="I364">
        <f t="shared" si="41"/>
        <v>-1.0452187088942555</v>
      </c>
      <c r="K364">
        <f t="shared" si="42"/>
        <v>-0.78424701585736101</v>
      </c>
      <c r="M364">
        <v>899</v>
      </c>
      <c r="N364">
        <v>-0.78424701585736101</v>
      </c>
      <c r="O364">
        <v>157</v>
      </c>
      <c r="P364">
        <v>368</v>
      </c>
      <c r="Q364">
        <v>269</v>
      </c>
      <c r="S364">
        <f t="shared" si="43"/>
        <v>0.17525247543965783</v>
      </c>
      <c r="T364">
        <f t="shared" si="44"/>
        <v>0.28106935706188546</v>
      </c>
      <c r="U364">
        <f t="shared" si="45"/>
        <v>9.011172244359239E-2</v>
      </c>
    </row>
    <row r="365" spans="1:21">
      <c r="A365">
        <v>887</v>
      </c>
      <c r="B365">
        <v>663</v>
      </c>
      <c r="C365">
        <v>129</v>
      </c>
      <c r="D365">
        <v>162</v>
      </c>
      <c r="E365">
        <v>360</v>
      </c>
      <c r="G365">
        <f t="shared" si="39"/>
        <v>-0.73784721792739094</v>
      </c>
      <c r="H365">
        <f t="shared" si="40"/>
        <v>-0.80372074080155542</v>
      </c>
      <c r="I365">
        <f t="shared" si="41"/>
        <v>-0.81486992503449995</v>
      </c>
      <c r="K365">
        <f t="shared" si="42"/>
        <v>-0.7854792945878154</v>
      </c>
      <c r="M365">
        <v>887</v>
      </c>
      <c r="N365">
        <v>-0.7854792945878154</v>
      </c>
      <c r="O365">
        <v>129</v>
      </c>
      <c r="P365">
        <v>162</v>
      </c>
      <c r="Q365">
        <v>360</v>
      </c>
      <c r="S365">
        <f t="shared" si="43"/>
        <v>0.18287434434585845</v>
      </c>
      <c r="T365">
        <f t="shared" si="44"/>
        <v>0.1571372900709449</v>
      </c>
      <c r="U365">
        <f t="shared" si="45"/>
        <v>0.15315461043416331</v>
      </c>
    </row>
    <row r="366" spans="1:21">
      <c r="A366">
        <v>777</v>
      </c>
      <c r="B366">
        <v>766</v>
      </c>
      <c r="C366">
        <v>219</v>
      </c>
      <c r="D366">
        <v>168</v>
      </c>
      <c r="E366">
        <v>302</v>
      </c>
      <c r="G366">
        <f t="shared" si="39"/>
        <v>-0.57070805461435237</v>
      </c>
      <c r="H366">
        <f t="shared" si="40"/>
        <v>-0.85064171484615425</v>
      </c>
      <c r="I366">
        <f t="shared" si="41"/>
        <v>-0.95388072407246727</v>
      </c>
      <c r="K366">
        <f t="shared" si="42"/>
        <v>-0.79174349784432463</v>
      </c>
      <c r="M366">
        <v>777</v>
      </c>
      <c r="N366">
        <v>-0.79174349784432463</v>
      </c>
      <c r="O366">
        <v>219</v>
      </c>
      <c r="P366">
        <v>168</v>
      </c>
      <c r="Q366">
        <v>302</v>
      </c>
      <c r="S366">
        <f t="shared" si="43"/>
        <v>0.26871502191982521</v>
      </c>
      <c r="T366">
        <f t="shared" si="44"/>
        <v>0.14104519160995171</v>
      </c>
      <c r="U366">
        <f t="shared" si="45"/>
        <v>0.11120370985201185</v>
      </c>
    </row>
    <row r="367" spans="1:21">
      <c r="A367">
        <v>45</v>
      </c>
      <c r="B367">
        <v>885</v>
      </c>
      <c r="C367">
        <v>139</v>
      </c>
      <c r="D367">
        <v>410</v>
      </c>
      <c r="E367">
        <v>291</v>
      </c>
      <c r="G367">
        <f t="shared" si="39"/>
        <v>-0.83085187026559704</v>
      </c>
      <c r="H367">
        <f t="shared" si="40"/>
        <v>-0.52588164091750322</v>
      </c>
      <c r="I367">
        <f t="shared" si="41"/>
        <v>-1.0327091791089322</v>
      </c>
      <c r="K367">
        <f t="shared" si="42"/>
        <v>-0.79648089676401079</v>
      </c>
      <c r="M367">
        <v>45</v>
      </c>
      <c r="N367">
        <v>-0.79648089676401079</v>
      </c>
      <c r="O367">
        <v>139</v>
      </c>
      <c r="P367">
        <v>410</v>
      </c>
      <c r="Q367">
        <v>291</v>
      </c>
      <c r="S367">
        <f t="shared" si="43"/>
        <v>0.14762099550546384</v>
      </c>
      <c r="T367">
        <f t="shared" si="44"/>
        <v>0.29793282806713367</v>
      </c>
      <c r="U367">
        <f t="shared" si="45"/>
        <v>9.2745067341162682E-2</v>
      </c>
    </row>
    <row r="368" spans="1:21">
      <c r="A368">
        <v>605</v>
      </c>
      <c r="B368">
        <v>609</v>
      </c>
      <c r="C368">
        <v>79</v>
      </c>
      <c r="D368">
        <v>180</v>
      </c>
      <c r="E368">
        <v>372</v>
      </c>
      <c r="G368">
        <f t="shared" si="39"/>
        <v>-0.91391360116430065</v>
      </c>
      <c r="H368">
        <f t="shared" si="40"/>
        <v>-0.72106701446898247</v>
      </c>
      <c r="I368">
        <f t="shared" si="41"/>
        <v>-0.76373325014799187</v>
      </c>
      <c r="K368">
        <f t="shared" si="42"/>
        <v>-0.79957128859375837</v>
      </c>
      <c r="M368">
        <v>605</v>
      </c>
      <c r="N368">
        <v>-0.79957128859375837</v>
      </c>
      <c r="O368">
        <v>79</v>
      </c>
      <c r="P368">
        <v>180</v>
      </c>
      <c r="Q368">
        <v>372</v>
      </c>
      <c r="S368">
        <f t="shared" si="43"/>
        <v>0.12192321296575946</v>
      </c>
      <c r="T368">
        <f t="shared" si="44"/>
        <v>0.19007849537864713</v>
      </c>
      <c r="U368">
        <f t="shared" si="45"/>
        <v>0.17229264960335847</v>
      </c>
    </row>
    <row r="369" spans="1:21">
      <c r="A369">
        <v>123</v>
      </c>
      <c r="B369">
        <v>576</v>
      </c>
      <c r="C369">
        <v>63</v>
      </c>
      <c r="D369">
        <v>143</v>
      </c>
      <c r="E369">
        <v>484</v>
      </c>
      <c r="G369">
        <f t="shared" si="39"/>
        <v>-0.98800533379149713</v>
      </c>
      <c r="H369">
        <f t="shared" si="40"/>
        <v>-0.79680867289756341</v>
      </c>
      <c r="I369">
        <f t="shared" si="41"/>
        <v>-0.62523601917581362</v>
      </c>
      <c r="K369">
        <f t="shared" si="42"/>
        <v>-0.80335000862162476</v>
      </c>
      <c r="M369">
        <v>123</v>
      </c>
      <c r="N369">
        <v>-0.80335000862162476</v>
      </c>
      <c r="O369">
        <v>63</v>
      </c>
      <c r="P369">
        <v>143</v>
      </c>
      <c r="Q369">
        <v>484</v>
      </c>
      <c r="S369">
        <f t="shared" si="43"/>
        <v>0.10280036726128017</v>
      </c>
      <c r="T369">
        <f t="shared" si="44"/>
        <v>0.15965823617901467</v>
      </c>
      <c r="U369">
        <f t="shared" si="45"/>
        <v>0.23700853226967369</v>
      </c>
    </row>
    <row r="370" spans="1:21">
      <c r="A370">
        <v>775</v>
      </c>
      <c r="B370">
        <v>576</v>
      </c>
      <c r="C370">
        <v>63</v>
      </c>
      <c r="D370">
        <v>143</v>
      </c>
      <c r="E370">
        <v>484</v>
      </c>
      <c r="G370">
        <f t="shared" si="39"/>
        <v>-0.98800533379149713</v>
      </c>
      <c r="H370">
        <f t="shared" si="40"/>
        <v>-0.79680867289756341</v>
      </c>
      <c r="I370">
        <f t="shared" si="41"/>
        <v>-0.62523601917581362</v>
      </c>
      <c r="K370">
        <f t="shared" si="42"/>
        <v>-0.80335000862162476</v>
      </c>
      <c r="M370">
        <v>775</v>
      </c>
      <c r="N370">
        <v>-0.80335000862162476</v>
      </c>
      <c r="O370">
        <v>63</v>
      </c>
      <c r="P370">
        <v>143</v>
      </c>
      <c r="Q370">
        <v>484</v>
      </c>
      <c r="S370">
        <f t="shared" si="43"/>
        <v>0.10280036726128017</v>
      </c>
      <c r="T370">
        <f t="shared" si="44"/>
        <v>0.15965823617901467</v>
      </c>
      <c r="U370">
        <f t="shared" si="45"/>
        <v>0.23700853226967369</v>
      </c>
    </row>
    <row r="371" spans="1:21">
      <c r="A371">
        <v>855</v>
      </c>
      <c r="B371">
        <v>795</v>
      </c>
      <c r="C371">
        <v>152</v>
      </c>
      <c r="D371">
        <v>410</v>
      </c>
      <c r="E371">
        <v>168</v>
      </c>
      <c r="G371">
        <f t="shared" si="39"/>
        <v>-0.74544694053356442</v>
      </c>
      <c r="H371">
        <f t="shared" si="40"/>
        <v>-0.47930549887614804</v>
      </c>
      <c r="I371">
        <f t="shared" si="41"/>
        <v>-1.2247167443276215</v>
      </c>
      <c r="K371">
        <f t="shared" si="42"/>
        <v>-0.81648972791244467</v>
      </c>
      <c r="M371">
        <v>855</v>
      </c>
      <c r="N371">
        <v>-0.81648972791244467</v>
      </c>
      <c r="O371">
        <v>152</v>
      </c>
      <c r="P371">
        <v>410</v>
      </c>
      <c r="Q371">
        <v>168</v>
      </c>
      <c r="S371">
        <f t="shared" si="43"/>
        <v>0.17970206158449839</v>
      </c>
      <c r="T371">
        <f t="shared" si="44"/>
        <v>0.33166107275397899</v>
      </c>
      <c r="U371">
        <f t="shared" si="45"/>
        <v>5.9605077318654255E-2</v>
      </c>
    </row>
    <row r="372" spans="1:21">
      <c r="A372">
        <v>119</v>
      </c>
      <c r="B372">
        <v>950</v>
      </c>
      <c r="C372">
        <v>117</v>
      </c>
      <c r="D372">
        <v>370</v>
      </c>
      <c r="E372">
        <v>404</v>
      </c>
      <c r="G372">
        <f t="shared" si="39"/>
        <v>-0.93646114336455288</v>
      </c>
      <c r="H372">
        <f t="shared" si="40"/>
        <v>-0.60124410816126606</v>
      </c>
      <c r="I372">
        <f t="shared" si="41"/>
        <v>-0.92100113757525681</v>
      </c>
      <c r="K372">
        <f t="shared" si="42"/>
        <v>-0.81956879636702518</v>
      </c>
      <c r="M372">
        <v>119</v>
      </c>
      <c r="N372">
        <v>-0.81956879636702518</v>
      </c>
      <c r="O372">
        <v>117</v>
      </c>
      <c r="P372">
        <v>370</v>
      </c>
      <c r="Q372">
        <v>404</v>
      </c>
      <c r="S372">
        <f t="shared" si="43"/>
        <v>0.11575475940638585</v>
      </c>
      <c r="T372">
        <f t="shared" si="44"/>
        <v>0.25047010154193305</v>
      </c>
      <c r="U372">
        <f t="shared" si="45"/>
        <v>0.11994961612284069</v>
      </c>
    </row>
    <row r="373" spans="1:21">
      <c r="A373">
        <v>791</v>
      </c>
      <c r="B373">
        <v>535</v>
      </c>
      <c r="C373">
        <v>97</v>
      </c>
      <c r="D373">
        <v>135</v>
      </c>
      <c r="E373">
        <v>232</v>
      </c>
      <c r="G373">
        <f t="shared" si="39"/>
        <v>-0.76850544757685035</v>
      </c>
      <c r="H373">
        <f t="shared" si="40"/>
        <v>-0.78974224046563557</v>
      </c>
      <c r="I373">
        <f t="shared" si="41"/>
        <v>-0.91252469452734286</v>
      </c>
      <c r="K373">
        <f t="shared" si="42"/>
        <v>-0.82359079418994285</v>
      </c>
      <c r="M373">
        <v>791</v>
      </c>
      <c r="N373">
        <v>-0.82359079418994285</v>
      </c>
      <c r="O373">
        <v>97</v>
      </c>
      <c r="P373">
        <v>135</v>
      </c>
      <c r="Q373">
        <v>232</v>
      </c>
      <c r="S373">
        <f t="shared" si="43"/>
        <v>0.1704097943813157</v>
      </c>
      <c r="T373">
        <f t="shared" si="44"/>
        <v>0.16227729488634962</v>
      </c>
      <c r="U373">
        <f t="shared" si="45"/>
        <v>0.12231375679408757</v>
      </c>
    </row>
    <row r="374" spans="1:21">
      <c r="A374">
        <v>871</v>
      </c>
      <c r="B374">
        <v>733</v>
      </c>
      <c r="C374">
        <v>174</v>
      </c>
      <c r="D374">
        <v>246</v>
      </c>
      <c r="E374">
        <v>182</v>
      </c>
      <c r="G374">
        <f t="shared" si="39"/>
        <v>-0.65147812618039502</v>
      </c>
      <c r="H374">
        <f t="shared" si="40"/>
        <v>-0.66589109447716199</v>
      </c>
      <c r="I374">
        <f t="shared" si="41"/>
        <v>-1.1546914840530671</v>
      </c>
      <c r="K374">
        <f t="shared" si="42"/>
        <v>-0.82402023490354137</v>
      </c>
      <c r="M374">
        <v>871</v>
      </c>
      <c r="N374">
        <v>-0.82402023490354137</v>
      </c>
      <c r="O374">
        <v>174</v>
      </c>
      <c r="P374">
        <v>246</v>
      </c>
      <c r="Q374">
        <v>182</v>
      </c>
      <c r="S374">
        <f t="shared" si="43"/>
        <v>0.22311145777073005</v>
      </c>
      <c r="T374">
        <f t="shared" si="44"/>
        <v>0.21582855621234379</v>
      </c>
      <c r="U374">
        <f t="shared" si="45"/>
        <v>7.0033932934094101E-2</v>
      </c>
    </row>
    <row r="375" spans="1:21">
      <c r="A375">
        <v>874</v>
      </c>
      <c r="B375">
        <v>934</v>
      </c>
      <c r="C375">
        <v>270</v>
      </c>
      <c r="D375">
        <v>466</v>
      </c>
      <c r="E375">
        <v>118</v>
      </c>
      <c r="G375">
        <f t="shared" si="39"/>
        <v>-0.56590651189297281</v>
      </c>
      <c r="H375">
        <f t="shared" si="40"/>
        <v>-0.49368318647950649</v>
      </c>
      <c r="I375">
        <f t="shared" si="41"/>
        <v>-1.4481237663209821</v>
      </c>
      <c r="K375">
        <f t="shared" si="42"/>
        <v>-0.83590448823115382</v>
      </c>
      <c r="M375">
        <v>874</v>
      </c>
      <c r="N375">
        <v>-0.83590448823115382</v>
      </c>
      <c r="O375">
        <v>270</v>
      </c>
      <c r="P375">
        <v>466</v>
      </c>
      <c r="Q375">
        <v>118</v>
      </c>
      <c r="S375">
        <f t="shared" si="43"/>
        <v>0.27170240842381788</v>
      </c>
      <c r="T375">
        <f t="shared" si="44"/>
        <v>0.32086091195269911</v>
      </c>
      <c r="U375">
        <f t="shared" si="45"/>
        <v>3.5634956556942467E-2</v>
      </c>
    </row>
    <row r="376" spans="1:21">
      <c r="A376">
        <v>4</v>
      </c>
      <c r="B376">
        <v>565</v>
      </c>
      <c r="C376">
        <v>133</v>
      </c>
      <c r="D376">
        <v>201</v>
      </c>
      <c r="E376">
        <v>122</v>
      </c>
      <c r="G376">
        <f t="shared" si="39"/>
        <v>-0.65512020667421944</v>
      </c>
      <c r="H376">
        <f t="shared" si="40"/>
        <v>-0.64057461733836285</v>
      </c>
      <c r="I376">
        <f t="shared" si="41"/>
        <v>-1.2153475145417043</v>
      </c>
      <c r="K376">
        <f t="shared" si="42"/>
        <v>-0.8370141128514289</v>
      </c>
      <c r="M376">
        <v>4</v>
      </c>
      <c r="N376">
        <v>-0.8370141128514289</v>
      </c>
      <c r="O376">
        <v>133</v>
      </c>
      <c r="P376">
        <v>201</v>
      </c>
      <c r="Q376">
        <v>122</v>
      </c>
      <c r="S376">
        <f t="shared" si="43"/>
        <v>0.22124822405259592</v>
      </c>
      <c r="T376">
        <f t="shared" si="44"/>
        <v>0.22878385979159108</v>
      </c>
      <c r="U376">
        <f t="shared" si="45"/>
        <v>6.0904935199497218E-2</v>
      </c>
    </row>
    <row r="377" spans="1:21">
      <c r="A377">
        <v>611</v>
      </c>
      <c r="B377">
        <v>551</v>
      </c>
      <c r="C377">
        <v>76</v>
      </c>
      <c r="D377">
        <v>215</v>
      </c>
      <c r="E377">
        <v>181</v>
      </c>
      <c r="G377">
        <f t="shared" si="39"/>
        <v>-0.88726140639286044</v>
      </c>
      <c r="H377">
        <f t="shared" si="40"/>
        <v>-0.60043536587559299</v>
      </c>
      <c r="I377">
        <f t="shared" si="41"/>
        <v>-1.0331319213796146</v>
      </c>
      <c r="K377">
        <f t="shared" si="42"/>
        <v>-0.84027623121602257</v>
      </c>
      <c r="M377">
        <v>611</v>
      </c>
      <c r="N377">
        <v>-0.84027623121602257</v>
      </c>
      <c r="O377">
        <v>76</v>
      </c>
      <c r="P377">
        <v>215</v>
      </c>
      <c r="Q377">
        <v>181</v>
      </c>
      <c r="S377">
        <f t="shared" si="43"/>
        <v>0.12963987201422522</v>
      </c>
      <c r="T377">
        <f t="shared" si="44"/>
        <v>0.25093696100426655</v>
      </c>
      <c r="U377">
        <f t="shared" si="45"/>
        <v>9.2654833211992846E-2</v>
      </c>
    </row>
    <row r="378" spans="1:21">
      <c r="A378">
        <v>690</v>
      </c>
      <c r="B378">
        <v>440</v>
      </c>
      <c r="C378">
        <v>42</v>
      </c>
      <c r="D378">
        <v>168</v>
      </c>
      <c r="E378">
        <v>202</v>
      </c>
      <c r="G378">
        <f t="shared" si="39"/>
        <v>-1.0471267859101536</v>
      </c>
      <c r="H378">
        <f t="shared" si="40"/>
        <v>-0.60986562169973779</v>
      </c>
      <c r="I378">
        <f t="shared" si="41"/>
        <v>-0.88776020443657766</v>
      </c>
      <c r="K378">
        <f t="shared" si="42"/>
        <v>-0.84825087068215632</v>
      </c>
      <c r="M378">
        <v>690</v>
      </c>
      <c r="N378">
        <v>-0.84825087068215632</v>
      </c>
      <c r="O378">
        <v>42</v>
      </c>
      <c r="P378">
        <v>168</v>
      </c>
      <c r="Q378">
        <v>202</v>
      </c>
      <c r="S378">
        <f t="shared" si="43"/>
        <v>8.9716684155299056E-2</v>
      </c>
      <c r="T378">
        <f t="shared" si="44"/>
        <v>0.24554685630277959</v>
      </c>
      <c r="U378">
        <f t="shared" si="45"/>
        <v>0.12949106285988485</v>
      </c>
    </row>
    <row r="379" spans="1:21">
      <c r="A379">
        <v>55</v>
      </c>
      <c r="B379">
        <v>459</v>
      </c>
      <c r="C379">
        <v>57</v>
      </c>
      <c r="D379">
        <v>193</v>
      </c>
      <c r="E379">
        <v>146</v>
      </c>
      <c r="G379">
        <f t="shared" si="39"/>
        <v>-0.93286122968663654</v>
      </c>
      <c r="H379">
        <f t="shared" si="40"/>
        <v>-0.56797760346890069</v>
      </c>
      <c r="I379">
        <f t="shared" si="41"/>
        <v>-1.0471187271498381</v>
      </c>
      <c r="K379">
        <f t="shared" si="42"/>
        <v>-0.84931918676845852</v>
      </c>
      <c r="M379">
        <v>55</v>
      </c>
      <c r="N379">
        <v>-0.84931918676845852</v>
      </c>
      <c r="O379">
        <v>57</v>
      </c>
      <c r="P379">
        <v>193</v>
      </c>
      <c r="Q379">
        <v>146</v>
      </c>
      <c r="S379">
        <f t="shared" si="43"/>
        <v>0.1167182507840492</v>
      </c>
      <c r="T379">
        <f t="shared" si="44"/>
        <v>0.27040978106172892</v>
      </c>
      <c r="U379">
        <f t="shared" si="45"/>
        <v>8.9718348951864813E-2</v>
      </c>
    </row>
    <row r="380" spans="1:21">
      <c r="A380">
        <v>686</v>
      </c>
      <c r="B380">
        <v>629</v>
      </c>
      <c r="C380">
        <v>102</v>
      </c>
      <c r="D380">
        <v>206</v>
      </c>
      <c r="E380">
        <v>196</v>
      </c>
      <c r="G380">
        <f t="shared" si="39"/>
        <v>-0.81697387350521811</v>
      </c>
      <c r="H380">
        <f t="shared" si="40"/>
        <v>-0.6765056520155287</v>
      </c>
      <c r="I380">
        <f t="shared" si="41"/>
        <v>-1.0560534714858067</v>
      </c>
      <c r="K380">
        <f t="shared" si="42"/>
        <v>-0.84984433233551782</v>
      </c>
      <c r="M380">
        <v>686</v>
      </c>
      <c r="N380">
        <v>-0.84984433233551782</v>
      </c>
      <c r="O380">
        <v>102</v>
      </c>
      <c r="P380">
        <v>206</v>
      </c>
      <c r="Q380">
        <v>196</v>
      </c>
      <c r="S380">
        <f t="shared" si="43"/>
        <v>0.15241444412483238</v>
      </c>
      <c r="T380">
        <f t="shared" si="44"/>
        <v>0.21061744885384909</v>
      </c>
      <c r="U380">
        <f t="shared" si="45"/>
        <v>8.789142959149733E-2</v>
      </c>
    </row>
    <row r="381" spans="1:21">
      <c r="A381">
        <v>111</v>
      </c>
      <c r="B381">
        <v>654</v>
      </c>
      <c r="C381">
        <v>107</v>
      </c>
      <c r="D381">
        <v>166</v>
      </c>
      <c r="E381">
        <v>249</v>
      </c>
      <c r="G381">
        <f t="shared" si="39"/>
        <v>-0.81311737046092436</v>
      </c>
      <c r="H381">
        <f t="shared" si="40"/>
        <v>-0.78719188722362543</v>
      </c>
      <c r="I381">
        <f t="shared" si="41"/>
        <v>-0.96903729862554489</v>
      </c>
      <c r="K381">
        <f t="shared" si="42"/>
        <v>-0.85644885210336497</v>
      </c>
      <c r="M381">
        <v>111</v>
      </c>
      <c r="N381">
        <v>-0.85644885210336497</v>
      </c>
      <c r="O381">
        <v>107</v>
      </c>
      <c r="P381">
        <v>166</v>
      </c>
      <c r="Q381">
        <v>249</v>
      </c>
      <c r="S381">
        <f t="shared" si="43"/>
        <v>0.15377390017589485</v>
      </c>
      <c r="T381">
        <f t="shared" si="44"/>
        <v>0.16323305650534276</v>
      </c>
      <c r="U381">
        <f t="shared" si="45"/>
        <v>0.10738971785909242</v>
      </c>
    </row>
    <row r="382" spans="1:21">
      <c r="A382">
        <v>610</v>
      </c>
      <c r="B382">
        <v>535</v>
      </c>
      <c r="C382">
        <v>72</v>
      </c>
      <c r="D382">
        <v>184</v>
      </c>
      <c r="E382">
        <v>178</v>
      </c>
      <c r="G382">
        <f t="shared" si="39"/>
        <v>-0.8979446854118267</v>
      </c>
      <c r="H382">
        <f t="shared" si="40"/>
        <v>-0.65525818595110519</v>
      </c>
      <c r="I382">
        <f t="shared" si="41"/>
        <v>-1.0275926771093484</v>
      </c>
      <c r="K382">
        <f t="shared" si="42"/>
        <v>-0.86026518282409337</v>
      </c>
      <c r="M382">
        <v>610</v>
      </c>
      <c r="N382">
        <v>-0.86026518282409337</v>
      </c>
      <c r="O382">
        <v>72</v>
      </c>
      <c r="P382">
        <v>184</v>
      </c>
      <c r="Q382">
        <v>178</v>
      </c>
      <c r="S382">
        <f t="shared" si="43"/>
        <v>0.12648974428303847</v>
      </c>
      <c r="T382">
        <f t="shared" si="44"/>
        <v>0.22117794265991361</v>
      </c>
      <c r="U382">
        <f t="shared" si="45"/>
        <v>9.38441754713258E-2</v>
      </c>
    </row>
    <row r="383" spans="1:21">
      <c r="A383">
        <v>615</v>
      </c>
      <c r="B383">
        <v>614</v>
      </c>
      <c r="C383">
        <v>94</v>
      </c>
      <c r="D383">
        <v>195</v>
      </c>
      <c r="E383">
        <v>190</v>
      </c>
      <c r="G383">
        <f t="shared" si="39"/>
        <v>-0.84196391736333576</v>
      </c>
      <c r="H383">
        <f t="shared" si="40"/>
        <v>-0.68985598671806292</v>
      </c>
      <c r="I383">
        <f t="shared" si="41"/>
        <v>-1.0590736675853527</v>
      </c>
      <c r="K383">
        <f t="shared" si="42"/>
        <v>-0.86363119055558391</v>
      </c>
      <c r="M383">
        <v>615</v>
      </c>
      <c r="N383">
        <v>-0.86363119055558391</v>
      </c>
      <c r="O383">
        <v>94</v>
      </c>
      <c r="P383">
        <v>195</v>
      </c>
      <c r="Q383">
        <v>190</v>
      </c>
      <c r="S383">
        <f t="shared" si="43"/>
        <v>0.14389181234152199</v>
      </c>
      <c r="T383">
        <f t="shared" si="44"/>
        <v>0.20424151030303325</v>
      </c>
      <c r="U383">
        <f t="shared" si="45"/>
        <v>8.728233024064222E-2</v>
      </c>
    </row>
    <row r="384" spans="1:21">
      <c r="A384">
        <v>1</v>
      </c>
      <c r="B384">
        <v>627</v>
      </c>
      <c r="C384">
        <v>112</v>
      </c>
      <c r="D384">
        <v>181</v>
      </c>
      <c r="E384">
        <v>180</v>
      </c>
      <c r="G384">
        <f t="shared" si="39"/>
        <v>-0.77497291798240164</v>
      </c>
      <c r="H384">
        <f t="shared" si="40"/>
        <v>-0.73131119290094515</v>
      </c>
      <c r="I384">
        <f t="shared" si="41"/>
        <v>-1.0916539331244244</v>
      </c>
      <c r="K384">
        <f t="shared" si="42"/>
        <v>-0.86597934800259047</v>
      </c>
      <c r="M384">
        <v>1</v>
      </c>
      <c r="N384">
        <v>-0.86597934800259047</v>
      </c>
      <c r="O384">
        <v>112</v>
      </c>
      <c r="P384">
        <v>181</v>
      </c>
      <c r="Q384">
        <v>180</v>
      </c>
      <c r="S384">
        <f t="shared" si="43"/>
        <v>0.16789087093389296</v>
      </c>
      <c r="T384">
        <f t="shared" si="44"/>
        <v>0.18564737255974562</v>
      </c>
      <c r="U384">
        <f t="shared" si="45"/>
        <v>8.097408829174664E-2</v>
      </c>
    </row>
    <row r="385" spans="1:21">
      <c r="A385">
        <v>42</v>
      </c>
      <c r="B385">
        <v>480</v>
      </c>
      <c r="C385">
        <v>63</v>
      </c>
      <c r="D385">
        <v>170</v>
      </c>
      <c r="E385">
        <v>149</v>
      </c>
      <c r="G385">
        <f t="shared" si="39"/>
        <v>-0.90882408774387224</v>
      </c>
      <c r="H385">
        <f t="shared" si="40"/>
        <v>-0.6425145429367265</v>
      </c>
      <c r="I385">
        <f t="shared" si="41"/>
        <v>-1.0577138663603272</v>
      </c>
      <c r="K385">
        <f t="shared" si="42"/>
        <v>-0.8696841656803086</v>
      </c>
      <c r="M385">
        <v>42</v>
      </c>
      <c r="N385">
        <v>-0.8696841656803086</v>
      </c>
      <c r="O385">
        <v>63</v>
      </c>
      <c r="P385">
        <v>170</v>
      </c>
      <c r="Q385">
        <v>149</v>
      </c>
      <c r="S385">
        <f t="shared" si="43"/>
        <v>0.1233604407135362</v>
      </c>
      <c r="T385">
        <f t="shared" si="44"/>
        <v>0.22776419706656637</v>
      </c>
      <c r="U385">
        <f t="shared" si="45"/>
        <v>8.7556044565738969E-2</v>
      </c>
    </row>
    <row r="386" spans="1:21">
      <c r="A386">
        <v>630</v>
      </c>
      <c r="B386">
        <v>885</v>
      </c>
      <c r="C386">
        <v>145</v>
      </c>
      <c r="D386">
        <v>243</v>
      </c>
      <c r="E386">
        <v>282</v>
      </c>
      <c r="G386">
        <f t="shared" si="39"/>
        <v>-0.81249866828471728</v>
      </c>
      <c r="H386">
        <f t="shared" si="40"/>
        <v>-0.75305922403892644</v>
      </c>
      <c r="I386">
        <f t="shared" si="41"/>
        <v>-1.0463530597754784</v>
      </c>
      <c r="K386">
        <f t="shared" si="42"/>
        <v>-0.87063698403304068</v>
      </c>
      <c r="M386">
        <v>630</v>
      </c>
      <c r="N386">
        <v>-0.87063698403304068</v>
      </c>
      <c r="O386">
        <v>145</v>
      </c>
      <c r="P386">
        <v>243</v>
      </c>
      <c r="Q386">
        <v>282</v>
      </c>
      <c r="S386">
        <f t="shared" si="43"/>
        <v>0.15399312480785793</v>
      </c>
      <c r="T386">
        <f t="shared" si="44"/>
        <v>0.17657970053734995</v>
      </c>
      <c r="U386">
        <f t="shared" si="45"/>
        <v>8.9876663196590642E-2</v>
      </c>
    </row>
    <row r="387" spans="1:21">
      <c r="A387">
        <v>41</v>
      </c>
      <c r="B387">
        <v>828</v>
      </c>
      <c r="C387">
        <v>106</v>
      </c>
      <c r="D387">
        <v>337</v>
      </c>
      <c r="E387">
        <v>227</v>
      </c>
      <c r="G387">
        <f t="shared" si="39"/>
        <v>-0.91964787134197656</v>
      </c>
      <c r="H387">
        <f t="shared" si="40"/>
        <v>-0.58212266285295478</v>
      </c>
      <c r="I387">
        <f t="shared" si="41"/>
        <v>-1.1116633769887714</v>
      </c>
      <c r="K387">
        <f t="shared" si="42"/>
        <v>-0.87114463706123424</v>
      </c>
      <c r="M387">
        <v>41</v>
      </c>
      <c r="N387">
        <v>-0.87114463706123424</v>
      </c>
      <c r="O387">
        <v>106</v>
      </c>
      <c r="P387">
        <v>337</v>
      </c>
      <c r="Q387">
        <v>227</v>
      </c>
      <c r="S387">
        <f t="shared" si="43"/>
        <v>0.12032396333687452</v>
      </c>
      <c r="T387">
        <f t="shared" si="44"/>
        <v>0.26174436286933628</v>
      </c>
      <c r="U387">
        <f t="shared" si="45"/>
        <v>7.7327972440123502E-2</v>
      </c>
    </row>
    <row r="388" spans="1:21">
      <c r="A388">
        <v>794</v>
      </c>
      <c r="B388">
        <v>828</v>
      </c>
      <c r="C388">
        <v>106</v>
      </c>
      <c r="D388">
        <v>337</v>
      </c>
      <c r="E388">
        <v>227</v>
      </c>
      <c r="G388">
        <f t="shared" si="39"/>
        <v>-0.91964787134197656</v>
      </c>
      <c r="H388">
        <f t="shared" si="40"/>
        <v>-0.58212266285295478</v>
      </c>
      <c r="I388">
        <f t="shared" si="41"/>
        <v>-1.1116633769887714</v>
      </c>
      <c r="K388">
        <f t="shared" si="42"/>
        <v>-0.87114463706123424</v>
      </c>
      <c r="M388">
        <v>794</v>
      </c>
      <c r="N388">
        <v>-0.87114463706123424</v>
      </c>
      <c r="O388">
        <v>106</v>
      </c>
      <c r="P388">
        <v>337</v>
      </c>
      <c r="Q388">
        <v>227</v>
      </c>
      <c r="S388">
        <f t="shared" si="43"/>
        <v>0.12032396333687452</v>
      </c>
      <c r="T388">
        <f t="shared" si="44"/>
        <v>0.26174436286933628</v>
      </c>
      <c r="U388">
        <f t="shared" si="45"/>
        <v>7.7327972440123502E-2</v>
      </c>
    </row>
    <row r="389" spans="1:21">
      <c r="A389">
        <v>819</v>
      </c>
      <c r="B389">
        <v>649</v>
      </c>
      <c r="C389">
        <v>110</v>
      </c>
      <c r="D389">
        <v>177</v>
      </c>
      <c r="E389">
        <v>187</v>
      </c>
      <c r="G389">
        <f t="shared" si="39"/>
        <v>-0.79777541146401099</v>
      </c>
      <c r="H389">
        <f t="shared" si="40"/>
        <v>-0.75599365737797586</v>
      </c>
      <c r="I389">
        <f t="shared" si="41"/>
        <v>-1.0900619876608841</v>
      </c>
      <c r="K389">
        <f t="shared" si="42"/>
        <v>-0.88127701883429033</v>
      </c>
      <c r="M389">
        <v>819</v>
      </c>
      <c r="N389">
        <v>-0.88127701883429033</v>
      </c>
      <c r="O389">
        <v>110</v>
      </c>
      <c r="P389">
        <v>177</v>
      </c>
      <c r="Q389">
        <v>187</v>
      </c>
      <c r="S389">
        <f t="shared" si="43"/>
        <v>0.15930323255985304</v>
      </c>
      <c r="T389">
        <f t="shared" si="44"/>
        <v>0.17539061164484254</v>
      </c>
      <c r="U389">
        <f t="shared" si="45"/>
        <v>8.1271450762874523E-2</v>
      </c>
    </row>
    <row r="390" spans="1:21">
      <c r="A390">
        <v>132</v>
      </c>
      <c r="B390">
        <v>532</v>
      </c>
      <c r="C390">
        <v>107</v>
      </c>
      <c r="D390">
        <v>136</v>
      </c>
      <c r="E390">
        <v>131</v>
      </c>
      <c r="G390">
        <f t="shared" si="39"/>
        <v>-0.72345125443170533</v>
      </c>
      <c r="H390">
        <f t="shared" si="40"/>
        <v>-0.78409495086424386</v>
      </c>
      <c r="I390">
        <f t="shared" si="41"/>
        <v>-1.1582992340362979</v>
      </c>
      <c r="K390">
        <f t="shared" si="42"/>
        <v>-0.88861514644408235</v>
      </c>
      <c r="M390">
        <v>132</v>
      </c>
      <c r="N390">
        <v>-0.88861514644408235</v>
      </c>
      <c r="O390">
        <v>107</v>
      </c>
      <c r="P390">
        <v>136</v>
      </c>
      <c r="Q390">
        <v>131</v>
      </c>
      <c r="S390">
        <f t="shared" si="43"/>
        <v>0.18903783968991583</v>
      </c>
      <c r="T390">
        <f t="shared" si="44"/>
        <v>0.16440122495030354</v>
      </c>
      <c r="U390">
        <f t="shared" si="45"/>
        <v>6.9454560255004114E-2</v>
      </c>
    </row>
    <row r="391" spans="1:21">
      <c r="A391">
        <v>80</v>
      </c>
      <c r="B391">
        <v>565</v>
      </c>
      <c r="C391">
        <v>90</v>
      </c>
      <c r="D391">
        <v>124</v>
      </c>
      <c r="E391">
        <v>202</v>
      </c>
      <c r="G391">
        <f t="shared" si="39"/>
        <v>-0.82472933820198047</v>
      </c>
      <c r="H391">
        <f t="shared" si="40"/>
        <v>-0.85034898959661664</v>
      </c>
      <c r="I391">
        <f t="shared" si="41"/>
        <v>-0.99635597576982882</v>
      </c>
      <c r="K391">
        <f t="shared" si="42"/>
        <v>-0.89047810118947535</v>
      </c>
      <c r="M391">
        <v>80</v>
      </c>
      <c r="N391">
        <v>-0.89047810118947535</v>
      </c>
      <c r="O391">
        <v>90</v>
      </c>
      <c r="P391">
        <v>124</v>
      </c>
      <c r="Q391">
        <v>202</v>
      </c>
      <c r="S391">
        <f t="shared" si="43"/>
        <v>0.1497168433438619</v>
      </c>
      <c r="T391">
        <f t="shared" si="44"/>
        <v>0.14114029161272285</v>
      </c>
      <c r="U391">
        <f t="shared" si="45"/>
        <v>0.10084259762539705</v>
      </c>
    </row>
    <row r="392" spans="1:21">
      <c r="A392">
        <v>46</v>
      </c>
      <c r="B392">
        <v>904</v>
      </c>
      <c r="C392">
        <v>213</v>
      </c>
      <c r="D392">
        <v>260</v>
      </c>
      <c r="E392">
        <v>166</v>
      </c>
      <c r="G392">
        <f t="shared" si="39"/>
        <v>-0.65471222685849229</v>
      </c>
      <c r="H392">
        <f t="shared" si="40"/>
        <v>-0.7329173094439585</v>
      </c>
      <c r="I392">
        <f t="shared" si="41"/>
        <v>-1.2857192398323223</v>
      </c>
      <c r="K392">
        <f t="shared" si="42"/>
        <v>-0.89111625871159106</v>
      </c>
      <c r="M392">
        <v>46</v>
      </c>
      <c r="N392">
        <v>-0.89111625871159106</v>
      </c>
      <c r="O392">
        <v>213</v>
      </c>
      <c r="P392">
        <v>260</v>
      </c>
      <c r="Q392">
        <v>166</v>
      </c>
      <c r="S392">
        <f t="shared" si="43"/>
        <v>0.22145616411279573</v>
      </c>
      <c r="T392">
        <f t="shared" si="44"/>
        <v>0.18496207570215698</v>
      </c>
      <c r="U392">
        <f t="shared" si="45"/>
        <v>5.1794155958588828E-2</v>
      </c>
    </row>
    <row r="393" spans="1:21">
      <c r="A393">
        <v>75</v>
      </c>
      <c r="B393">
        <v>924</v>
      </c>
      <c r="C393">
        <v>189</v>
      </c>
      <c r="D393">
        <v>313</v>
      </c>
      <c r="E393">
        <v>165</v>
      </c>
      <c r="G393">
        <f t="shared" si="39"/>
        <v>-0.71613356686872931</v>
      </c>
      <c r="H393">
        <f t="shared" si="40"/>
        <v>-0.66184986061307149</v>
      </c>
      <c r="I393">
        <f t="shared" si="41"/>
        <v>-1.2978469244032143</v>
      </c>
      <c r="K393">
        <f t="shared" si="42"/>
        <v>-0.89194345062833824</v>
      </c>
      <c r="M393">
        <v>75</v>
      </c>
      <c r="N393">
        <v>-0.89194345062833824</v>
      </c>
      <c r="O393">
        <v>189</v>
      </c>
      <c r="P393">
        <v>313</v>
      </c>
      <c r="Q393">
        <v>165</v>
      </c>
      <c r="S393">
        <f t="shared" si="43"/>
        <v>0.19225003747564084</v>
      </c>
      <c r="T393">
        <f t="shared" si="44"/>
        <v>0.2178462755747449</v>
      </c>
      <c r="U393">
        <f t="shared" si="45"/>
        <v>5.0367810871949546E-2</v>
      </c>
    </row>
    <row r="394" spans="1:21">
      <c r="A394">
        <v>681</v>
      </c>
      <c r="B394">
        <v>628</v>
      </c>
      <c r="C394">
        <v>98</v>
      </c>
      <c r="D394">
        <v>242</v>
      </c>
      <c r="E394">
        <v>129</v>
      </c>
      <c r="G394">
        <f t="shared" si="39"/>
        <v>-0.83365696786656807</v>
      </c>
      <c r="H394">
        <f t="shared" si="40"/>
        <v>-0.60586650469617809</v>
      </c>
      <c r="I394">
        <f t="shared" si="41"/>
        <v>-1.2370288308349613</v>
      </c>
      <c r="K394">
        <f t="shared" si="42"/>
        <v>-0.89218410113256919</v>
      </c>
      <c r="M394">
        <v>681</v>
      </c>
      <c r="N394">
        <v>-0.89218410113256919</v>
      </c>
      <c r="O394">
        <v>98</v>
      </c>
      <c r="P394">
        <v>242</v>
      </c>
      <c r="Q394">
        <v>129</v>
      </c>
      <c r="S394">
        <f t="shared" si="43"/>
        <v>0.14667058768488381</v>
      </c>
      <c r="T394">
        <f t="shared" si="44"/>
        <v>0.24781836953215017</v>
      </c>
      <c r="U394">
        <f t="shared" si="45"/>
        <v>5.7939023206841328E-2</v>
      </c>
    </row>
    <row r="395" spans="1:21">
      <c r="A395">
        <v>676</v>
      </c>
      <c r="B395">
        <v>523</v>
      </c>
      <c r="C395">
        <v>54</v>
      </c>
      <c r="D395">
        <v>131</v>
      </c>
      <c r="E395">
        <v>248</v>
      </c>
      <c r="G395">
        <f t="shared" si="39"/>
        <v>-1.0130313288661725</v>
      </c>
      <c r="H395">
        <f t="shared" si="40"/>
        <v>-0.79295262015092316</v>
      </c>
      <c r="I395">
        <f t="shared" si="41"/>
        <v>-0.873708905438072</v>
      </c>
      <c r="K395">
        <f t="shared" si="42"/>
        <v>-0.89323095148505594</v>
      </c>
      <c r="M395">
        <v>676</v>
      </c>
      <c r="N395">
        <v>-0.89323095148505594</v>
      </c>
      <c r="O395">
        <v>54</v>
      </c>
      <c r="P395">
        <v>131</v>
      </c>
      <c r="Q395">
        <v>248</v>
      </c>
      <c r="S395">
        <f t="shared" si="43"/>
        <v>9.7043995972407607E-2</v>
      </c>
      <c r="T395">
        <f t="shared" si="44"/>
        <v>0.16108213599758961</v>
      </c>
      <c r="U395">
        <f t="shared" si="45"/>
        <v>0.13374916967297043</v>
      </c>
    </row>
    <row r="396" spans="1:21">
      <c r="A396">
        <v>28</v>
      </c>
      <c r="B396">
        <v>860</v>
      </c>
      <c r="C396">
        <v>243</v>
      </c>
      <c r="D396">
        <v>169</v>
      </c>
      <c r="E396">
        <v>185</v>
      </c>
      <c r="G396">
        <f t="shared" si="39"/>
        <v>-0.57581557746712231</v>
      </c>
      <c r="H396">
        <f t="shared" si="40"/>
        <v>-0.89833397356930744</v>
      </c>
      <c r="I396">
        <f t="shared" si="41"/>
        <v>-1.216985620237568</v>
      </c>
      <c r="K396">
        <f t="shared" si="42"/>
        <v>-0.89704505709133253</v>
      </c>
      <c r="M396">
        <v>28</v>
      </c>
      <c r="N396">
        <v>-0.89704505709133253</v>
      </c>
      <c r="O396">
        <v>243</v>
      </c>
      <c r="P396">
        <v>169</v>
      </c>
      <c r="Q396">
        <v>185</v>
      </c>
      <c r="S396">
        <f t="shared" si="43"/>
        <v>0.26557330758262943</v>
      </c>
      <c r="T396">
        <f t="shared" si="44"/>
        <v>0.12637641358440399</v>
      </c>
      <c r="U396">
        <f t="shared" si="45"/>
        <v>6.0675641934115961E-2</v>
      </c>
    </row>
    <row r="397" spans="1:21">
      <c r="A397">
        <v>844</v>
      </c>
      <c r="B397">
        <v>860</v>
      </c>
      <c r="C397">
        <v>243</v>
      </c>
      <c r="D397">
        <v>169</v>
      </c>
      <c r="E397">
        <v>185</v>
      </c>
      <c r="G397">
        <f t="shared" si="39"/>
        <v>-0.57581557746712231</v>
      </c>
      <c r="H397">
        <f t="shared" si="40"/>
        <v>-0.89833397356930744</v>
      </c>
      <c r="I397">
        <f t="shared" si="41"/>
        <v>-1.216985620237568</v>
      </c>
      <c r="K397">
        <f t="shared" si="42"/>
        <v>-0.89704505709133253</v>
      </c>
      <c r="M397">
        <v>844</v>
      </c>
      <c r="N397">
        <v>-0.89704505709133253</v>
      </c>
      <c r="O397">
        <v>243</v>
      </c>
      <c r="P397">
        <v>169</v>
      </c>
      <c r="Q397">
        <v>185</v>
      </c>
      <c r="S397">
        <f t="shared" si="43"/>
        <v>0.26557330758262943</v>
      </c>
      <c r="T397">
        <f t="shared" si="44"/>
        <v>0.12637641358440399</v>
      </c>
      <c r="U397">
        <f t="shared" si="45"/>
        <v>6.0675641934115961E-2</v>
      </c>
    </row>
    <row r="398" spans="1:21">
      <c r="A398">
        <v>66</v>
      </c>
      <c r="B398">
        <v>442</v>
      </c>
      <c r="C398">
        <v>41</v>
      </c>
      <c r="D398">
        <v>147</v>
      </c>
      <c r="E398">
        <v>169</v>
      </c>
      <c r="G398">
        <f t="shared" si="39"/>
        <v>-1.0595618124512232</v>
      </c>
      <c r="H398">
        <f t="shared" si="40"/>
        <v>-0.66982716154032906</v>
      </c>
      <c r="I398">
        <f t="shared" si="41"/>
        <v>-0.96719446213243243</v>
      </c>
      <c r="K398">
        <f t="shared" si="42"/>
        <v>-0.89886114537466144</v>
      </c>
      <c r="M398">
        <v>66</v>
      </c>
      <c r="N398">
        <v>-0.89886114537466144</v>
      </c>
      <c r="O398">
        <v>41</v>
      </c>
      <c r="P398">
        <v>147</v>
      </c>
      <c r="Q398">
        <v>169</v>
      </c>
      <c r="S398">
        <f t="shared" si="43"/>
        <v>8.7184280443955778E-2</v>
      </c>
      <c r="T398">
        <f t="shared" si="44"/>
        <v>0.21388131148545278</v>
      </c>
      <c r="U398">
        <f t="shared" si="45"/>
        <v>0.10784637151405667</v>
      </c>
    </row>
    <row r="399" spans="1:21">
      <c r="A399">
        <v>724</v>
      </c>
      <c r="B399">
        <v>678</v>
      </c>
      <c r="C399">
        <v>135</v>
      </c>
      <c r="D399">
        <v>271</v>
      </c>
      <c r="E399">
        <v>100</v>
      </c>
      <c r="G399">
        <f t="shared" si="39"/>
        <v>-0.727819325193924</v>
      </c>
      <c r="H399">
        <f t="shared" si="40"/>
        <v>-0.58998262993207085</v>
      </c>
      <c r="I399">
        <f t="shared" si="41"/>
        <v>-1.3808885912640774</v>
      </c>
      <c r="K399">
        <f t="shared" si="42"/>
        <v>-0.89956351546335744</v>
      </c>
      <c r="M399">
        <v>724</v>
      </c>
      <c r="N399">
        <v>-0.89956351546335744</v>
      </c>
      <c r="O399">
        <v>135</v>
      </c>
      <c r="P399">
        <v>271</v>
      </c>
      <c r="Q399">
        <v>100</v>
      </c>
      <c r="S399">
        <f t="shared" si="43"/>
        <v>0.18714605417982735</v>
      </c>
      <c r="T399">
        <f t="shared" si="44"/>
        <v>0.25704985905274119</v>
      </c>
      <c r="U399">
        <f t="shared" si="45"/>
        <v>4.1601731693645644E-2</v>
      </c>
    </row>
    <row r="400" spans="1:21">
      <c r="A400">
        <v>890</v>
      </c>
      <c r="B400">
        <v>705</v>
      </c>
      <c r="C400">
        <v>121</v>
      </c>
      <c r="D400">
        <v>230</v>
      </c>
      <c r="E400">
        <v>144</v>
      </c>
      <c r="G400">
        <f t="shared" si="39"/>
        <v>-0.79232714649681535</v>
      </c>
      <c r="H400">
        <f t="shared" si="40"/>
        <v>-0.67818350791321902</v>
      </c>
      <c r="I400">
        <f t="shared" si="41"/>
        <v>-1.2394855222931631</v>
      </c>
      <c r="K400">
        <f t="shared" si="42"/>
        <v>-0.90333205890106572</v>
      </c>
      <c r="M400">
        <v>890</v>
      </c>
      <c r="N400">
        <v>-0.90333205890106572</v>
      </c>
      <c r="O400">
        <v>121</v>
      </c>
      <c r="P400">
        <v>230</v>
      </c>
      <c r="Q400">
        <v>144</v>
      </c>
      <c r="S400">
        <f t="shared" si="43"/>
        <v>0.16131429464465119</v>
      </c>
      <c r="T400">
        <f t="shared" si="44"/>
        <v>0.20980531794867691</v>
      </c>
      <c r="U400">
        <f t="shared" si="45"/>
        <v>5.7612202393106542E-2</v>
      </c>
    </row>
    <row r="401" spans="1:21">
      <c r="A401">
        <v>729</v>
      </c>
      <c r="B401">
        <v>676</v>
      </c>
      <c r="C401">
        <v>108</v>
      </c>
      <c r="D401">
        <v>165</v>
      </c>
      <c r="E401">
        <v>194</v>
      </c>
      <c r="G401">
        <f t="shared" si="39"/>
        <v>-0.82344634027655295</v>
      </c>
      <c r="H401">
        <f t="shared" si="40"/>
        <v>-0.80418497866714289</v>
      </c>
      <c r="I401">
        <f t="shared" si="41"/>
        <v>-1.0918038634084239</v>
      </c>
      <c r="K401">
        <f t="shared" si="42"/>
        <v>-0.9064783941173733</v>
      </c>
      <c r="M401">
        <v>729</v>
      </c>
      <c r="N401">
        <v>-0.9064783941173733</v>
      </c>
      <c r="O401">
        <v>108</v>
      </c>
      <c r="P401">
        <v>165</v>
      </c>
      <c r="Q401">
        <v>194</v>
      </c>
      <c r="S401">
        <f t="shared" si="43"/>
        <v>0.15015979258452422</v>
      </c>
      <c r="T401">
        <f t="shared" si="44"/>
        <v>0.15696940835078363</v>
      </c>
      <c r="U401">
        <f t="shared" si="45"/>
        <v>8.0946138655748512E-2</v>
      </c>
    </row>
    <row r="402" spans="1:21">
      <c r="A402">
        <v>17</v>
      </c>
      <c r="B402">
        <v>669</v>
      </c>
      <c r="C402">
        <v>92</v>
      </c>
      <c r="D402">
        <v>281</v>
      </c>
      <c r="E402">
        <v>125</v>
      </c>
      <c r="G402">
        <f t="shared" si="39"/>
        <v>-0.88856169024413467</v>
      </c>
      <c r="H402">
        <f t="shared" si="40"/>
        <v>-0.56844202480215644</v>
      </c>
      <c r="I402">
        <f t="shared" si="41"/>
        <v>-1.2781750021567806</v>
      </c>
      <c r="K402">
        <f t="shared" si="42"/>
        <v>-0.91172623906769046</v>
      </c>
      <c r="M402">
        <v>17</v>
      </c>
      <c r="N402">
        <v>-0.91172623906769046</v>
      </c>
      <c r="O402">
        <v>92</v>
      </c>
      <c r="P402">
        <v>281</v>
      </c>
      <c r="Q402">
        <v>125</v>
      </c>
      <c r="S402">
        <f t="shared" si="43"/>
        <v>0.12925230886919017</v>
      </c>
      <c r="T402">
        <f t="shared" si="44"/>
        <v>0.27012076761046749</v>
      </c>
      <c r="U402">
        <f t="shared" si="45"/>
        <v>5.2701745306972615E-2</v>
      </c>
    </row>
    <row r="403" spans="1:21">
      <c r="A403">
        <v>806</v>
      </c>
      <c r="B403">
        <v>839</v>
      </c>
      <c r="C403">
        <v>161</v>
      </c>
      <c r="D403">
        <v>254</v>
      </c>
      <c r="E403">
        <v>154</v>
      </c>
      <c r="G403">
        <f t="shared" si="39"/>
        <v>-0.74385948461871731</v>
      </c>
      <c r="H403">
        <f t="shared" si="40"/>
        <v>-0.71065047114817548</v>
      </c>
      <c r="I403">
        <f t="shared" si="41"/>
        <v>-1.2859001373892514</v>
      </c>
      <c r="K403">
        <f t="shared" si="42"/>
        <v>-0.91347003105204794</v>
      </c>
      <c r="M403">
        <v>806</v>
      </c>
      <c r="N403">
        <v>-0.91347003105204794</v>
      </c>
      <c r="O403">
        <v>161</v>
      </c>
      <c r="P403">
        <v>254</v>
      </c>
      <c r="Q403">
        <v>154</v>
      </c>
      <c r="S403">
        <f t="shared" si="43"/>
        <v>0.18036011991490394</v>
      </c>
      <c r="T403">
        <f t="shared" si="44"/>
        <v>0.19469263763833533</v>
      </c>
      <c r="U403">
        <f t="shared" si="45"/>
        <v>5.1772586526781031E-2</v>
      </c>
    </row>
    <row r="404" spans="1:21">
      <c r="A404">
        <v>86</v>
      </c>
      <c r="B404">
        <v>555</v>
      </c>
      <c r="C404">
        <v>59</v>
      </c>
      <c r="D404">
        <v>161</v>
      </c>
      <c r="E404">
        <v>178</v>
      </c>
      <c r="G404">
        <f t="shared" si="39"/>
        <v>-1.0003643713023989</v>
      </c>
      <c r="H404">
        <f t="shared" si="40"/>
        <v>-0.72918933403023978</v>
      </c>
      <c r="I404">
        <f t="shared" si="41"/>
        <v>-1.0435318782107963</v>
      </c>
      <c r="K404">
        <f t="shared" si="42"/>
        <v>-0.92436186118114494</v>
      </c>
      <c r="M404">
        <v>86</v>
      </c>
      <c r="N404">
        <v>-0.92436186118114494</v>
      </c>
      <c r="O404">
        <v>59</v>
      </c>
      <c r="P404">
        <v>161</v>
      </c>
      <c r="Q404">
        <v>178</v>
      </c>
      <c r="S404">
        <f t="shared" si="43"/>
        <v>9.9916135592945668E-2</v>
      </c>
      <c r="T404">
        <f t="shared" si="44"/>
        <v>0.18655662055436403</v>
      </c>
      <c r="U404">
        <f t="shared" si="45"/>
        <v>9.0462403382269019E-2</v>
      </c>
    </row>
    <row r="405" spans="1:21">
      <c r="A405">
        <v>839</v>
      </c>
      <c r="B405">
        <v>555</v>
      </c>
      <c r="C405">
        <v>59</v>
      </c>
      <c r="D405">
        <v>161</v>
      </c>
      <c r="E405">
        <v>178</v>
      </c>
      <c r="G405">
        <f t="shared" si="39"/>
        <v>-1.0003643713023989</v>
      </c>
      <c r="H405">
        <f t="shared" si="40"/>
        <v>-0.72918933403023978</v>
      </c>
      <c r="I405">
        <f t="shared" si="41"/>
        <v>-1.0435318782107963</v>
      </c>
      <c r="K405">
        <f t="shared" si="42"/>
        <v>-0.92436186118114494</v>
      </c>
      <c r="M405">
        <v>839</v>
      </c>
      <c r="N405">
        <v>-0.92436186118114494</v>
      </c>
      <c r="O405">
        <v>59</v>
      </c>
      <c r="P405">
        <v>161</v>
      </c>
      <c r="Q405">
        <v>178</v>
      </c>
      <c r="S405">
        <f t="shared" si="43"/>
        <v>9.9916135592945668E-2</v>
      </c>
      <c r="T405">
        <f t="shared" si="44"/>
        <v>0.18655662055436403</v>
      </c>
      <c r="U405">
        <f t="shared" si="45"/>
        <v>9.0462403382269019E-2</v>
      </c>
    </row>
    <row r="406" spans="1:21">
      <c r="A406">
        <v>89</v>
      </c>
      <c r="B406">
        <v>419</v>
      </c>
      <c r="C406">
        <v>14</v>
      </c>
      <c r="D406">
        <v>1603</v>
      </c>
      <c r="E406">
        <v>31</v>
      </c>
      <c r="G406">
        <f t="shared" ref="G406:G469" si="46">LOG10(C406/B406)-LOG10(20013/18810)</f>
        <v>-1.5030093871099239</v>
      </c>
      <c r="H406">
        <f t="shared" ref="H406:H469" si="47">LOG10(D406/B406)-LOG10(29249/18810)</f>
        <v>0.39099727244843629</v>
      </c>
      <c r="I406">
        <f t="shared" ref="I406:I469" si="48">LOG10(E406/B406)-LOG10(66688/18810)</f>
        <v>-1.6805112265290367</v>
      </c>
      <c r="K406">
        <f t="shared" ref="K406:K469" si="49">AVERAGE(G406:I406)</f>
        <v>-0.93084111373017475</v>
      </c>
      <c r="M406">
        <v>89</v>
      </c>
      <c r="N406">
        <v>-0.93084111373017475</v>
      </c>
      <c r="O406">
        <v>14</v>
      </c>
      <c r="P406">
        <v>1603</v>
      </c>
      <c r="Q406">
        <v>31</v>
      </c>
      <c r="S406">
        <f t="shared" si="43"/>
        <v>3.1404408137097523E-2</v>
      </c>
      <c r="T406">
        <f t="shared" si="44"/>
        <v>2.4603521520552971</v>
      </c>
      <c r="U406">
        <f t="shared" si="45"/>
        <v>2.0868381783700336E-2</v>
      </c>
    </row>
    <row r="407" spans="1:21">
      <c r="A407">
        <v>746</v>
      </c>
      <c r="B407">
        <v>639</v>
      </c>
      <c r="C407">
        <v>97</v>
      </c>
      <c r="D407">
        <v>137</v>
      </c>
      <c r="E407">
        <v>185</v>
      </c>
      <c r="G407">
        <f t="shared" si="46"/>
        <v>-0.84565252371402211</v>
      </c>
      <c r="H407">
        <f t="shared" si="47"/>
        <v>-0.86050251794140653</v>
      </c>
      <c r="I407">
        <f t="shared" si="48"/>
        <v>-1.0879880271524005</v>
      </c>
      <c r="K407">
        <f t="shared" si="49"/>
        <v>-0.93138102293594305</v>
      </c>
      <c r="M407">
        <v>746</v>
      </c>
      <c r="N407">
        <v>-0.93138102293594305</v>
      </c>
      <c r="O407">
        <v>97</v>
      </c>
      <c r="P407">
        <v>137</v>
      </c>
      <c r="Q407">
        <v>185</v>
      </c>
      <c r="S407">
        <f t="shared" ref="S407:S470" si="50">(O407/B407)/(20013/18810)</f>
        <v>0.14267486697027215</v>
      </c>
      <c r="T407">
        <f t="shared" ref="T407:T470" si="51">(P407/B407)/(29249/18810)</f>
        <v>0.1378787959044224</v>
      </c>
      <c r="U407">
        <f t="shared" ref="U407:U470" si="52">(Q407/B407)/(66688/18810)</f>
        <v>8.1660488362034003E-2</v>
      </c>
    </row>
    <row r="408" spans="1:21">
      <c r="A408">
        <v>113</v>
      </c>
      <c r="B408">
        <v>728</v>
      </c>
      <c r="C408">
        <v>135</v>
      </c>
      <c r="D408">
        <v>160</v>
      </c>
      <c r="E408">
        <v>165</v>
      </c>
      <c r="G408">
        <f t="shared" si="46"/>
        <v>-0.75872101063989783</v>
      </c>
      <c r="H408">
        <f t="shared" si="47"/>
        <v>-0.8497336235965256</v>
      </c>
      <c r="I408">
        <f t="shared" si="48"/>
        <v>-1.1943063324961449</v>
      </c>
      <c r="K408">
        <f t="shared" si="49"/>
        <v>-0.93425365557752282</v>
      </c>
      <c r="M408">
        <v>113</v>
      </c>
      <c r="N408">
        <v>-0.93425365557752282</v>
      </c>
      <c r="O408">
        <v>135</v>
      </c>
      <c r="P408">
        <v>160</v>
      </c>
      <c r="Q408">
        <v>165</v>
      </c>
      <c r="S408">
        <f t="shared" si="50"/>
        <v>0.17429261639275132</v>
      </c>
      <c r="T408">
        <f t="shared" si="51"/>
        <v>0.14134041964053246</v>
      </c>
      <c r="U408">
        <f t="shared" si="52"/>
        <v>6.3928375337474419E-2</v>
      </c>
    </row>
    <row r="409" spans="1:21">
      <c r="A409">
        <v>702</v>
      </c>
      <c r="B409">
        <v>728</v>
      </c>
      <c r="C409">
        <v>135</v>
      </c>
      <c r="D409">
        <v>160</v>
      </c>
      <c r="E409">
        <v>165</v>
      </c>
      <c r="G409">
        <f t="shared" si="46"/>
        <v>-0.75872101063989783</v>
      </c>
      <c r="H409">
        <f t="shared" si="47"/>
        <v>-0.8497336235965256</v>
      </c>
      <c r="I409">
        <f t="shared" si="48"/>
        <v>-1.1943063324961449</v>
      </c>
      <c r="K409">
        <f t="shared" si="49"/>
        <v>-0.93425365557752282</v>
      </c>
      <c r="M409">
        <v>702</v>
      </c>
      <c r="N409">
        <v>-0.93425365557752282</v>
      </c>
      <c r="O409">
        <v>135</v>
      </c>
      <c r="P409">
        <v>160</v>
      </c>
      <c r="Q409">
        <v>165</v>
      </c>
      <c r="S409">
        <f t="shared" si="50"/>
        <v>0.17429261639275132</v>
      </c>
      <c r="T409">
        <f t="shared" si="51"/>
        <v>0.14134041964053246</v>
      </c>
      <c r="U409">
        <f t="shared" si="52"/>
        <v>6.3928375337474419E-2</v>
      </c>
    </row>
    <row r="410" spans="1:21">
      <c r="A410">
        <v>873</v>
      </c>
      <c r="B410">
        <v>878</v>
      </c>
      <c r="C410">
        <v>154</v>
      </c>
      <c r="D410">
        <v>199</v>
      </c>
      <c r="E410">
        <v>198</v>
      </c>
      <c r="G410">
        <f t="shared" si="46"/>
        <v>-0.78289719489150633</v>
      </c>
      <c r="H410">
        <f t="shared" si="47"/>
        <v>-0.83636366643580917</v>
      </c>
      <c r="I410">
        <f t="shared" si="48"/>
        <v>-1.1964882230415854</v>
      </c>
      <c r="K410">
        <f t="shared" si="49"/>
        <v>-0.9385830281229669</v>
      </c>
      <c r="M410">
        <v>873</v>
      </c>
      <c r="N410">
        <v>-0.9385830281229669</v>
      </c>
      <c r="O410">
        <v>154</v>
      </c>
      <c r="P410">
        <v>199</v>
      </c>
      <c r="Q410">
        <v>198</v>
      </c>
      <c r="S410">
        <f t="shared" si="50"/>
        <v>0.16485525866045839</v>
      </c>
      <c r="T410">
        <f t="shared" si="51"/>
        <v>0.14575932000400924</v>
      </c>
      <c r="U410">
        <f t="shared" si="52"/>
        <v>6.360800534717273E-2</v>
      </c>
    </row>
    <row r="411" spans="1:21">
      <c r="A411">
        <v>72</v>
      </c>
      <c r="B411">
        <v>517</v>
      </c>
      <c r="C411">
        <v>64</v>
      </c>
      <c r="D411">
        <v>173</v>
      </c>
      <c r="E411">
        <v>106</v>
      </c>
      <c r="G411">
        <f t="shared" si="46"/>
        <v>-0.93423396893192212</v>
      </c>
      <c r="H411">
        <f t="shared" si="47"/>
        <v>-0.66716666690456039</v>
      </c>
      <c r="I411">
        <f t="shared" si="48"/>
        <v>-1.2378435752261863</v>
      </c>
      <c r="K411">
        <f t="shared" si="49"/>
        <v>-0.94641473702088952</v>
      </c>
      <c r="M411">
        <v>72</v>
      </c>
      <c r="N411">
        <v>-0.94641473702088952</v>
      </c>
      <c r="O411">
        <v>64</v>
      </c>
      <c r="P411">
        <v>173</v>
      </c>
      <c r="Q411">
        <v>106</v>
      </c>
      <c r="S411">
        <f t="shared" si="50"/>
        <v>0.11634990447698358</v>
      </c>
      <c r="T411">
        <f t="shared" si="51"/>
        <v>0.21519557315289189</v>
      </c>
      <c r="U411">
        <f t="shared" si="52"/>
        <v>5.7830430432474371E-2</v>
      </c>
    </row>
    <row r="412" spans="1:21">
      <c r="A412">
        <v>905</v>
      </c>
      <c r="B412">
        <v>517</v>
      </c>
      <c r="C412">
        <v>64</v>
      </c>
      <c r="D412">
        <v>173</v>
      </c>
      <c r="E412">
        <v>106</v>
      </c>
      <c r="G412">
        <f t="shared" si="46"/>
        <v>-0.93423396893192212</v>
      </c>
      <c r="H412">
        <f t="shared" si="47"/>
        <v>-0.66716666690456039</v>
      </c>
      <c r="I412">
        <f t="shared" si="48"/>
        <v>-1.2378435752261863</v>
      </c>
      <c r="K412">
        <f t="shared" si="49"/>
        <v>-0.94641473702088952</v>
      </c>
      <c r="M412">
        <v>905</v>
      </c>
      <c r="N412">
        <v>-0.94641473702088952</v>
      </c>
      <c r="O412">
        <v>64</v>
      </c>
      <c r="P412">
        <v>173</v>
      </c>
      <c r="Q412">
        <v>106</v>
      </c>
      <c r="S412">
        <f t="shared" si="50"/>
        <v>0.11634990447698358</v>
      </c>
      <c r="T412">
        <f t="shared" si="51"/>
        <v>0.21519557315289189</v>
      </c>
      <c r="U412">
        <f t="shared" si="52"/>
        <v>5.7830430432474371E-2</v>
      </c>
    </row>
    <row r="413" spans="1:21">
      <c r="A413">
        <v>84</v>
      </c>
      <c r="B413">
        <v>765</v>
      </c>
      <c r="C413">
        <v>96</v>
      </c>
      <c r="D413">
        <v>338</v>
      </c>
      <c r="E413">
        <v>117</v>
      </c>
      <c r="G413">
        <f t="shared" si="46"/>
        <v>-0.92831360193591594</v>
      </c>
      <c r="H413">
        <f t="shared" si="47"/>
        <v>-0.54646696181537613</v>
      </c>
      <c r="I413">
        <f t="shared" si="48"/>
        <v>-1.3651344708044699</v>
      </c>
      <c r="K413">
        <f t="shared" si="49"/>
        <v>-0.94663834485192078</v>
      </c>
      <c r="M413">
        <v>84</v>
      </c>
      <c r="N413">
        <v>-0.94663834485192078</v>
      </c>
      <c r="O413">
        <v>96</v>
      </c>
      <c r="P413">
        <v>338</v>
      </c>
      <c r="Q413">
        <v>117</v>
      </c>
      <c r="S413">
        <f t="shared" si="50"/>
        <v>0.11794686395019707</v>
      </c>
      <c r="T413">
        <f t="shared" si="51"/>
        <v>0.28414043315709131</v>
      </c>
      <c r="U413">
        <f t="shared" si="52"/>
        <v>4.3138548605622676E-2</v>
      </c>
    </row>
    <row r="414" spans="1:21">
      <c r="A414">
        <v>701</v>
      </c>
      <c r="B414">
        <v>655</v>
      </c>
      <c r="C414">
        <v>118</v>
      </c>
      <c r="D414">
        <v>163</v>
      </c>
      <c r="E414">
        <v>98</v>
      </c>
      <c r="G414">
        <f t="shared" si="46"/>
        <v>-0.77128269250752446</v>
      </c>
      <c r="H414">
        <f t="shared" si="47"/>
        <v>-0.7957759225272385</v>
      </c>
      <c r="I414">
        <f t="shared" si="48"/>
        <v>-1.3746741216963021</v>
      </c>
      <c r="K414">
        <f t="shared" si="49"/>
        <v>-0.98057757891035502</v>
      </c>
      <c r="M414">
        <v>701</v>
      </c>
      <c r="N414">
        <v>-0.98057757891035502</v>
      </c>
      <c r="O414">
        <v>118</v>
      </c>
      <c r="P414">
        <v>163</v>
      </c>
      <c r="Q414">
        <v>98</v>
      </c>
      <c r="S414">
        <f t="shared" si="50"/>
        <v>0.16932352749338883</v>
      </c>
      <c r="T414">
        <f t="shared" si="51"/>
        <v>0.16003835454412352</v>
      </c>
      <c r="U414">
        <f t="shared" si="52"/>
        <v>4.2201304742787653E-2</v>
      </c>
    </row>
    <row r="415" spans="1:21">
      <c r="A415">
        <v>548</v>
      </c>
      <c r="B415">
        <v>617</v>
      </c>
      <c r="C415">
        <v>66</v>
      </c>
      <c r="D415">
        <v>83</v>
      </c>
      <c r="E415">
        <v>275</v>
      </c>
      <c r="G415">
        <f t="shared" si="46"/>
        <v>-0.99766462831323977</v>
      </c>
      <c r="H415">
        <f t="shared" si="47"/>
        <v>-1.062929298596581</v>
      </c>
      <c r="I415">
        <f t="shared" si="48"/>
        <v>-0.90061136759999305</v>
      </c>
      <c r="K415">
        <f t="shared" si="49"/>
        <v>-0.98706843150327128</v>
      </c>
      <c r="M415">
        <v>548</v>
      </c>
      <c r="N415">
        <v>-0.98706843150327128</v>
      </c>
      <c r="O415">
        <v>66</v>
      </c>
      <c r="P415">
        <v>83</v>
      </c>
      <c r="Q415">
        <v>275</v>
      </c>
      <c r="S415">
        <f t="shared" si="50"/>
        <v>0.10053918761557014</v>
      </c>
      <c r="T415">
        <f t="shared" si="51"/>
        <v>8.6510874355343728E-2</v>
      </c>
      <c r="U415">
        <f t="shared" si="52"/>
        <v>0.12571544366742674</v>
      </c>
    </row>
    <row r="416" spans="1:21">
      <c r="A416">
        <v>759</v>
      </c>
      <c r="B416">
        <v>588</v>
      </c>
      <c r="C416">
        <v>28</v>
      </c>
      <c r="D416">
        <v>68</v>
      </c>
      <c r="E416">
        <v>578</v>
      </c>
      <c r="G416">
        <f t="shared" si="46"/>
        <v>-1.3491426945557861</v>
      </c>
      <c r="H416">
        <f t="shared" si="47"/>
        <v>-1.1285906403093153</v>
      </c>
      <c r="I416">
        <f t="shared" si="48"/>
        <v>-0.5571083850526235</v>
      </c>
      <c r="K416">
        <f t="shared" si="49"/>
        <v>-1.0116139066392418</v>
      </c>
      <c r="M416">
        <v>759</v>
      </c>
      <c r="N416">
        <v>-1.0116139066392418</v>
      </c>
      <c r="O416">
        <v>28</v>
      </c>
      <c r="P416">
        <v>68</v>
      </c>
      <c r="Q416">
        <v>578</v>
      </c>
      <c r="S416">
        <f t="shared" si="50"/>
        <v>4.4756622481101564E-2</v>
      </c>
      <c r="T416">
        <f t="shared" si="51"/>
        <v>7.4371982715613502E-2</v>
      </c>
      <c r="U416">
        <f t="shared" si="52"/>
        <v>0.27726280651416035</v>
      </c>
    </row>
    <row r="417" spans="1:21">
      <c r="A417">
        <v>888</v>
      </c>
      <c r="B417">
        <v>752</v>
      </c>
      <c r="C417">
        <v>140</v>
      </c>
      <c r="D417">
        <v>128</v>
      </c>
      <c r="E417">
        <v>126</v>
      </c>
      <c r="G417">
        <f t="shared" si="46"/>
        <v>-0.75701320473527101</v>
      </c>
      <c r="H417">
        <f t="shared" si="47"/>
        <v>-0.96073009788318708</v>
      </c>
      <c r="I417">
        <f t="shared" si="48"/>
        <v>-1.3255061928710934</v>
      </c>
      <c r="K417">
        <f t="shared" si="49"/>
        <v>-1.0144164984965172</v>
      </c>
      <c r="M417">
        <v>888</v>
      </c>
      <c r="N417">
        <v>-1.0144164984965172</v>
      </c>
      <c r="O417">
        <v>140</v>
      </c>
      <c r="P417">
        <v>128</v>
      </c>
      <c r="Q417">
        <v>126</v>
      </c>
      <c r="S417">
        <f t="shared" si="50"/>
        <v>0.17497934852983857</v>
      </c>
      <c r="T417">
        <f t="shared" si="51"/>
        <v>0.10946364414713577</v>
      </c>
      <c r="U417">
        <f t="shared" si="52"/>
        <v>4.7260009775595212E-2</v>
      </c>
    </row>
    <row r="418" spans="1:21">
      <c r="A418">
        <v>92</v>
      </c>
      <c r="B418">
        <v>618</v>
      </c>
      <c r="C418">
        <v>44</v>
      </c>
      <c r="D418">
        <v>273</v>
      </c>
      <c r="E418">
        <v>98</v>
      </c>
      <c r="G418">
        <f t="shared" si="46"/>
        <v>-1.1744591984244952</v>
      </c>
      <c r="H418">
        <f t="shared" si="47"/>
        <v>-0.54654805498747305</v>
      </c>
      <c r="I418">
        <f t="shared" si="48"/>
        <v>-1.349421296793335</v>
      </c>
      <c r="K418">
        <f t="shared" si="49"/>
        <v>-1.0234761834017678</v>
      </c>
      <c r="M418">
        <v>92</v>
      </c>
      <c r="N418">
        <v>-1.0234761834017678</v>
      </c>
      <c r="O418">
        <v>44</v>
      </c>
      <c r="P418">
        <v>273</v>
      </c>
      <c r="Q418">
        <v>98</v>
      </c>
      <c r="S418">
        <f t="shared" si="50"/>
        <v>6.6917668563977101E-2</v>
      </c>
      <c r="T418">
        <f t="shared" si="51"/>
        <v>0.28408738229205083</v>
      </c>
      <c r="U418">
        <f t="shared" si="52"/>
        <v>4.4727920075284644E-2</v>
      </c>
    </row>
    <row r="419" spans="1:21">
      <c r="A419">
        <v>96</v>
      </c>
      <c r="B419">
        <v>877</v>
      </c>
      <c r="C419">
        <v>90</v>
      </c>
      <c r="D419">
        <v>217</v>
      </c>
      <c r="E419">
        <v>168</v>
      </c>
      <c r="G419">
        <f t="shared" si="46"/>
        <v>-1.0156804837485824</v>
      </c>
      <c r="H419">
        <f t="shared" si="47"/>
        <v>-0.7982620864569242</v>
      </c>
      <c r="I419">
        <f t="shared" si="48"/>
        <v>-1.2673492090371916</v>
      </c>
      <c r="K419">
        <f t="shared" si="49"/>
        <v>-1.027097259747566</v>
      </c>
      <c r="M419">
        <v>96</v>
      </c>
      <c r="N419">
        <v>-1.027097259747566</v>
      </c>
      <c r="O419">
        <v>90</v>
      </c>
      <c r="P419">
        <v>217</v>
      </c>
      <c r="Q419">
        <v>168</v>
      </c>
      <c r="S419">
        <f t="shared" si="50"/>
        <v>9.6453838642282741E-2</v>
      </c>
      <c r="T419">
        <f t="shared" si="51"/>
        <v>0.15912481565801564</v>
      </c>
      <c r="U419">
        <f t="shared" si="52"/>
        <v>5.4031968606989889E-2</v>
      </c>
    </row>
    <row r="420" spans="1:21">
      <c r="A420">
        <v>640</v>
      </c>
      <c r="B420">
        <v>608</v>
      </c>
      <c r="C420">
        <v>54</v>
      </c>
      <c r="D420">
        <v>329</v>
      </c>
      <c r="E420">
        <v>58</v>
      </c>
      <c r="G420">
        <f t="shared" si="46"/>
        <v>-1.0784332192716333</v>
      </c>
      <c r="H420">
        <f t="shared" si="47"/>
        <v>-0.45842990826217389</v>
      </c>
      <c r="I420">
        <f t="shared" si="48"/>
        <v>-1.5701344831068116</v>
      </c>
      <c r="K420">
        <f t="shared" si="49"/>
        <v>-1.0356658702135395</v>
      </c>
      <c r="M420">
        <v>640</v>
      </c>
      <c r="N420">
        <v>-1.0356658702135395</v>
      </c>
      <c r="O420">
        <v>54</v>
      </c>
      <c r="P420">
        <v>329</v>
      </c>
      <c r="Q420">
        <v>58</v>
      </c>
      <c r="S420">
        <f t="shared" si="50"/>
        <v>8.3476989956528261E-2</v>
      </c>
      <c r="T420">
        <f t="shared" si="51"/>
        <v>0.34799266641594578</v>
      </c>
      <c r="U420">
        <f t="shared" si="52"/>
        <v>2.6907014755278312E-2</v>
      </c>
    </row>
    <row r="421" spans="1:21">
      <c r="A421">
        <v>801</v>
      </c>
      <c r="B421">
        <v>608</v>
      </c>
      <c r="C421">
        <v>54</v>
      </c>
      <c r="D421">
        <v>329</v>
      </c>
      <c r="E421">
        <v>58</v>
      </c>
      <c r="G421">
        <f t="shared" si="46"/>
        <v>-1.0784332192716333</v>
      </c>
      <c r="H421">
        <f t="shared" si="47"/>
        <v>-0.45842990826217389</v>
      </c>
      <c r="I421">
        <f t="shared" si="48"/>
        <v>-1.5701344831068116</v>
      </c>
      <c r="K421">
        <f t="shared" si="49"/>
        <v>-1.0356658702135395</v>
      </c>
      <c r="M421">
        <v>801</v>
      </c>
      <c r="N421">
        <v>-1.0356658702135395</v>
      </c>
      <c r="O421">
        <v>54</v>
      </c>
      <c r="P421">
        <v>329</v>
      </c>
      <c r="Q421">
        <v>58</v>
      </c>
      <c r="S421">
        <f t="shared" si="50"/>
        <v>8.3476989956528261E-2</v>
      </c>
      <c r="T421">
        <f t="shared" si="51"/>
        <v>0.34799266641594578</v>
      </c>
      <c r="U421">
        <f t="shared" si="52"/>
        <v>2.6907014755278312E-2</v>
      </c>
    </row>
    <row r="422" spans="1:21">
      <c r="A422">
        <v>107</v>
      </c>
      <c r="B422">
        <v>908</v>
      </c>
      <c r="C422">
        <v>44</v>
      </c>
      <c r="D422">
        <v>480</v>
      </c>
      <c r="E422">
        <v>158</v>
      </c>
      <c r="G422">
        <f t="shared" si="46"/>
        <v>-1.3415565718567644</v>
      </c>
      <c r="H422">
        <f t="shared" si="47"/>
        <v>-0.46856683808491117</v>
      </c>
      <c r="I422">
        <f t="shared" si="48"/>
        <v>-1.3090876589636764</v>
      </c>
      <c r="K422">
        <f t="shared" si="49"/>
        <v>-1.0397370229684506</v>
      </c>
      <c r="M422">
        <v>107</v>
      </c>
      <c r="N422">
        <v>-1.0397370229684506</v>
      </c>
      <c r="O422">
        <v>44</v>
      </c>
      <c r="P422">
        <v>480</v>
      </c>
      <c r="Q422">
        <v>158</v>
      </c>
      <c r="S422">
        <f t="shared" si="50"/>
        <v>4.5545285432310408E-2</v>
      </c>
      <c r="T422">
        <f t="shared" si="51"/>
        <v>0.33996418116180932</v>
      </c>
      <c r="U422">
        <f t="shared" si="52"/>
        <v>4.9080880021476821E-2</v>
      </c>
    </row>
    <row r="423" spans="1:21">
      <c r="A423">
        <v>635</v>
      </c>
      <c r="B423">
        <v>725</v>
      </c>
      <c r="C423">
        <v>84</v>
      </c>
      <c r="D423">
        <v>192</v>
      </c>
      <c r="E423">
        <v>104</v>
      </c>
      <c r="G423">
        <f t="shared" si="46"/>
        <v>-0.96298212033097874</v>
      </c>
      <c r="H423">
        <f t="shared" si="47"/>
        <v>-0.76875900480685733</v>
      </c>
      <c r="I423">
        <f t="shared" si="48"/>
        <v>-1.3929635646692273</v>
      </c>
      <c r="K423">
        <f t="shared" si="49"/>
        <v>-1.0415682299356879</v>
      </c>
      <c r="M423">
        <v>635</v>
      </c>
      <c r="N423">
        <v>-1.0415682299356879</v>
      </c>
      <c r="O423">
        <v>84</v>
      </c>
      <c r="P423">
        <v>192</v>
      </c>
      <c r="Q423">
        <v>104</v>
      </c>
      <c r="S423">
        <f t="shared" si="50"/>
        <v>0.1088974924919492</v>
      </c>
      <c r="T423">
        <f t="shared" si="51"/>
        <v>0.17031033185926781</v>
      </c>
      <c r="U423">
        <f t="shared" si="52"/>
        <v>4.0460983519756431E-2</v>
      </c>
    </row>
    <row r="424" spans="1:21">
      <c r="A424">
        <v>718</v>
      </c>
      <c r="B424">
        <v>690</v>
      </c>
      <c r="C424">
        <v>99</v>
      </c>
      <c r="D424">
        <v>207</v>
      </c>
      <c r="E424">
        <v>70</v>
      </c>
      <c r="G424">
        <f t="shared" si="46"/>
        <v>-0.87013729596157219</v>
      </c>
      <c r="H424">
        <f t="shared" si="47"/>
        <v>-0.71460097221975083</v>
      </c>
      <c r="I424">
        <f t="shared" si="48"/>
        <v>-1.5434099481200123</v>
      </c>
      <c r="K424">
        <f t="shared" si="49"/>
        <v>-1.0427160721004451</v>
      </c>
      <c r="M424">
        <v>718</v>
      </c>
      <c r="N424">
        <v>-1.0427160721004451</v>
      </c>
      <c r="O424">
        <v>99</v>
      </c>
      <c r="P424">
        <v>207</v>
      </c>
      <c r="Q424">
        <v>70</v>
      </c>
      <c r="S424">
        <f t="shared" si="50"/>
        <v>0.13485364947566691</v>
      </c>
      <c r="T424">
        <f t="shared" si="51"/>
        <v>0.1929296728093268</v>
      </c>
      <c r="U424">
        <f t="shared" si="52"/>
        <v>2.8614756321455395E-2</v>
      </c>
    </row>
    <row r="425" spans="1:21">
      <c r="A425">
        <v>667</v>
      </c>
      <c r="B425">
        <v>744</v>
      </c>
      <c r="C425">
        <v>122</v>
      </c>
      <c r="D425">
        <v>167</v>
      </c>
      <c r="E425">
        <v>87</v>
      </c>
      <c r="G425">
        <f t="shared" si="46"/>
        <v>-0.81213650469299725</v>
      </c>
      <c r="H425">
        <f t="shared" si="47"/>
        <v>-0.84057869133770868</v>
      </c>
      <c r="I425">
        <f t="shared" si="48"/>
        <v>-1.4817125803242743</v>
      </c>
      <c r="K425">
        <f t="shared" si="49"/>
        <v>-1.0448092587849935</v>
      </c>
      <c r="M425">
        <v>667</v>
      </c>
      <c r="N425">
        <v>-1.0448092587849935</v>
      </c>
      <c r="O425">
        <v>122</v>
      </c>
      <c r="P425">
        <v>167</v>
      </c>
      <c r="Q425">
        <v>87</v>
      </c>
      <c r="S425">
        <f t="shared" si="50"/>
        <v>0.15412159515669652</v>
      </c>
      <c r="T425">
        <f t="shared" si="51"/>
        <v>0.14435150250518627</v>
      </c>
      <c r="U425">
        <f t="shared" si="52"/>
        <v>3.2982792280663732E-2</v>
      </c>
    </row>
    <row r="426" spans="1:21">
      <c r="A426">
        <v>830</v>
      </c>
      <c r="B426">
        <v>826</v>
      </c>
      <c r="C426">
        <v>111</v>
      </c>
      <c r="D426">
        <v>207</v>
      </c>
      <c r="E426">
        <v>103</v>
      </c>
      <c r="G426">
        <f t="shared" si="46"/>
        <v>-0.89858046835559158</v>
      </c>
      <c r="H426">
        <f t="shared" si="47"/>
        <v>-0.79273192880287768</v>
      </c>
      <c r="I426">
        <f t="shared" si="48"/>
        <v>-1.453801720012224</v>
      </c>
      <c r="K426">
        <f t="shared" si="49"/>
        <v>-1.048371372390231</v>
      </c>
      <c r="M426">
        <v>830</v>
      </c>
      <c r="N426">
        <v>-1.048371372390231</v>
      </c>
      <c r="O426">
        <v>111</v>
      </c>
      <c r="P426">
        <v>207</v>
      </c>
      <c r="Q426">
        <v>103</v>
      </c>
      <c r="S426">
        <f t="shared" si="50"/>
        <v>0.12630470581531206</v>
      </c>
      <c r="T426">
        <f t="shared" si="51"/>
        <v>0.16116401239520037</v>
      </c>
      <c r="U426">
        <f t="shared" si="52"/>
        <v>3.5172098439395276E-2</v>
      </c>
    </row>
    <row r="427" spans="1:21">
      <c r="A427">
        <v>10</v>
      </c>
      <c r="B427">
        <v>656</v>
      </c>
      <c r="C427">
        <v>142</v>
      </c>
      <c r="D427">
        <v>66</v>
      </c>
      <c r="E427">
        <v>126</v>
      </c>
      <c r="G427">
        <f t="shared" si="46"/>
        <v>-0.69153889481447051</v>
      </c>
      <c r="H427">
        <f t="shared" si="47"/>
        <v>-1.1890821307732049</v>
      </c>
      <c r="I427">
        <f t="shared" si="48"/>
        <v>-1.2661921916551115</v>
      </c>
      <c r="K427">
        <f t="shared" si="49"/>
        <v>-1.0489377390809291</v>
      </c>
      <c r="M427">
        <v>10</v>
      </c>
      <c r="N427">
        <v>-1.0489377390809291</v>
      </c>
      <c r="O427">
        <v>142</v>
      </c>
      <c r="P427">
        <v>66</v>
      </c>
      <c r="Q427">
        <v>126</v>
      </c>
      <c r="S427">
        <f t="shared" si="50"/>
        <v>0.20345159792476353</v>
      </c>
      <c r="T427">
        <f t="shared" si="51"/>
        <v>6.4702024417762044E-2</v>
      </c>
      <c r="U427">
        <f t="shared" si="52"/>
        <v>5.4176108767145729E-2</v>
      </c>
    </row>
    <row r="428" spans="1:21">
      <c r="A428">
        <v>602</v>
      </c>
      <c r="B428">
        <v>656</v>
      </c>
      <c r="C428">
        <v>142</v>
      </c>
      <c r="D428">
        <v>66</v>
      </c>
      <c r="E428">
        <v>126</v>
      </c>
      <c r="G428">
        <f t="shared" si="46"/>
        <v>-0.69153889481447051</v>
      </c>
      <c r="H428">
        <f t="shared" si="47"/>
        <v>-1.1890821307732049</v>
      </c>
      <c r="I428">
        <f t="shared" si="48"/>
        <v>-1.2661921916551115</v>
      </c>
      <c r="K428">
        <f t="shared" si="49"/>
        <v>-1.0489377390809291</v>
      </c>
      <c r="M428">
        <v>602</v>
      </c>
      <c r="N428">
        <v>-1.0489377390809291</v>
      </c>
      <c r="O428">
        <v>142</v>
      </c>
      <c r="P428">
        <v>66</v>
      </c>
      <c r="Q428">
        <v>126</v>
      </c>
      <c r="S428">
        <f t="shared" si="50"/>
        <v>0.20345159792476353</v>
      </c>
      <c r="T428">
        <f t="shared" si="51"/>
        <v>6.4702024417762044E-2</v>
      </c>
      <c r="U428">
        <f t="shared" si="52"/>
        <v>5.4176108767145729E-2</v>
      </c>
    </row>
    <row r="429" spans="1:21">
      <c r="A429">
        <v>706</v>
      </c>
      <c r="B429">
        <v>600</v>
      </c>
      <c r="C429">
        <v>59</v>
      </c>
      <c r="D429">
        <v>151</v>
      </c>
      <c r="E429">
        <v>100</v>
      </c>
      <c r="G429">
        <f t="shared" si="46"/>
        <v>-1.0342226385633662</v>
      </c>
      <c r="H429">
        <f t="shared" si="47"/>
        <v>-0.79089653002988747</v>
      </c>
      <c r="I429">
        <f t="shared" si="48"/>
        <v>-1.3278101477806576</v>
      </c>
      <c r="K429">
        <f t="shared" si="49"/>
        <v>-1.0509764387913039</v>
      </c>
      <c r="M429">
        <v>706</v>
      </c>
      <c r="N429">
        <v>-1.0509764387913039</v>
      </c>
      <c r="O429">
        <v>59</v>
      </c>
      <c r="P429">
        <v>151</v>
      </c>
      <c r="Q429">
        <v>100</v>
      </c>
      <c r="S429">
        <f t="shared" si="50"/>
        <v>9.242242542347473E-2</v>
      </c>
      <c r="T429">
        <f t="shared" si="51"/>
        <v>0.16184655885671304</v>
      </c>
      <c r="U429">
        <f t="shared" si="52"/>
        <v>4.7009956813819573E-2</v>
      </c>
    </row>
    <row r="430" spans="1:21">
      <c r="A430">
        <v>134</v>
      </c>
      <c r="B430">
        <v>600</v>
      </c>
      <c r="C430">
        <v>54</v>
      </c>
      <c r="D430">
        <v>135</v>
      </c>
      <c r="E430">
        <v>113</v>
      </c>
      <c r="G430">
        <f t="shared" si="46"/>
        <v>-1.072680890382542</v>
      </c>
      <c r="H430">
        <f t="shared" si="47"/>
        <v>-0.83953970882805073</v>
      </c>
      <c r="I430">
        <f t="shared" si="48"/>
        <v>-1.2747317042972379</v>
      </c>
      <c r="K430">
        <f t="shared" si="49"/>
        <v>-1.0623174345026103</v>
      </c>
      <c r="M430">
        <v>134</v>
      </c>
      <c r="N430">
        <v>-1.0623174345026103</v>
      </c>
      <c r="O430">
        <v>54</v>
      </c>
      <c r="P430">
        <v>135</v>
      </c>
      <c r="Q430">
        <v>113</v>
      </c>
      <c r="S430">
        <f t="shared" si="50"/>
        <v>8.4590016489281966E-2</v>
      </c>
      <c r="T430">
        <f t="shared" si="51"/>
        <v>0.14469725460699512</v>
      </c>
      <c r="U430">
        <f t="shared" si="52"/>
        <v>5.3121251199616117E-2</v>
      </c>
    </row>
    <row r="431" spans="1:21">
      <c r="A431">
        <v>836</v>
      </c>
      <c r="B431">
        <v>600</v>
      </c>
      <c r="C431">
        <v>54</v>
      </c>
      <c r="D431">
        <v>135</v>
      </c>
      <c r="E431">
        <v>113</v>
      </c>
      <c r="G431">
        <f t="shared" si="46"/>
        <v>-1.072680890382542</v>
      </c>
      <c r="H431">
        <f t="shared" si="47"/>
        <v>-0.83953970882805073</v>
      </c>
      <c r="I431">
        <f t="shared" si="48"/>
        <v>-1.2747317042972379</v>
      </c>
      <c r="K431">
        <f t="shared" si="49"/>
        <v>-1.0623174345026103</v>
      </c>
      <c r="M431">
        <v>836</v>
      </c>
      <c r="N431">
        <v>-1.0623174345026103</v>
      </c>
      <c r="O431">
        <v>54</v>
      </c>
      <c r="P431">
        <v>135</v>
      </c>
      <c r="Q431">
        <v>113</v>
      </c>
      <c r="S431">
        <f t="shared" si="50"/>
        <v>8.4590016489281966E-2</v>
      </c>
      <c r="T431">
        <f t="shared" si="51"/>
        <v>0.14469725460699512</v>
      </c>
      <c r="U431">
        <f t="shared" si="52"/>
        <v>5.3121251199616117E-2</v>
      </c>
    </row>
    <row r="432" spans="1:21">
      <c r="A432">
        <v>663</v>
      </c>
      <c r="B432">
        <v>787</v>
      </c>
      <c r="C432">
        <v>105</v>
      </c>
      <c r="D432">
        <v>192</v>
      </c>
      <c r="E432">
        <v>92</v>
      </c>
      <c r="G432">
        <f t="shared" si="46"/>
        <v>-0.90170883311099326</v>
      </c>
      <c r="H432">
        <f t="shared" si="47"/>
        <v>-0.80439573059492819</v>
      </c>
      <c r="I432">
        <f t="shared" si="48"/>
        <v>-1.4818458024105232</v>
      </c>
      <c r="K432">
        <f t="shared" si="49"/>
        <v>-1.0626501220388149</v>
      </c>
      <c r="M432">
        <v>663</v>
      </c>
      <c r="N432">
        <v>-1.0626501220388149</v>
      </c>
      <c r="O432">
        <v>105</v>
      </c>
      <c r="P432">
        <v>192</v>
      </c>
      <c r="Q432">
        <v>92</v>
      </c>
      <c r="S432">
        <f t="shared" si="50"/>
        <v>0.12539816082697455</v>
      </c>
      <c r="T432">
        <f t="shared" si="51"/>
        <v>0.15689325361876641</v>
      </c>
      <c r="U432">
        <f t="shared" si="52"/>
        <v>3.297267618961678E-2</v>
      </c>
    </row>
    <row r="433" spans="1:21">
      <c r="A433">
        <v>776</v>
      </c>
      <c r="B433">
        <v>464</v>
      </c>
      <c r="C433">
        <v>31</v>
      </c>
      <c r="D433">
        <v>111</v>
      </c>
      <c r="E433">
        <v>100</v>
      </c>
      <c r="G433">
        <f t="shared" si="46"/>
        <v>-1.202079686542475</v>
      </c>
      <c r="H433">
        <f t="shared" si="47"/>
        <v>-0.81291722870763661</v>
      </c>
      <c r="I433">
        <f t="shared" si="48"/>
        <v>-1.2161768779518949</v>
      </c>
      <c r="K433">
        <f t="shared" si="49"/>
        <v>-1.0770579310673354</v>
      </c>
      <c r="M433">
        <v>776</v>
      </c>
      <c r="N433">
        <v>-1.0770579310673354</v>
      </c>
      <c r="O433">
        <v>31</v>
      </c>
      <c r="P433">
        <v>111</v>
      </c>
      <c r="Q433">
        <v>100</v>
      </c>
      <c r="S433">
        <f t="shared" si="50"/>
        <v>6.279431300689034E-2</v>
      </c>
      <c r="T433">
        <f t="shared" si="51"/>
        <v>0.15384478219709249</v>
      </c>
      <c r="U433">
        <f t="shared" si="52"/>
        <v>6.0788737259249451E-2</v>
      </c>
    </row>
    <row r="434" spans="1:21">
      <c r="A434">
        <v>677</v>
      </c>
      <c r="B434">
        <v>477</v>
      </c>
      <c r="C434">
        <v>61</v>
      </c>
      <c r="D434">
        <v>72</v>
      </c>
      <c r="E434">
        <v>73</v>
      </c>
      <c r="G434">
        <f t="shared" si="46"/>
        <v>-0.92011194385121364</v>
      </c>
      <c r="H434">
        <f t="shared" si="47"/>
        <v>-1.0129081095482588</v>
      </c>
      <c r="I434">
        <f t="shared" si="48"/>
        <v>-1.364854416316672</v>
      </c>
      <c r="K434">
        <f t="shared" si="49"/>
        <v>-1.0992914899053814</v>
      </c>
      <c r="M434">
        <v>677</v>
      </c>
      <c r="N434">
        <v>-1.0992914899053814</v>
      </c>
      <c r="O434">
        <v>61</v>
      </c>
      <c r="P434">
        <v>72</v>
      </c>
      <c r="Q434">
        <v>73</v>
      </c>
      <c r="S434">
        <f t="shared" si="50"/>
        <v>0.12019545785805265</v>
      </c>
      <c r="T434">
        <f t="shared" si="51"/>
        <v>9.707153348896945E-2</v>
      </c>
      <c r="U434">
        <f t="shared" si="52"/>
        <v>4.3166375439104766E-2</v>
      </c>
    </row>
    <row r="435" spans="1:21">
      <c r="A435">
        <v>743</v>
      </c>
      <c r="B435">
        <v>770</v>
      </c>
      <c r="C435">
        <v>71</v>
      </c>
      <c r="D435">
        <v>146</v>
      </c>
      <c r="E435">
        <v>125</v>
      </c>
      <c r="G435">
        <f t="shared" si="46"/>
        <v>-1.0621557762752734</v>
      </c>
      <c r="H435">
        <f t="shared" si="47"/>
        <v>-0.91386009632745802</v>
      </c>
      <c r="I435">
        <f t="shared" si="48"/>
        <v>-1.3392396095614396</v>
      </c>
      <c r="K435">
        <f t="shared" si="49"/>
        <v>-1.1050851607213903</v>
      </c>
      <c r="M435">
        <v>743</v>
      </c>
      <c r="N435">
        <v>-1.1050851607213903</v>
      </c>
      <c r="O435">
        <v>71</v>
      </c>
      <c r="P435">
        <v>146</v>
      </c>
      <c r="Q435">
        <v>125</v>
      </c>
      <c r="S435">
        <f t="shared" si="50"/>
        <v>8.6665096258860319E-2</v>
      </c>
      <c r="T435">
        <f t="shared" si="51"/>
        <v>0.12193823476260482</v>
      </c>
      <c r="U435">
        <f t="shared" si="52"/>
        <v>4.578891897449959E-2</v>
      </c>
    </row>
    <row r="436" spans="1:21">
      <c r="A436">
        <v>897</v>
      </c>
      <c r="B436">
        <v>583</v>
      </c>
      <c r="C436">
        <v>63</v>
      </c>
      <c r="D436">
        <v>253</v>
      </c>
      <c r="E436">
        <v>35</v>
      </c>
      <c r="G436">
        <f t="shared" si="46"/>
        <v>-0.99325140512729915</v>
      </c>
      <c r="H436">
        <f t="shared" si="47"/>
        <v>-0.55427026052260941</v>
      </c>
      <c r="I436">
        <f t="shared" si="48"/>
        <v>-1.7712594078057524</v>
      </c>
      <c r="K436">
        <f t="shared" si="49"/>
        <v>-1.1062603578185537</v>
      </c>
      <c r="M436">
        <v>897</v>
      </c>
      <c r="N436">
        <v>-1.1062603578185537</v>
      </c>
      <c r="O436">
        <v>63</v>
      </c>
      <c r="P436">
        <v>253</v>
      </c>
      <c r="Q436">
        <v>35</v>
      </c>
      <c r="S436">
        <f t="shared" si="50"/>
        <v>0.10156605753430081</v>
      </c>
      <c r="T436">
        <f t="shared" si="51"/>
        <v>0.27908065878078719</v>
      </c>
      <c r="U436">
        <f t="shared" si="52"/>
        <v>1.6933260601890415E-2</v>
      </c>
    </row>
    <row r="437" spans="1:21">
      <c r="A437">
        <v>815</v>
      </c>
      <c r="B437">
        <v>973</v>
      </c>
      <c r="C437">
        <v>113</v>
      </c>
      <c r="D437">
        <v>265</v>
      </c>
      <c r="E437">
        <v>86</v>
      </c>
      <c r="G437">
        <f t="shared" si="46"/>
        <v>-0.96195779660679892</v>
      </c>
      <c r="H437">
        <f t="shared" si="47"/>
        <v>-0.75658919327095719</v>
      </c>
      <c r="I437">
        <f t="shared" si="48"/>
        <v>-1.6032732864217982</v>
      </c>
      <c r="K437">
        <f t="shared" si="49"/>
        <v>-1.1072734254331849</v>
      </c>
      <c r="M437">
        <v>815</v>
      </c>
      <c r="N437">
        <v>-1.1072734254331849</v>
      </c>
      <c r="O437">
        <v>113</v>
      </c>
      <c r="P437">
        <v>265</v>
      </c>
      <c r="Q437">
        <v>86</v>
      </c>
      <c r="S437">
        <f t="shared" si="50"/>
        <v>0.10915464043952108</v>
      </c>
      <c r="T437">
        <f t="shared" si="51"/>
        <v>0.17515026822360949</v>
      </c>
      <c r="U437">
        <f t="shared" si="52"/>
        <v>2.4930254589857041E-2</v>
      </c>
    </row>
    <row r="438" spans="1:21">
      <c r="A438">
        <v>608</v>
      </c>
      <c r="B438">
        <v>390</v>
      </c>
      <c r="C438">
        <v>36</v>
      </c>
      <c r="D438">
        <v>63</v>
      </c>
      <c r="E438">
        <v>72</v>
      </c>
      <c r="G438">
        <f t="shared" si="46"/>
        <v>-1.0616855060810786</v>
      </c>
      <c r="H438">
        <f t="shared" si="47"/>
        <v>-0.98344628451233074</v>
      </c>
      <c r="I438">
        <f t="shared" si="48"/>
        <v>-1.2833910079922446</v>
      </c>
      <c r="K438">
        <f t="shared" si="49"/>
        <v>-1.1095075995285513</v>
      </c>
      <c r="M438">
        <v>608</v>
      </c>
      <c r="N438">
        <v>-1.1095075995285513</v>
      </c>
      <c r="O438">
        <v>36</v>
      </c>
      <c r="P438">
        <v>63</v>
      </c>
      <c r="Q438">
        <v>72</v>
      </c>
      <c r="S438">
        <f t="shared" si="50"/>
        <v>8.6758991271058433E-2</v>
      </c>
      <c r="T438">
        <f t="shared" si="51"/>
        <v>0.10388520843579135</v>
      </c>
      <c r="U438">
        <f t="shared" si="52"/>
        <v>5.2072567547615536E-2</v>
      </c>
    </row>
    <row r="439" spans="1:21">
      <c r="A439">
        <v>773</v>
      </c>
      <c r="B439">
        <v>390</v>
      </c>
      <c r="C439">
        <v>36</v>
      </c>
      <c r="D439">
        <v>63</v>
      </c>
      <c r="E439">
        <v>72</v>
      </c>
      <c r="G439">
        <f t="shared" si="46"/>
        <v>-1.0616855060810786</v>
      </c>
      <c r="H439">
        <f t="shared" si="47"/>
        <v>-0.98344628451233074</v>
      </c>
      <c r="I439">
        <f t="shared" si="48"/>
        <v>-1.2833910079922446</v>
      </c>
      <c r="K439">
        <f t="shared" si="49"/>
        <v>-1.1095075995285513</v>
      </c>
      <c r="M439">
        <v>773</v>
      </c>
      <c r="N439">
        <v>-1.1095075995285513</v>
      </c>
      <c r="O439">
        <v>36</v>
      </c>
      <c r="P439">
        <v>63</v>
      </c>
      <c r="Q439">
        <v>72</v>
      </c>
      <c r="S439">
        <f t="shared" si="50"/>
        <v>8.6758991271058433E-2</v>
      </c>
      <c r="T439">
        <f t="shared" si="51"/>
        <v>0.10388520843579135</v>
      </c>
      <c r="U439">
        <f t="shared" si="52"/>
        <v>5.2072567547615536E-2</v>
      </c>
    </row>
    <row r="440" spans="1:21">
      <c r="A440">
        <v>183</v>
      </c>
      <c r="B440">
        <v>617</v>
      </c>
      <c r="C440">
        <v>62</v>
      </c>
      <c r="D440">
        <v>104</v>
      </c>
      <c r="E440">
        <v>97</v>
      </c>
      <c r="G440">
        <f t="shared" si="46"/>
        <v>-1.0248168743568546</v>
      </c>
      <c r="H440">
        <f t="shared" si="47"/>
        <v>-0.96497405167387451</v>
      </c>
      <c r="I440">
        <f t="shared" si="48"/>
        <v>-1.3531723271640108</v>
      </c>
      <c r="K440">
        <f t="shared" si="49"/>
        <v>-1.1143210843982467</v>
      </c>
      <c r="M440">
        <v>183</v>
      </c>
      <c r="N440">
        <v>-1.1143210843982467</v>
      </c>
      <c r="O440">
        <v>62</v>
      </c>
      <c r="P440">
        <v>104</v>
      </c>
      <c r="Q440">
        <v>97</v>
      </c>
      <c r="S440">
        <f t="shared" si="50"/>
        <v>9.4445903517656804E-2</v>
      </c>
      <c r="T440">
        <f t="shared" si="51"/>
        <v>0.10839916786693672</v>
      </c>
      <c r="U440">
        <f t="shared" si="52"/>
        <v>4.4343265584510523E-2</v>
      </c>
    </row>
    <row r="441" spans="1:21">
      <c r="A441">
        <v>639</v>
      </c>
      <c r="B441">
        <v>609</v>
      </c>
      <c r="C441">
        <v>58</v>
      </c>
      <c r="D441">
        <v>146</v>
      </c>
      <c r="E441">
        <v>71</v>
      </c>
      <c r="G441">
        <f t="shared" si="46"/>
        <v>-1.0481126988918048</v>
      </c>
      <c r="H441">
        <f t="shared" si="47"/>
        <v>-0.81198666378785145</v>
      </c>
      <c r="I441">
        <f t="shared" si="48"/>
        <v>-1.4830178413108142</v>
      </c>
      <c r="K441">
        <f t="shared" si="49"/>
        <v>-1.1143724013301568</v>
      </c>
      <c r="M441">
        <v>639</v>
      </c>
      <c r="N441">
        <v>-1.1143724013301568</v>
      </c>
      <c r="O441">
        <v>58</v>
      </c>
      <c r="P441">
        <v>146</v>
      </c>
      <c r="Q441">
        <v>71</v>
      </c>
      <c r="S441">
        <f t="shared" si="50"/>
        <v>8.9513244962203128E-2</v>
      </c>
      <c r="T441">
        <f t="shared" si="51"/>
        <v>0.15417477958490267</v>
      </c>
      <c r="U441">
        <f t="shared" si="52"/>
        <v>3.2883812155479704E-2</v>
      </c>
    </row>
    <row r="442" spans="1:21">
      <c r="A442">
        <v>612</v>
      </c>
      <c r="B442">
        <v>789</v>
      </c>
      <c r="C442">
        <v>143</v>
      </c>
      <c r="D442">
        <v>114</v>
      </c>
      <c r="E442">
        <v>74</v>
      </c>
      <c r="G442">
        <f t="shared" si="46"/>
        <v>-0.76866436556622519</v>
      </c>
      <c r="H442">
        <f t="shared" si="47"/>
        <v>-1.0318943788123611</v>
      </c>
      <c r="I442">
        <f t="shared" si="48"/>
        <v>-1.5775041808754582</v>
      </c>
      <c r="K442">
        <f t="shared" si="49"/>
        <v>-1.1260209750846817</v>
      </c>
      <c r="M442">
        <v>612</v>
      </c>
      <c r="N442">
        <v>-1.1260209750846817</v>
      </c>
      <c r="O442">
        <v>143</v>
      </c>
      <c r="P442">
        <v>114</v>
      </c>
      <c r="Q442">
        <v>74</v>
      </c>
      <c r="S442">
        <f t="shared" si="50"/>
        <v>0.17034744906305199</v>
      </c>
      <c r="T442">
        <f t="shared" si="51"/>
        <v>9.2919234052654218E-2</v>
      </c>
      <c r="U442">
        <f t="shared" si="52"/>
        <v>2.6454272275457404E-2</v>
      </c>
    </row>
    <row r="443" spans="1:21">
      <c r="A443">
        <v>870</v>
      </c>
      <c r="B443">
        <v>555</v>
      </c>
      <c r="C443">
        <v>62</v>
      </c>
      <c r="D443">
        <v>104</v>
      </c>
      <c r="E443">
        <v>57</v>
      </c>
      <c r="G443">
        <f t="shared" si="46"/>
        <v>-0.97882469344628908</v>
      </c>
      <c r="H443">
        <f t="shared" si="47"/>
        <v>-0.91898187076330906</v>
      </c>
      <c r="I443">
        <f t="shared" si="48"/>
        <v>-1.5380770248471989</v>
      </c>
      <c r="K443">
        <f t="shared" si="49"/>
        <v>-1.145294529685599</v>
      </c>
      <c r="M443">
        <v>870</v>
      </c>
      <c r="N443">
        <v>-1.145294529685599</v>
      </c>
      <c r="O443">
        <v>62</v>
      </c>
      <c r="P443">
        <v>104</v>
      </c>
      <c r="Q443">
        <v>57</v>
      </c>
      <c r="S443">
        <f t="shared" si="50"/>
        <v>0.1049966170637734</v>
      </c>
      <c r="T443">
        <f t="shared" si="51"/>
        <v>0.1205086244574774</v>
      </c>
      <c r="U443">
        <f t="shared" si="52"/>
        <v>2.8968297712299633E-2</v>
      </c>
    </row>
    <row r="444" spans="1:21">
      <c r="A444">
        <v>32</v>
      </c>
      <c r="B444">
        <v>432</v>
      </c>
      <c r="C444">
        <v>53</v>
      </c>
      <c r="D444">
        <v>56</v>
      </c>
      <c r="E444">
        <v>58</v>
      </c>
      <c r="G444">
        <f t="shared" si="46"/>
        <v>-0.93813127703598975</v>
      </c>
      <c r="H444">
        <f t="shared" si="47"/>
        <v>-1.0790179467481249</v>
      </c>
      <c r="I444">
        <f t="shared" si="48"/>
        <v>-1.4217146506489888</v>
      </c>
      <c r="K444">
        <f t="shared" si="49"/>
        <v>-1.1462879581443677</v>
      </c>
      <c r="M444">
        <v>32</v>
      </c>
      <c r="N444">
        <v>-1.1462879581443677</v>
      </c>
      <c r="O444">
        <v>53</v>
      </c>
      <c r="P444">
        <v>56</v>
      </c>
      <c r="Q444">
        <v>58</v>
      </c>
      <c r="S444">
        <f t="shared" si="50"/>
        <v>0.11531046486450475</v>
      </c>
      <c r="T444">
        <f t="shared" si="51"/>
        <v>8.3364673436128855E-2</v>
      </c>
      <c r="U444">
        <f t="shared" si="52"/>
        <v>3.7869131877799105E-2</v>
      </c>
    </row>
    <row r="445" spans="1:21">
      <c r="A445">
        <v>37</v>
      </c>
      <c r="B445">
        <v>438</v>
      </c>
      <c r="C445">
        <v>62</v>
      </c>
      <c r="D445">
        <v>75</v>
      </c>
      <c r="E445">
        <v>37</v>
      </c>
      <c r="G445">
        <f t="shared" si="46"/>
        <v>-0.87600582082771239</v>
      </c>
      <c r="H445">
        <f t="shared" si="47"/>
        <v>-0.95813507405181275</v>
      </c>
      <c r="I445">
        <f t="shared" si="48"/>
        <v>-1.6229312838341186</v>
      </c>
      <c r="K445">
        <f t="shared" si="49"/>
        <v>-1.1523573929045481</v>
      </c>
      <c r="M445">
        <v>37</v>
      </c>
      <c r="N445">
        <v>-1.1523573929045481</v>
      </c>
      <c r="O445">
        <v>62</v>
      </c>
      <c r="P445">
        <v>75</v>
      </c>
      <c r="Q445">
        <v>37</v>
      </c>
      <c r="S445">
        <f t="shared" si="50"/>
        <v>0.13304365860820602</v>
      </c>
      <c r="T445">
        <f t="shared" si="51"/>
        <v>0.11011967626103128</v>
      </c>
      <c r="U445">
        <f t="shared" si="52"/>
        <v>2.3826964412483893E-2</v>
      </c>
    </row>
    <row r="446" spans="1:21">
      <c r="A446">
        <v>646</v>
      </c>
      <c r="B446">
        <v>485</v>
      </c>
      <c r="C446">
        <v>52</v>
      </c>
      <c r="D446">
        <v>113</v>
      </c>
      <c r="E446">
        <v>39</v>
      </c>
      <c r="G446">
        <f t="shared" si="46"/>
        <v>-0.99666179478933126</v>
      </c>
      <c r="H446">
        <f t="shared" si="47"/>
        <v>-0.8243855220582571</v>
      </c>
      <c r="I446">
        <f t="shared" si="48"/>
        <v>-1.6443360289727784</v>
      </c>
      <c r="K446">
        <f t="shared" si="49"/>
        <v>-1.1551277819401222</v>
      </c>
      <c r="M446">
        <v>646</v>
      </c>
      <c r="N446">
        <v>-1.1551277819401222</v>
      </c>
      <c r="O446">
        <v>52</v>
      </c>
      <c r="P446">
        <v>113</v>
      </c>
      <c r="Q446">
        <v>39</v>
      </c>
      <c r="S446">
        <f t="shared" si="50"/>
        <v>0.10077161185435651</v>
      </c>
      <c r="T446">
        <f t="shared" si="51"/>
        <v>0.14983541599624695</v>
      </c>
      <c r="U446">
        <f t="shared" si="52"/>
        <v>2.2681092565842848E-2</v>
      </c>
    </row>
    <row r="447" spans="1:21">
      <c r="A447">
        <v>703</v>
      </c>
      <c r="B447">
        <v>652</v>
      </c>
      <c r="C447">
        <v>69</v>
      </c>
      <c r="D447">
        <v>112</v>
      </c>
      <c r="E447">
        <v>71</v>
      </c>
      <c r="G447">
        <f t="shared" si="46"/>
        <v>-1.0023219048165317</v>
      </c>
      <c r="H447">
        <f t="shared" si="47"/>
        <v>-0.95675180000115179</v>
      </c>
      <c r="I447">
        <f t="shared" si="48"/>
        <v>-1.512648144409859</v>
      </c>
      <c r="K447">
        <f t="shared" si="49"/>
        <v>-1.1572406164091806</v>
      </c>
      <c r="M447">
        <v>703</v>
      </c>
      <c r="N447">
        <v>-1.1572406164091806</v>
      </c>
      <c r="O447">
        <v>69</v>
      </c>
      <c r="P447">
        <v>112</v>
      </c>
      <c r="Q447">
        <v>71</v>
      </c>
      <c r="S447">
        <f t="shared" si="50"/>
        <v>9.9466788305392906E-2</v>
      </c>
      <c r="T447">
        <f t="shared" si="51"/>
        <v>0.11047097829572905</v>
      </c>
      <c r="U447">
        <f t="shared" si="52"/>
        <v>3.0715094482648985E-2</v>
      </c>
    </row>
    <row r="448" spans="1:21">
      <c r="A448">
        <v>738</v>
      </c>
      <c r="B448">
        <v>481</v>
      </c>
      <c r="C448">
        <v>44</v>
      </c>
      <c r="D448">
        <v>61</v>
      </c>
      <c r="E448">
        <v>72</v>
      </c>
      <c r="G448">
        <f t="shared" si="46"/>
        <v>-1.065615799709511</v>
      </c>
      <c r="H448">
        <f t="shared" si="47"/>
        <v>-1.088537468302478</v>
      </c>
      <c r="I448">
        <f t="shared" si="48"/>
        <v>-1.3744714773395774</v>
      </c>
      <c r="K448">
        <f t="shared" si="49"/>
        <v>-1.1762082484505221</v>
      </c>
      <c r="M448">
        <v>738</v>
      </c>
      <c r="N448">
        <v>-1.1762082484505221</v>
      </c>
      <c r="O448">
        <v>44</v>
      </c>
      <c r="P448">
        <v>61</v>
      </c>
      <c r="Q448">
        <v>72</v>
      </c>
      <c r="S448">
        <f t="shared" si="50"/>
        <v>8.5977378737084928E-2</v>
      </c>
      <c r="T448">
        <f t="shared" si="51"/>
        <v>8.1557242143928871E-2</v>
      </c>
      <c r="U448">
        <f t="shared" si="52"/>
        <v>4.2221000714282864E-2</v>
      </c>
    </row>
    <row r="449" spans="1:21">
      <c r="A449">
        <v>885</v>
      </c>
      <c r="B449">
        <v>481</v>
      </c>
      <c r="C449">
        <v>44</v>
      </c>
      <c r="D449">
        <v>61</v>
      </c>
      <c r="E449">
        <v>72</v>
      </c>
      <c r="G449">
        <f t="shared" si="46"/>
        <v>-1.065615799709511</v>
      </c>
      <c r="H449">
        <f t="shared" si="47"/>
        <v>-1.088537468302478</v>
      </c>
      <c r="I449">
        <f t="shared" si="48"/>
        <v>-1.3744714773395774</v>
      </c>
      <c r="K449">
        <f t="shared" si="49"/>
        <v>-1.1762082484505221</v>
      </c>
      <c r="M449">
        <v>885</v>
      </c>
      <c r="N449">
        <v>-1.1762082484505221</v>
      </c>
      <c r="O449">
        <v>44</v>
      </c>
      <c r="P449">
        <v>61</v>
      </c>
      <c r="Q449">
        <v>72</v>
      </c>
      <c r="S449">
        <f t="shared" si="50"/>
        <v>8.5977378737084928E-2</v>
      </c>
      <c r="T449">
        <f t="shared" si="51"/>
        <v>8.1557242143928871E-2</v>
      </c>
      <c r="U449">
        <f t="shared" si="52"/>
        <v>4.2221000714282864E-2</v>
      </c>
    </row>
    <row r="450" spans="1:21">
      <c r="A450">
        <v>654</v>
      </c>
      <c r="B450">
        <v>853</v>
      </c>
      <c r="C450">
        <v>150</v>
      </c>
      <c r="D450">
        <v>89</v>
      </c>
      <c r="E450">
        <v>76</v>
      </c>
      <c r="G450">
        <f t="shared" si="46"/>
        <v>-0.78178117193370855</v>
      </c>
      <c r="H450">
        <f t="shared" si="47"/>
        <v>-1.1732812514620234</v>
      </c>
      <c r="I450">
        <f t="shared" si="48"/>
        <v>-1.5997943362837457</v>
      </c>
      <c r="K450">
        <f t="shared" si="49"/>
        <v>-1.1849522532264924</v>
      </c>
      <c r="M450">
        <v>654</v>
      </c>
      <c r="N450">
        <v>-1.1849522532264924</v>
      </c>
      <c r="O450">
        <v>150</v>
      </c>
      <c r="P450">
        <v>89</v>
      </c>
      <c r="Q450">
        <v>76</v>
      </c>
      <c r="S450">
        <f t="shared" si="50"/>
        <v>0.16527943823618985</v>
      </c>
      <c r="T450">
        <f t="shared" si="51"/>
        <v>6.7099417272489595E-2</v>
      </c>
      <c r="U450">
        <f t="shared" si="52"/>
        <v>2.5130762376438135E-2</v>
      </c>
    </row>
    <row r="451" spans="1:21">
      <c r="A451">
        <v>169</v>
      </c>
      <c r="B451">
        <v>176</v>
      </c>
      <c r="C451">
        <v>16</v>
      </c>
      <c r="D451">
        <v>19</v>
      </c>
      <c r="E451">
        <v>28</v>
      </c>
      <c r="G451">
        <f t="shared" si="46"/>
        <v>-1.0683160849800917</v>
      </c>
      <c r="H451">
        <f t="shared" si="47"/>
        <v>-1.1584812938007341</v>
      </c>
      <c r="I451">
        <f t="shared" si="48"/>
        <v>-1.3480135338689445</v>
      </c>
      <c r="K451">
        <f t="shared" si="49"/>
        <v>-1.1916036375499235</v>
      </c>
      <c r="M451">
        <v>169</v>
      </c>
      <c r="N451">
        <v>-1.1916036375499235</v>
      </c>
      <c r="O451">
        <v>16</v>
      </c>
      <c r="P451">
        <v>19</v>
      </c>
      <c r="Q451">
        <v>28</v>
      </c>
      <c r="S451">
        <f t="shared" si="50"/>
        <v>8.5444461100284821E-2</v>
      </c>
      <c r="T451">
        <f t="shared" si="51"/>
        <v>6.942545044275017E-2</v>
      </c>
      <c r="U451">
        <f t="shared" si="52"/>
        <v>4.4873140595009596E-2</v>
      </c>
    </row>
    <row r="452" spans="1:21">
      <c r="A452">
        <v>723</v>
      </c>
      <c r="B452">
        <v>962</v>
      </c>
      <c r="C452">
        <v>76</v>
      </c>
      <c r="D452">
        <v>149</v>
      </c>
      <c r="E452">
        <v>106</v>
      </c>
      <c r="G452">
        <f t="shared" si="46"/>
        <v>-1.1292848795788883</v>
      </c>
      <c r="H452">
        <f t="shared" si="47"/>
        <v>-1.0017110305649521</v>
      </c>
      <c r="I452">
        <f t="shared" si="48"/>
        <v>-1.5075281041700568</v>
      </c>
      <c r="K452">
        <f t="shared" si="49"/>
        <v>-1.2128413381046326</v>
      </c>
      <c r="M452">
        <v>723</v>
      </c>
      <c r="N452">
        <v>-1.2128413381046326</v>
      </c>
      <c r="O452">
        <v>76</v>
      </c>
      <c r="P452">
        <v>149</v>
      </c>
      <c r="Q452">
        <v>106</v>
      </c>
      <c r="S452">
        <f t="shared" si="50"/>
        <v>7.4253190727482446E-2</v>
      </c>
      <c r="T452">
        <f t="shared" si="51"/>
        <v>9.9606795733159031E-2</v>
      </c>
      <c r="U452">
        <f t="shared" si="52"/>
        <v>3.1079347748013776E-2</v>
      </c>
    </row>
    <row r="453" spans="1:21">
      <c r="A453">
        <v>29</v>
      </c>
      <c r="B453">
        <v>419</v>
      </c>
      <c r="C453">
        <v>35</v>
      </c>
      <c r="D453">
        <v>117</v>
      </c>
      <c r="E453">
        <v>24</v>
      </c>
      <c r="G453">
        <f t="shared" si="46"/>
        <v>-1.1050693784378864</v>
      </c>
      <c r="H453">
        <f t="shared" si="47"/>
        <v>-0.74575038815954686</v>
      </c>
      <c r="I453">
        <f t="shared" si="48"/>
        <v>-1.7916616786517032</v>
      </c>
      <c r="K453">
        <f t="shared" si="49"/>
        <v>-1.214160481749712</v>
      </c>
      <c r="M453">
        <v>29</v>
      </c>
      <c r="N453">
        <v>-1.214160481749712</v>
      </c>
      <c r="O453">
        <v>35</v>
      </c>
      <c r="P453">
        <v>117</v>
      </c>
      <c r="Q453">
        <v>24</v>
      </c>
      <c r="S453">
        <f t="shared" si="50"/>
        <v>7.8511020342743806E-2</v>
      </c>
      <c r="T453">
        <f t="shared" si="51"/>
        <v>0.17957654509698678</v>
      </c>
      <c r="U453">
        <f t="shared" si="52"/>
        <v>1.6156166542219616E-2</v>
      </c>
    </row>
    <row r="454" spans="1:21">
      <c r="A454">
        <v>203</v>
      </c>
      <c r="B454">
        <v>334</v>
      </c>
      <c r="C454">
        <v>16</v>
      </c>
      <c r="D454">
        <v>45</v>
      </c>
      <c r="E454">
        <v>64</v>
      </c>
      <c r="G454">
        <f t="shared" si="46"/>
        <v>-1.3465498839775065</v>
      </c>
      <c r="H454">
        <f t="shared" si="47"/>
        <v>-1.062256179975634</v>
      </c>
      <c r="I454">
        <f t="shared" si="48"/>
        <v>-1.2672253902246913</v>
      </c>
      <c r="K454">
        <f t="shared" si="49"/>
        <v>-1.2253438180592775</v>
      </c>
      <c r="M454">
        <v>203</v>
      </c>
      <c r="N454">
        <v>-1.2253438180592775</v>
      </c>
      <c r="O454">
        <v>16</v>
      </c>
      <c r="P454">
        <v>45</v>
      </c>
      <c r="Q454">
        <v>64</v>
      </c>
      <c r="S454">
        <f t="shared" si="50"/>
        <v>4.5024626208533321E-2</v>
      </c>
      <c r="T454">
        <f t="shared" si="51"/>
        <v>8.6645062638919232E-2</v>
      </c>
      <c r="U454">
        <f t="shared" si="52"/>
        <v>5.4047375498523106E-2</v>
      </c>
    </row>
    <row r="455" spans="1:21">
      <c r="A455">
        <v>662</v>
      </c>
      <c r="B455">
        <v>597</v>
      </c>
      <c r="C455">
        <v>40</v>
      </c>
      <c r="D455">
        <v>84</v>
      </c>
      <c r="E455">
        <v>78</v>
      </c>
      <c r="G455">
        <f t="shared" si="46"/>
        <v>-1.2008377396232734</v>
      </c>
      <c r="H455">
        <f t="shared" si="47"/>
        <v>-1.0434172720069006</v>
      </c>
      <c r="I455">
        <f t="shared" si="48"/>
        <v>-1.4335386258359026</v>
      </c>
      <c r="K455">
        <f t="shared" si="49"/>
        <v>-1.2259312124886923</v>
      </c>
      <c r="M455">
        <v>662</v>
      </c>
      <c r="N455">
        <v>-1.2259312124886923</v>
      </c>
      <c r="O455">
        <v>40</v>
      </c>
      <c r="P455">
        <v>84</v>
      </c>
      <c r="Q455">
        <v>78</v>
      </c>
      <c r="S455">
        <f t="shared" si="50"/>
        <v>6.297414218446451E-2</v>
      </c>
      <c r="T455">
        <f t="shared" si="51"/>
        <v>9.0486278704541886E-2</v>
      </c>
      <c r="U455">
        <f t="shared" si="52"/>
        <v>3.6852026447014345E-2</v>
      </c>
    </row>
    <row r="456" spans="1:21">
      <c r="A456">
        <v>621</v>
      </c>
      <c r="B456">
        <v>918</v>
      </c>
      <c r="C456">
        <v>166</v>
      </c>
      <c r="D456">
        <v>64</v>
      </c>
      <c r="E456">
        <v>88</v>
      </c>
      <c r="G456">
        <f t="shared" si="46"/>
        <v>-0.76965799298305415</v>
      </c>
      <c r="H456">
        <f t="shared" si="47"/>
        <v>-1.3483849341567684</v>
      </c>
      <c r="I456">
        <f t="shared" si="48"/>
        <v>-1.5680189064480878</v>
      </c>
      <c r="K456">
        <f t="shared" si="49"/>
        <v>-1.2286872778626368</v>
      </c>
      <c r="M456">
        <v>621</v>
      </c>
      <c r="N456">
        <v>-1.2286872778626368</v>
      </c>
      <c r="O456">
        <v>166</v>
      </c>
      <c r="P456">
        <v>64</v>
      </c>
      <c r="Q456">
        <v>88</v>
      </c>
      <c r="S456">
        <f t="shared" si="50"/>
        <v>0.16995815465045758</v>
      </c>
      <c r="T456">
        <f t="shared" si="51"/>
        <v>4.4834782352203763E-2</v>
      </c>
      <c r="U456">
        <f t="shared" si="52"/>
        <v>2.7038406533438711E-2</v>
      </c>
    </row>
    <row r="457" spans="1:21">
      <c r="A457">
        <v>803</v>
      </c>
      <c r="B457">
        <v>742</v>
      </c>
      <c r="C457">
        <v>50</v>
      </c>
      <c r="D457">
        <v>191</v>
      </c>
      <c r="E457">
        <v>47</v>
      </c>
      <c r="G457">
        <f t="shared" si="46"/>
        <v>-1.1983573007648751</v>
      </c>
      <c r="H457">
        <f t="shared" si="47"/>
        <v>-0.78109276497071278</v>
      </c>
      <c r="I457">
        <f t="shared" si="48"/>
        <v>-1.7479649447403236</v>
      </c>
      <c r="K457">
        <f t="shared" si="49"/>
        <v>-1.2424716701586371</v>
      </c>
      <c r="M457">
        <v>803</v>
      </c>
      <c r="N457">
        <v>-1.2424716701586371</v>
      </c>
      <c r="O457">
        <v>50</v>
      </c>
      <c r="P457">
        <v>191</v>
      </c>
      <c r="Q457">
        <v>47</v>
      </c>
      <c r="S457">
        <f t="shared" si="50"/>
        <v>6.3334843133634286E-2</v>
      </c>
      <c r="T457">
        <f t="shared" si="51"/>
        <v>0.16554163300351041</v>
      </c>
      <c r="U457">
        <f t="shared" si="52"/>
        <v>1.7866317818729271E-2</v>
      </c>
    </row>
    <row r="458" spans="1:21">
      <c r="A458">
        <v>689</v>
      </c>
      <c r="B458">
        <v>555</v>
      </c>
      <c r="C458">
        <v>52</v>
      </c>
      <c r="D458">
        <v>53</v>
      </c>
      <c r="E458">
        <v>64</v>
      </c>
      <c r="G458">
        <f t="shared" si="46"/>
        <v>-1.0552130393097439</v>
      </c>
      <c r="H458">
        <f t="shared" si="47"/>
        <v>-1.2117393404613004</v>
      </c>
      <c r="I458">
        <f t="shared" si="48"/>
        <v>-1.487771906535803</v>
      </c>
      <c r="K458">
        <f t="shared" si="49"/>
        <v>-1.2515747621022824</v>
      </c>
      <c r="M458">
        <v>689</v>
      </c>
      <c r="N458">
        <v>-1.2515747621022824</v>
      </c>
      <c r="O458">
        <v>52</v>
      </c>
      <c r="P458">
        <v>53</v>
      </c>
      <c r="Q458">
        <v>64</v>
      </c>
      <c r="S458">
        <f t="shared" si="50"/>
        <v>8.8061678827680928E-2</v>
      </c>
      <c r="T458">
        <f t="shared" si="51"/>
        <v>6.141304900236829E-2</v>
      </c>
      <c r="U458">
        <f t="shared" si="52"/>
        <v>3.252580795766976E-2</v>
      </c>
    </row>
    <row r="459" spans="1:21">
      <c r="A459">
        <v>118</v>
      </c>
      <c r="B459">
        <v>527</v>
      </c>
      <c r="C459">
        <v>27</v>
      </c>
      <c r="D459">
        <v>82</v>
      </c>
      <c r="E459">
        <v>67</v>
      </c>
      <c r="G459">
        <f t="shared" si="46"/>
        <v>-1.3173702508754261</v>
      </c>
      <c r="H459">
        <f t="shared" si="47"/>
        <v>-0.99971898976824314</v>
      </c>
      <c r="I459">
        <f t="shared" si="48"/>
        <v>-1.4453947099087343</v>
      </c>
      <c r="K459">
        <f t="shared" si="49"/>
        <v>-1.2541613168508012</v>
      </c>
      <c r="M459">
        <v>118</v>
      </c>
      <c r="N459">
        <v>-1.2541613168508012</v>
      </c>
      <c r="O459">
        <v>27</v>
      </c>
      <c r="P459">
        <v>82</v>
      </c>
      <c r="Q459">
        <v>67</v>
      </c>
      <c r="S459">
        <f t="shared" si="50"/>
        <v>4.8153709576441349E-2</v>
      </c>
      <c r="T459">
        <f t="shared" si="51"/>
        <v>0.10006472593526122</v>
      </c>
      <c r="U459">
        <f t="shared" si="52"/>
        <v>3.5859587550579636E-2</v>
      </c>
    </row>
    <row r="460" spans="1:21">
      <c r="A460">
        <v>69</v>
      </c>
      <c r="B460">
        <v>689</v>
      </c>
      <c r="C460">
        <v>101</v>
      </c>
      <c r="D460">
        <v>83</v>
      </c>
      <c r="E460">
        <v>37</v>
      </c>
      <c r="G460">
        <f t="shared" si="46"/>
        <v>-0.86082124794685</v>
      </c>
      <c r="H460">
        <f t="shared" si="47"/>
        <v>-1.1108633564709651</v>
      </c>
      <c r="I460">
        <f t="shared" si="48"/>
        <v>-1.8196763952376449</v>
      </c>
      <c r="K460">
        <f t="shared" si="49"/>
        <v>-1.2637869998851532</v>
      </c>
      <c r="M460">
        <v>69</v>
      </c>
      <c r="N460">
        <v>-1.2637869998851532</v>
      </c>
      <c r="O460">
        <v>101</v>
      </c>
      <c r="P460">
        <v>83</v>
      </c>
      <c r="Q460">
        <v>37</v>
      </c>
      <c r="S460">
        <f t="shared" si="50"/>
        <v>0.13777764337070597</v>
      </c>
      <c r="T460">
        <f t="shared" si="51"/>
        <v>7.7470550765235235E-2</v>
      </c>
      <c r="U460">
        <f t="shared" si="52"/>
        <v>1.5146894648284392E-2</v>
      </c>
    </row>
    <row r="461" spans="1:21">
      <c r="A461">
        <v>67</v>
      </c>
      <c r="B461">
        <v>930</v>
      </c>
      <c r="C461">
        <v>45</v>
      </c>
      <c r="D461">
        <v>131</v>
      </c>
      <c r="E461">
        <v>111</v>
      </c>
      <c r="G461">
        <f t="shared" si="46"/>
        <v>-1.3421938346004583</v>
      </c>
      <c r="H461">
        <f t="shared" si="47"/>
        <v>-1.042933879837584</v>
      </c>
      <c r="I461">
        <f t="shared" si="48"/>
        <v>-1.4728188671642917</v>
      </c>
      <c r="K461">
        <f t="shared" si="49"/>
        <v>-1.2859821938674447</v>
      </c>
      <c r="M461">
        <v>67</v>
      </c>
      <c r="N461">
        <v>-1.2859821938674447</v>
      </c>
      <c r="O461">
        <v>45</v>
      </c>
      <c r="P461">
        <v>131</v>
      </c>
      <c r="Q461">
        <v>111</v>
      </c>
      <c r="S461">
        <f t="shared" si="50"/>
        <v>4.5478503488861274E-2</v>
      </c>
      <c r="T461">
        <f t="shared" si="51"/>
        <v>9.0587050673913302E-2</v>
      </c>
      <c r="U461">
        <f t="shared" si="52"/>
        <v>3.366519487957402E-2</v>
      </c>
    </row>
    <row r="462" spans="1:21">
      <c r="A462">
        <v>274</v>
      </c>
      <c r="B462">
        <v>299</v>
      </c>
      <c r="C462">
        <v>28</v>
      </c>
      <c r="D462">
        <v>39</v>
      </c>
      <c r="E462">
        <v>19</v>
      </c>
      <c r="G462">
        <f t="shared" si="46"/>
        <v>-1.0554365568040771</v>
      </c>
      <c r="H462">
        <f t="shared" si="47"/>
        <v>-1.0763288082373437</v>
      </c>
      <c r="I462">
        <f t="shared" si="48"/>
        <v>-1.7465764847686147</v>
      </c>
      <c r="K462">
        <f t="shared" si="49"/>
        <v>-1.2927806166033451</v>
      </c>
      <c r="M462">
        <v>274</v>
      </c>
      <c r="N462">
        <v>-1.2927806166033451</v>
      </c>
      <c r="O462">
        <v>28</v>
      </c>
      <c r="P462">
        <v>39</v>
      </c>
      <c r="Q462">
        <v>19</v>
      </c>
      <c r="S462">
        <f t="shared" si="50"/>
        <v>8.801636795614623E-2</v>
      </c>
      <c r="T462">
        <f t="shared" si="51"/>
        <v>8.3882466438837733E-2</v>
      </c>
      <c r="U462">
        <f t="shared" si="52"/>
        <v>1.7923528684867664E-2</v>
      </c>
    </row>
    <row r="463" spans="1:21">
      <c r="A463">
        <v>860</v>
      </c>
      <c r="B463">
        <v>536</v>
      </c>
      <c r="C463">
        <v>20</v>
      </c>
      <c r="D463">
        <v>98</v>
      </c>
      <c r="E463">
        <v>57</v>
      </c>
      <c r="G463">
        <f t="shared" si="46"/>
        <v>-1.4550581938506557</v>
      </c>
      <c r="H463">
        <f t="shared" si="47"/>
        <v>-0.92966094093968832</v>
      </c>
      <c r="I463">
        <f t="shared" si="48"/>
        <v>-1.5229488314172928</v>
      </c>
      <c r="K463">
        <f t="shared" si="49"/>
        <v>-1.3025559887358789</v>
      </c>
      <c r="M463">
        <v>860</v>
      </c>
      <c r="N463">
        <v>-1.3025559887358789</v>
      </c>
      <c r="O463">
        <v>20</v>
      </c>
      <c r="P463">
        <v>98</v>
      </c>
      <c r="Q463">
        <v>57</v>
      </c>
      <c r="S463">
        <f t="shared" si="50"/>
        <v>3.507048776504227E-2</v>
      </c>
      <c r="T463">
        <f t="shared" si="51"/>
        <v>0.11758151701065937</v>
      </c>
      <c r="U463">
        <f t="shared" si="52"/>
        <v>2.9995159011802788E-2</v>
      </c>
    </row>
    <row r="464" spans="1:21">
      <c r="A464">
        <v>696</v>
      </c>
      <c r="B464">
        <v>555</v>
      </c>
      <c r="C464">
        <v>30</v>
      </c>
      <c r="D464">
        <v>86</v>
      </c>
      <c r="E464">
        <v>43</v>
      </c>
      <c r="G464">
        <f t="shared" si="46"/>
        <v>-1.2940951282248805</v>
      </c>
      <c r="H464">
        <f t="shared" si="47"/>
        <v>-1.0015167588185219</v>
      </c>
      <c r="I464">
        <f t="shared" si="48"/>
        <v>-1.6604834249401037</v>
      </c>
      <c r="K464">
        <f t="shared" si="49"/>
        <v>-1.3186984373278354</v>
      </c>
      <c r="M464">
        <v>696</v>
      </c>
      <c r="N464">
        <v>-1.3186984373278354</v>
      </c>
      <c r="O464">
        <v>30</v>
      </c>
      <c r="P464">
        <v>86</v>
      </c>
      <c r="Q464">
        <v>43</v>
      </c>
      <c r="S464">
        <f t="shared" si="50"/>
        <v>5.0804814708277461E-2</v>
      </c>
      <c r="T464">
        <f t="shared" si="51"/>
        <v>9.965136253214478E-2</v>
      </c>
      <c r="U464">
        <f t="shared" si="52"/>
        <v>2.1853277221559369E-2</v>
      </c>
    </row>
    <row r="465" spans="1:21">
      <c r="A465">
        <v>851</v>
      </c>
      <c r="B465">
        <v>555</v>
      </c>
      <c r="C465">
        <v>30</v>
      </c>
      <c r="D465">
        <v>86</v>
      </c>
      <c r="E465">
        <v>43</v>
      </c>
      <c r="G465">
        <f t="shared" si="46"/>
        <v>-1.2940951282248805</v>
      </c>
      <c r="H465">
        <f t="shared" si="47"/>
        <v>-1.0015167588185219</v>
      </c>
      <c r="I465">
        <f t="shared" si="48"/>
        <v>-1.6604834249401037</v>
      </c>
      <c r="K465">
        <f t="shared" si="49"/>
        <v>-1.3186984373278354</v>
      </c>
      <c r="M465">
        <v>851</v>
      </c>
      <c r="N465">
        <v>-1.3186984373278354</v>
      </c>
      <c r="O465">
        <v>30</v>
      </c>
      <c r="P465">
        <v>86</v>
      </c>
      <c r="Q465">
        <v>43</v>
      </c>
      <c r="S465">
        <f t="shared" si="50"/>
        <v>5.0804814708277461E-2</v>
      </c>
      <c r="T465">
        <f t="shared" si="51"/>
        <v>9.965136253214478E-2</v>
      </c>
      <c r="U465">
        <f t="shared" si="52"/>
        <v>2.1853277221559369E-2</v>
      </c>
    </row>
    <row r="466" spans="1:21">
      <c r="A466">
        <v>497</v>
      </c>
      <c r="B466">
        <v>595</v>
      </c>
      <c r="C466">
        <v>22</v>
      </c>
      <c r="D466">
        <v>106</v>
      </c>
      <c r="E466">
        <v>57</v>
      </c>
      <c r="G466">
        <f t="shared" si="46"/>
        <v>-1.4590176847282101</v>
      </c>
      <c r="H466">
        <f t="shared" si="47"/>
        <v>-0.94093332740319247</v>
      </c>
      <c r="I466">
        <f t="shared" si="48"/>
        <v>-1.5683010074530721</v>
      </c>
      <c r="K466">
        <f t="shared" si="49"/>
        <v>-1.3227506731948251</v>
      </c>
      <c r="M466">
        <v>497</v>
      </c>
      <c r="N466">
        <v>-1.3227506731948251</v>
      </c>
      <c r="O466">
        <v>22</v>
      </c>
      <c r="P466">
        <v>106</v>
      </c>
      <c r="Q466">
        <v>57</v>
      </c>
      <c r="S466">
        <f t="shared" si="50"/>
        <v>3.4752200985325922E-2</v>
      </c>
      <c r="T466">
        <f t="shared" si="51"/>
        <v>0.11456888133214925</v>
      </c>
      <c r="U466">
        <f t="shared" si="52"/>
        <v>2.7020849126598818E-2</v>
      </c>
    </row>
    <row r="467" spans="1:21">
      <c r="A467">
        <v>821</v>
      </c>
      <c r="B467">
        <v>744</v>
      </c>
      <c r="C467">
        <v>41</v>
      </c>
      <c r="D467">
        <v>84</v>
      </c>
      <c r="E467">
        <v>72</v>
      </c>
      <c r="G467">
        <f t="shared" si="46"/>
        <v>-1.2857124786480099</v>
      </c>
      <c r="H467">
        <f t="shared" si="47"/>
        <v>-1.1390158764234104</v>
      </c>
      <c r="I467">
        <f t="shared" si="48"/>
        <v>-1.5638993365116243</v>
      </c>
      <c r="K467">
        <f t="shared" si="49"/>
        <v>-1.3295425638610148</v>
      </c>
      <c r="M467">
        <v>821</v>
      </c>
      <c r="N467">
        <v>-1.3295425638610148</v>
      </c>
      <c r="O467">
        <v>41</v>
      </c>
      <c r="P467">
        <v>84</v>
      </c>
      <c r="Q467">
        <v>72</v>
      </c>
      <c r="S467">
        <f t="shared" si="50"/>
        <v>5.1794962306758674E-2</v>
      </c>
      <c r="T467">
        <f t="shared" si="51"/>
        <v>7.2607941379854171E-2</v>
      </c>
      <c r="U467">
        <f t="shared" si="52"/>
        <v>2.7296103956411365E-2</v>
      </c>
    </row>
    <row r="468" spans="1:21">
      <c r="A468">
        <v>797</v>
      </c>
      <c r="B468">
        <v>691</v>
      </c>
      <c r="C468">
        <v>43</v>
      </c>
      <c r="D468">
        <v>105</v>
      </c>
      <c r="E468">
        <v>36</v>
      </c>
      <c r="G468">
        <f t="shared" si="46"/>
        <v>-1.2329329916164786</v>
      </c>
      <c r="H468">
        <f t="shared" si="47"/>
        <v>-1.0100109752436737</v>
      </c>
      <c r="I468">
        <f t="shared" si="48"/>
        <v>-1.8328344440039253</v>
      </c>
      <c r="K468">
        <f t="shared" si="49"/>
        <v>-1.3585928036213593</v>
      </c>
      <c r="M468">
        <v>797</v>
      </c>
      <c r="N468">
        <v>-1.3585928036213593</v>
      </c>
      <c r="O468">
        <v>43</v>
      </c>
      <c r="P468">
        <v>105</v>
      </c>
      <c r="Q468">
        <v>36</v>
      </c>
      <c r="S468">
        <f t="shared" si="50"/>
        <v>5.8488031983262974E-2</v>
      </c>
      <c r="T468">
        <f t="shared" si="51"/>
        <v>9.7721252508342085E-2</v>
      </c>
      <c r="U468">
        <f t="shared" si="52"/>
        <v>1.4694863490282241E-2</v>
      </c>
    </row>
    <row r="469" spans="1:21">
      <c r="A469">
        <v>77</v>
      </c>
      <c r="B469">
        <v>888</v>
      </c>
      <c r="C469">
        <v>46</v>
      </c>
      <c r="D469">
        <v>111</v>
      </c>
      <c r="E469">
        <v>60</v>
      </c>
      <c r="G469">
        <f t="shared" si="46"/>
        <v>-1.3125785339188938</v>
      </c>
      <c r="H469">
        <f t="shared" si="47"/>
        <v>-1.0948122139313567</v>
      </c>
      <c r="I469">
        <f t="shared" si="48"/>
        <v>-1.7199206127919713</v>
      </c>
      <c r="K469">
        <f t="shared" si="49"/>
        <v>-1.3757704535474071</v>
      </c>
      <c r="M469">
        <v>77</v>
      </c>
      <c r="N469">
        <v>-1.3757704535474071</v>
      </c>
      <c r="O469">
        <v>46</v>
      </c>
      <c r="P469">
        <v>111</v>
      </c>
      <c r="Q469">
        <v>60</v>
      </c>
      <c r="S469">
        <f t="shared" si="50"/>
        <v>4.8687947428765893E-2</v>
      </c>
      <c r="T469">
        <f t="shared" si="51"/>
        <v>8.0387363670552839E-2</v>
      </c>
      <c r="U469">
        <f t="shared" si="52"/>
        <v>1.9058090600197128E-2</v>
      </c>
    </row>
    <row r="470" spans="1:21">
      <c r="A470">
        <v>593</v>
      </c>
      <c r="B470">
        <v>792</v>
      </c>
      <c r="C470">
        <v>49</v>
      </c>
      <c r="D470">
        <v>72</v>
      </c>
      <c r="E470">
        <v>61</v>
      </c>
      <c r="G470">
        <f t="shared" ref="G470:G533" si="53">LOG10(C470/B470)-LOG10(20013/18810)</f>
        <v>-1.2354525013828466</v>
      </c>
      <c r="H470">
        <f t="shared" ref="H470:H533" si="54">LOG10(D470/B470)-LOG10(29249/18810)</f>
        <v>-1.2331149120976381</v>
      </c>
      <c r="I470">
        <f t="shared" ref="I470:I533" si="55">LOG10(E470/B470)-LOG10(66688/18810)</f>
        <v>-1.6630542439757405</v>
      </c>
      <c r="K470">
        <f t="shared" ref="K470:K533" si="56">AVERAGE(G470:I470)</f>
        <v>-1.3772072191520752</v>
      </c>
      <c r="M470">
        <v>593</v>
      </c>
      <c r="N470">
        <v>-1.3772072191520752</v>
      </c>
      <c r="O470">
        <v>49</v>
      </c>
      <c r="P470">
        <v>72</v>
      </c>
      <c r="Q470">
        <v>61</v>
      </c>
      <c r="S470">
        <f t="shared" si="50"/>
        <v>5.8149702693249393E-2</v>
      </c>
      <c r="T470">
        <f t="shared" si="51"/>
        <v>5.8463537214947514E-2</v>
      </c>
      <c r="U470">
        <f t="shared" si="52"/>
        <v>2.1724298224568138E-2</v>
      </c>
    </row>
    <row r="471" spans="1:21">
      <c r="A471">
        <v>659</v>
      </c>
      <c r="B471">
        <v>781</v>
      </c>
      <c r="C471">
        <v>42</v>
      </c>
      <c r="D471">
        <v>97</v>
      </c>
      <c r="E471">
        <v>50</v>
      </c>
      <c r="G471">
        <f t="shared" si="53"/>
        <v>-1.2963251433012666</v>
      </c>
      <c r="H471">
        <f t="shared" si="54"/>
        <v>-1.0976015265504688</v>
      </c>
      <c r="I471">
        <f t="shared" si="55"/>
        <v>-1.7433399269382956</v>
      </c>
      <c r="K471">
        <f t="shared" si="56"/>
        <v>-1.3790888655966771</v>
      </c>
      <c r="M471">
        <v>659</v>
      </c>
      <c r="N471">
        <v>-1.3790888655966771</v>
      </c>
      <c r="O471">
        <v>42</v>
      </c>
      <c r="P471">
        <v>97</v>
      </c>
      <c r="Q471">
        <v>50</v>
      </c>
      <c r="S471">
        <f t="shared" ref="S471:S534" si="57">(O471/B471)/(20013/18810)</f>
        <v>5.0544610791717778E-2</v>
      </c>
      <c r="T471">
        <f t="shared" ref="T471:T534" si="58">(P471/B471)/(29249/18810)</f>
        <v>7.9872719857040975E-2</v>
      </c>
      <c r="U471">
        <f t="shared" ref="U471:U534" si="59">(Q471/B471)/(66688/18810)</f>
        <v>1.805760184909843E-2</v>
      </c>
    </row>
    <row r="472" spans="1:21">
      <c r="A472">
        <v>695</v>
      </c>
      <c r="B472">
        <v>549</v>
      </c>
      <c r="C472">
        <v>17</v>
      </c>
      <c r="D472">
        <v>72</v>
      </c>
      <c r="E472">
        <v>44</v>
      </c>
      <c r="G472">
        <f t="shared" si="53"/>
        <v>-1.5360468228936848</v>
      </c>
      <c r="H472">
        <f t="shared" si="54"/>
        <v>-1.0739620749582366</v>
      </c>
      <c r="I472">
        <f t="shared" si="55"/>
        <v>-1.6457785653609185</v>
      </c>
      <c r="K472">
        <f t="shared" si="56"/>
        <v>-1.4185958210709468</v>
      </c>
      <c r="M472">
        <v>695</v>
      </c>
      <c r="N472">
        <v>-1.4185958210709468</v>
      </c>
      <c r="O472">
        <v>17</v>
      </c>
      <c r="P472">
        <v>72</v>
      </c>
      <c r="Q472">
        <v>44</v>
      </c>
      <c r="S472">
        <f t="shared" si="57"/>
        <v>2.9104033198093373E-2</v>
      </c>
      <c r="T472">
        <f t="shared" si="58"/>
        <v>8.4340840572383308E-2</v>
      </c>
      <c r="U472">
        <f t="shared" si="59"/>
        <v>2.260588087221925E-2</v>
      </c>
    </row>
    <row r="473" spans="1:21">
      <c r="A473">
        <v>880</v>
      </c>
      <c r="B473">
        <v>593</v>
      </c>
      <c r="C473">
        <v>30</v>
      </c>
      <c r="D473">
        <v>72</v>
      </c>
      <c r="E473">
        <v>30</v>
      </c>
      <c r="G473">
        <f t="shared" si="53"/>
        <v>-1.322856838466467</v>
      </c>
      <c r="H473">
        <f t="shared" si="54"/>
        <v>-1.1074444238724075</v>
      </c>
      <c r="I473">
        <f t="shared" si="55"/>
        <v>-1.8455923360416142</v>
      </c>
      <c r="K473">
        <f t="shared" si="56"/>
        <v>-1.4252978661268294</v>
      </c>
      <c r="M473">
        <v>880</v>
      </c>
      <c r="N473">
        <v>-1.4252978661268294</v>
      </c>
      <c r="O473">
        <v>30</v>
      </c>
      <c r="P473">
        <v>72</v>
      </c>
      <c r="Q473">
        <v>30</v>
      </c>
      <c r="S473">
        <f t="shared" si="57"/>
        <v>4.7549194204205718E-2</v>
      </c>
      <c r="T473">
        <f t="shared" si="58"/>
        <v>7.8082835538344733E-2</v>
      </c>
      <c r="U473">
        <f t="shared" si="59"/>
        <v>1.4269464125611338E-2</v>
      </c>
    </row>
    <row r="474" spans="1:21">
      <c r="A474">
        <v>254</v>
      </c>
      <c r="B474">
        <v>725</v>
      </c>
      <c r="C474">
        <v>36</v>
      </c>
      <c r="D474">
        <v>49</v>
      </c>
      <c r="E474">
        <v>60</v>
      </c>
      <c r="G474">
        <f t="shared" si="53"/>
        <v>-1.3309589056255733</v>
      </c>
      <c r="H474">
        <f t="shared" si="54"/>
        <v>-1.3618641534818934</v>
      </c>
      <c r="I474">
        <f t="shared" si="55"/>
        <v>-1.6318456535843642</v>
      </c>
      <c r="K474">
        <f t="shared" si="56"/>
        <v>-1.4415562375639437</v>
      </c>
      <c r="M474">
        <v>254</v>
      </c>
      <c r="N474">
        <v>-1.4415562375639437</v>
      </c>
      <c r="O474">
        <v>36</v>
      </c>
      <c r="P474">
        <v>49</v>
      </c>
      <c r="Q474">
        <v>60</v>
      </c>
      <c r="S474">
        <f t="shared" si="57"/>
        <v>4.6670353925121082E-2</v>
      </c>
      <c r="T474">
        <f t="shared" si="58"/>
        <v>4.3464615943250628E-2</v>
      </c>
      <c r="U474">
        <f t="shared" si="59"/>
        <v>2.3342875107551789E-2</v>
      </c>
    </row>
    <row r="475" spans="1:21">
      <c r="A475">
        <v>339</v>
      </c>
      <c r="B475">
        <v>508</v>
      </c>
      <c r="C475">
        <v>14</v>
      </c>
      <c r="D475">
        <v>26</v>
      </c>
      <c r="E475">
        <v>81</v>
      </c>
      <c r="G475">
        <f t="shared" si="53"/>
        <v>-1.5866590764275479</v>
      </c>
      <c r="H475">
        <f t="shared" si="54"/>
        <v>-1.4826125912525145</v>
      </c>
      <c r="I475">
        <f t="shared" si="55"/>
        <v>-1.3470375908022836</v>
      </c>
      <c r="K475">
        <f t="shared" si="56"/>
        <v>-1.472103086160782</v>
      </c>
      <c r="M475">
        <v>339</v>
      </c>
      <c r="N475">
        <v>-1.472103086160782</v>
      </c>
      <c r="O475">
        <v>14</v>
      </c>
      <c r="P475">
        <v>26</v>
      </c>
      <c r="Q475">
        <v>81</v>
      </c>
      <c r="S475">
        <f t="shared" si="57"/>
        <v>2.5902454742999726E-2</v>
      </c>
      <c r="T475">
        <f t="shared" si="58"/>
        <v>3.2914511109202738E-2</v>
      </c>
      <c r="U475">
        <f t="shared" si="59"/>
        <v>4.4974092542354946E-2</v>
      </c>
    </row>
    <row r="476" spans="1:21">
      <c r="A476">
        <v>470</v>
      </c>
      <c r="B476">
        <v>416</v>
      </c>
      <c r="C476">
        <v>16</v>
      </c>
      <c r="D476">
        <v>40</v>
      </c>
      <c r="E476">
        <v>23</v>
      </c>
      <c r="G476">
        <f t="shared" si="53"/>
        <v>-1.4418967477926847</v>
      </c>
      <c r="H476">
        <f t="shared" si="54"/>
        <v>-1.2087555662381935</v>
      </c>
      <c r="I476">
        <f t="shared" si="55"/>
        <v>-1.8070243920061639</v>
      </c>
      <c r="K476">
        <f t="shared" si="56"/>
        <v>-1.4858922353456807</v>
      </c>
      <c r="M476">
        <v>470</v>
      </c>
      <c r="N476">
        <v>-1.4858922353456807</v>
      </c>
      <c r="O476">
        <v>16</v>
      </c>
      <c r="P476">
        <v>40</v>
      </c>
      <c r="Q476">
        <v>23</v>
      </c>
      <c r="S476">
        <f t="shared" si="57"/>
        <v>3.6149579696274345E-2</v>
      </c>
      <c r="T476">
        <f t="shared" si="58"/>
        <v>6.1836433592732956E-2</v>
      </c>
      <c r="U476">
        <f t="shared" si="59"/>
        <v>1.5594649135353609E-2</v>
      </c>
    </row>
    <row r="477" spans="1:21">
      <c r="A477">
        <v>128</v>
      </c>
      <c r="B477">
        <v>655</v>
      </c>
      <c r="C477">
        <v>22</v>
      </c>
      <c r="D477">
        <v>52</v>
      </c>
      <c r="E477">
        <v>49</v>
      </c>
      <c r="G477">
        <f t="shared" si="53"/>
        <v>-1.5007420189914435</v>
      </c>
      <c r="H477">
        <f t="shared" si="54"/>
        <v>-1.2919601832963972</v>
      </c>
      <c r="I477">
        <f t="shared" si="55"/>
        <v>-1.6757041173602834</v>
      </c>
      <c r="K477">
        <f t="shared" si="56"/>
        <v>-1.4894687732160417</v>
      </c>
      <c r="M477">
        <v>128</v>
      </c>
      <c r="N477">
        <v>-1.4894687732160417</v>
      </c>
      <c r="O477">
        <v>22</v>
      </c>
      <c r="P477">
        <v>52</v>
      </c>
      <c r="Q477">
        <v>49</v>
      </c>
      <c r="S477">
        <f t="shared" si="57"/>
        <v>3.1568793261479274E-2</v>
      </c>
      <c r="T477">
        <f t="shared" si="58"/>
        <v>5.1055180590763326E-2</v>
      </c>
      <c r="U477">
        <f t="shared" si="59"/>
        <v>2.1100652371393826E-2</v>
      </c>
    </row>
    <row r="478" spans="1:21">
      <c r="A478">
        <v>295</v>
      </c>
      <c r="B478">
        <v>402</v>
      </c>
      <c r="C478">
        <v>12</v>
      </c>
      <c r="D478">
        <v>41</v>
      </c>
      <c r="E478">
        <v>22</v>
      </c>
      <c r="G478">
        <f t="shared" si="53"/>
        <v>-1.551968206858712</v>
      </c>
      <c r="H478">
        <f t="shared" si="54"/>
        <v>-1.1831644233041478</v>
      </c>
      <c r="I478">
        <f t="shared" si="55"/>
        <v>-1.8114622696592779</v>
      </c>
      <c r="K478">
        <f t="shared" si="56"/>
        <v>-1.5155316332740458</v>
      </c>
      <c r="M478">
        <v>295</v>
      </c>
      <c r="N478">
        <v>-1.5155316332740458</v>
      </c>
      <c r="O478">
        <v>12</v>
      </c>
      <c r="P478">
        <v>41</v>
      </c>
      <c r="Q478">
        <v>22</v>
      </c>
      <c r="S478">
        <f t="shared" si="57"/>
        <v>2.8056390212033818E-2</v>
      </c>
      <c r="T478">
        <f t="shared" si="58"/>
        <v>6.5589689761048078E-2</v>
      </c>
      <c r="U478">
        <f t="shared" si="59"/>
        <v>1.543610522244822E-2</v>
      </c>
    </row>
    <row r="479" spans="1:21">
      <c r="A479">
        <v>426</v>
      </c>
      <c r="B479">
        <v>645</v>
      </c>
      <c r="C479">
        <v>28</v>
      </c>
      <c r="D479">
        <v>26</v>
      </c>
      <c r="E479">
        <v>58</v>
      </c>
      <c r="G479">
        <f t="shared" si="53"/>
        <v>-1.3893250831149153</v>
      </c>
      <c r="H479">
        <f t="shared" si="54"/>
        <v>-1.586308593603863</v>
      </c>
      <c r="I479">
        <f t="shared" si="55"/>
        <v>-1.5957906184693444</v>
      </c>
      <c r="K479">
        <f t="shared" si="56"/>
        <v>-1.5238080983960407</v>
      </c>
      <c r="M479">
        <v>426</v>
      </c>
      <c r="N479">
        <v>-1.5238080983960407</v>
      </c>
      <c r="O479">
        <v>28</v>
      </c>
      <c r="P479">
        <v>26</v>
      </c>
      <c r="Q479">
        <v>58</v>
      </c>
      <c r="S479">
        <f t="shared" si="57"/>
        <v>4.0801386075794921E-2</v>
      </c>
      <c r="T479">
        <f t="shared" si="58"/>
        <v>2.5923366889108512E-2</v>
      </c>
      <c r="U479">
        <f t="shared" si="59"/>
        <v>2.5363511583270097E-2</v>
      </c>
    </row>
    <row r="480" spans="1:21">
      <c r="A480">
        <v>40</v>
      </c>
      <c r="B480">
        <v>611</v>
      </c>
      <c r="C480">
        <v>12</v>
      </c>
      <c r="D480">
        <v>43</v>
      </c>
      <c r="E480">
        <v>69</v>
      </c>
      <c r="G480">
        <f t="shared" si="53"/>
        <v>-1.7337833640167961</v>
      </c>
      <c r="H480">
        <f t="shared" si="54"/>
        <v>-1.3442949816023808</v>
      </c>
      <c r="I480">
        <f t="shared" si="55"/>
        <v>-1.4968510169023128</v>
      </c>
      <c r="K480">
        <f t="shared" si="56"/>
        <v>-1.5249764541738298</v>
      </c>
      <c r="M480">
        <v>40</v>
      </c>
      <c r="N480">
        <v>-1.5249764541738298</v>
      </c>
      <c r="O480">
        <v>12</v>
      </c>
      <c r="P480">
        <v>43</v>
      </c>
      <c r="Q480">
        <v>69</v>
      </c>
      <c r="S480">
        <f t="shared" si="57"/>
        <v>1.8459359844906049E-2</v>
      </c>
      <c r="T480">
        <f t="shared" si="58"/>
        <v>4.5259006714681145E-2</v>
      </c>
      <c r="U480">
        <f t="shared" si="59"/>
        <v>3.185290036157333E-2</v>
      </c>
    </row>
    <row r="481" spans="1:21">
      <c r="A481">
        <v>355</v>
      </c>
      <c r="B481">
        <v>557</v>
      </c>
      <c r="C481">
        <v>23</v>
      </c>
      <c r="D481">
        <v>33</v>
      </c>
      <c r="E481">
        <v>32</v>
      </c>
      <c r="G481">
        <f t="shared" si="53"/>
        <v>-1.4110507589780028</v>
      </c>
      <c r="H481">
        <f t="shared" si="54"/>
        <v>-1.4190634822352546</v>
      </c>
      <c r="I481">
        <f t="shared" si="55"/>
        <v>-1.7903641142508369</v>
      </c>
      <c r="K481">
        <f t="shared" si="56"/>
        <v>-1.5401594518213646</v>
      </c>
      <c r="M481">
        <v>355</v>
      </c>
      <c r="N481">
        <v>-1.5401594518213646</v>
      </c>
      <c r="O481">
        <v>23</v>
      </c>
      <c r="P481">
        <v>33</v>
      </c>
      <c r="Q481">
        <v>32</v>
      </c>
      <c r="S481">
        <f t="shared" si="57"/>
        <v>3.8810500284330446E-2</v>
      </c>
      <c r="T481">
        <f t="shared" si="58"/>
        <v>3.8101012583529534E-2</v>
      </c>
      <c r="U481">
        <f t="shared" si="59"/>
        <v>1.620450935054463E-2</v>
      </c>
    </row>
    <row r="482" spans="1:21">
      <c r="A482">
        <v>188</v>
      </c>
      <c r="B482">
        <v>632</v>
      </c>
      <c r="C482">
        <v>15</v>
      </c>
      <c r="D482">
        <v>53</v>
      </c>
      <c r="E482">
        <v>44</v>
      </c>
      <c r="G482">
        <f t="shared" si="53"/>
        <v>-1.6515492190485705</v>
      </c>
      <c r="H482">
        <f t="shared" si="54"/>
        <v>-1.2681634356210092</v>
      </c>
      <c r="I482">
        <f t="shared" si="55"/>
        <v>-1.7069232991932115</v>
      </c>
      <c r="K482">
        <f t="shared" si="56"/>
        <v>-1.5422119846209303</v>
      </c>
      <c r="M482">
        <v>188</v>
      </c>
      <c r="N482">
        <v>-1.5422119846209303</v>
      </c>
      <c r="O482">
        <v>15</v>
      </c>
      <c r="P482">
        <v>53</v>
      </c>
      <c r="Q482">
        <v>44</v>
      </c>
      <c r="S482">
        <f t="shared" si="57"/>
        <v>2.2307493799916131E-2</v>
      </c>
      <c r="T482">
        <f t="shared" si="58"/>
        <v>5.3930762968851902E-2</v>
      </c>
      <c r="U482">
        <f t="shared" si="59"/>
        <v>1.9637070567798051E-2</v>
      </c>
    </row>
    <row r="483" spans="1:21">
      <c r="A483">
        <v>15</v>
      </c>
      <c r="B483">
        <v>754</v>
      </c>
      <c r="C483">
        <v>22</v>
      </c>
      <c r="D483">
        <v>81</v>
      </c>
      <c r="E483">
        <v>32</v>
      </c>
      <c r="G483">
        <f t="shared" si="53"/>
        <v>-1.5618720648694346</v>
      </c>
      <c r="H483">
        <f t="shared" si="54"/>
        <v>-1.1606085539305375</v>
      </c>
      <c r="I483">
        <f t="shared" si="55"/>
        <v>-1.921880264946882</v>
      </c>
      <c r="K483">
        <f t="shared" si="56"/>
        <v>-1.5481202945822847</v>
      </c>
      <c r="M483">
        <v>15</v>
      </c>
      <c r="N483">
        <v>-1.5481202945822847</v>
      </c>
      <c r="O483">
        <v>22</v>
      </c>
      <c r="P483">
        <v>81</v>
      </c>
      <c r="Q483">
        <v>32</v>
      </c>
      <c r="S483">
        <f t="shared" si="57"/>
        <v>2.7423819079932261E-2</v>
      </c>
      <c r="T483">
        <f t="shared" si="58"/>
        <v>6.9086222358777497E-2</v>
      </c>
      <c r="U483">
        <f t="shared" si="59"/>
        <v>1.1970705183359891E-2</v>
      </c>
    </row>
    <row r="484" spans="1:21">
      <c r="A484">
        <v>884</v>
      </c>
      <c r="B484">
        <v>754</v>
      </c>
      <c r="C484">
        <v>22</v>
      </c>
      <c r="D484">
        <v>81</v>
      </c>
      <c r="E484">
        <v>32</v>
      </c>
      <c r="G484">
        <f t="shared" si="53"/>
        <v>-1.5618720648694346</v>
      </c>
      <c r="H484">
        <f t="shared" si="54"/>
        <v>-1.1606085539305375</v>
      </c>
      <c r="I484">
        <f t="shared" si="55"/>
        <v>-1.921880264946882</v>
      </c>
      <c r="K484">
        <f t="shared" si="56"/>
        <v>-1.5481202945822847</v>
      </c>
      <c r="M484">
        <v>884</v>
      </c>
      <c r="N484">
        <v>-1.5481202945822847</v>
      </c>
      <c r="O484">
        <v>22</v>
      </c>
      <c r="P484">
        <v>81</v>
      </c>
      <c r="Q484">
        <v>32</v>
      </c>
      <c r="S484">
        <f t="shared" si="57"/>
        <v>2.7423819079932261E-2</v>
      </c>
      <c r="T484">
        <f t="shared" si="58"/>
        <v>6.9086222358777497E-2</v>
      </c>
      <c r="U484">
        <f t="shared" si="59"/>
        <v>1.1970705183359891E-2</v>
      </c>
    </row>
    <row r="485" spans="1:21">
      <c r="A485">
        <v>277</v>
      </c>
      <c r="B485">
        <v>614</v>
      </c>
      <c r="C485">
        <v>15</v>
      </c>
      <c r="D485">
        <v>45</v>
      </c>
      <c r="E485">
        <v>43</v>
      </c>
      <c r="G485">
        <f t="shared" si="53"/>
        <v>-1.6390005119073532</v>
      </c>
      <c r="H485">
        <f t="shared" si="54"/>
        <v>-1.3266780843052373</v>
      </c>
      <c r="I485">
        <f t="shared" si="55"/>
        <v>-1.7043588129585951</v>
      </c>
      <c r="K485">
        <f t="shared" si="56"/>
        <v>-1.5566791363903951</v>
      </c>
      <c r="M485">
        <v>277</v>
      </c>
      <c r="N485">
        <v>-1.5566791363903951</v>
      </c>
      <c r="O485">
        <v>15</v>
      </c>
      <c r="P485">
        <v>45</v>
      </c>
      <c r="Q485">
        <v>43</v>
      </c>
      <c r="S485">
        <f t="shared" si="57"/>
        <v>2.2961459416200317E-2</v>
      </c>
      <c r="T485">
        <f t="shared" si="58"/>
        <v>4.7132656223776909E-2</v>
      </c>
      <c r="U485">
        <f t="shared" si="59"/>
        <v>1.9753369475513764E-2</v>
      </c>
    </row>
    <row r="486" spans="1:21">
      <c r="A486">
        <v>569</v>
      </c>
      <c r="B486">
        <v>506</v>
      </c>
      <c r="C486">
        <v>22</v>
      </c>
      <c r="D486">
        <v>40</v>
      </c>
      <c r="E486">
        <v>16</v>
      </c>
      <c r="G486">
        <f t="shared" si="53"/>
        <v>-1.3886512358394596</v>
      </c>
      <c r="H486">
        <f t="shared" si="54"/>
        <v>-1.2938127524512499</v>
      </c>
      <c r="I486">
        <f t="shared" si="55"/>
        <v>-2.0496894315808882</v>
      </c>
      <c r="K486">
        <f t="shared" si="56"/>
        <v>-1.5773844732905324</v>
      </c>
      <c r="M486">
        <v>569</v>
      </c>
      <c r="N486">
        <v>-1.5773844732905324</v>
      </c>
      <c r="O486">
        <v>22</v>
      </c>
      <c r="P486">
        <v>40</v>
      </c>
      <c r="Q486">
        <v>16</v>
      </c>
      <c r="S486">
        <f t="shared" si="57"/>
        <v>4.0864742265353603E-2</v>
      </c>
      <c r="T486">
        <f t="shared" si="58"/>
        <v>5.0837858447780451E-2</v>
      </c>
      <c r="U486">
        <f t="shared" si="59"/>
        <v>8.9188850872068751E-3</v>
      </c>
    </row>
    <row r="487" spans="1:21">
      <c r="A487">
        <v>892</v>
      </c>
      <c r="B487">
        <v>575</v>
      </c>
      <c r="C487">
        <v>17</v>
      </c>
      <c r="D487">
        <v>27</v>
      </c>
      <c r="E487">
        <v>42</v>
      </c>
      <c r="G487">
        <f t="shared" si="53"/>
        <v>-1.5561423231332234</v>
      </c>
      <c r="H487">
        <f t="shared" si="54"/>
        <v>-1.5200263074700564</v>
      </c>
      <c r="I487">
        <f t="shared" si="55"/>
        <v>-1.686077451688744</v>
      </c>
      <c r="K487">
        <f t="shared" si="56"/>
        <v>-1.587415360764008</v>
      </c>
      <c r="M487">
        <v>892</v>
      </c>
      <c r="N487">
        <v>-1.587415360764008</v>
      </c>
      <c r="O487">
        <v>17</v>
      </c>
      <c r="P487">
        <v>27</v>
      </c>
      <c r="Q487">
        <v>42</v>
      </c>
      <c r="S487">
        <f t="shared" si="57"/>
        <v>2.7788024740440453E-2</v>
      </c>
      <c r="T487">
        <f t="shared" si="58"/>
        <v>3.0197687917981584E-2</v>
      </c>
      <c r="U487">
        <f t="shared" si="59"/>
        <v>2.0602624551447884E-2</v>
      </c>
    </row>
    <row r="488" spans="1:21">
      <c r="A488">
        <v>195</v>
      </c>
      <c r="B488">
        <v>1005</v>
      </c>
      <c r="C488">
        <v>17</v>
      </c>
      <c r="D488">
        <v>53</v>
      </c>
      <c r="E488">
        <v>114</v>
      </c>
      <c r="G488">
        <f t="shared" si="53"/>
        <v>-1.7986405402001004</v>
      </c>
      <c r="H488">
        <f t="shared" si="54"/>
        <v>-1.4696124190951318</v>
      </c>
      <c r="I488">
        <f t="shared" si="55"/>
        <v>-1.4949201078170491</v>
      </c>
      <c r="K488">
        <f t="shared" si="56"/>
        <v>-1.5877243557040936</v>
      </c>
      <c r="M488">
        <v>195</v>
      </c>
      <c r="N488">
        <v>-1.5877243557040936</v>
      </c>
      <c r="O488">
        <v>17</v>
      </c>
      <c r="P488">
        <v>53</v>
      </c>
      <c r="Q488">
        <v>114</v>
      </c>
      <c r="S488">
        <f t="shared" si="57"/>
        <v>1.5898621120152497E-2</v>
      </c>
      <c r="T488">
        <f t="shared" si="58"/>
        <v>3.3914668852054131E-2</v>
      </c>
      <c r="U488">
        <f t="shared" si="59"/>
        <v>3.1994836279256311E-2</v>
      </c>
    </row>
    <row r="489" spans="1:21">
      <c r="A489">
        <v>571</v>
      </c>
      <c r="B489">
        <v>1005</v>
      </c>
      <c r="C489">
        <v>17</v>
      </c>
      <c r="D489">
        <v>53</v>
      </c>
      <c r="E489">
        <v>114</v>
      </c>
      <c r="G489">
        <f t="shared" si="53"/>
        <v>-1.7986405402001004</v>
      </c>
      <c r="H489">
        <f t="shared" si="54"/>
        <v>-1.4696124190951318</v>
      </c>
      <c r="I489">
        <f t="shared" si="55"/>
        <v>-1.4949201078170491</v>
      </c>
      <c r="K489">
        <f t="shared" si="56"/>
        <v>-1.5877243557040936</v>
      </c>
      <c r="M489">
        <v>571</v>
      </c>
      <c r="N489">
        <v>-1.5877243557040936</v>
      </c>
      <c r="O489">
        <v>17</v>
      </c>
      <c r="P489">
        <v>53</v>
      </c>
      <c r="Q489">
        <v>114</v>
      </c>
      <c r="S489">
        <f t="shared" si="57"/>
        <v>1.5898621120152497E-2</v>
      </c>
      <c r="T489">
        <f t="shared" si="58"/>
        <v>3.3914668852054131E-2</v>
      </c>
      <c r="U489">
        <f t="shared" si="59"/>
        <v>3.1994836279256311E-2</v>
      </c>
    </row>
    <row r="490" spans="1:21">
      <c r="A490">
        <v>153</v>
      </c>
      <c r="B490">
        <v>461</v>
      </c>
      <c r="C490">
        <v>23</v>
      </c>
      <c r="D490">
        <v>39</v>
      </c>
      <c r="E490">
        <v>11</v>
      </c>
      <c r="G490">
        <f t="shared" si="53"/>
        <v>-1.3288964891939221</v>
      </c>
      <c r="H490">
        <f t="shared" si="54"/>
        <v>-1.2643585453025621</v>
      </c>
      <c r="I490">
        <f t="shared" si="55"/>
        <v>-2.1719671376284371</v>
      </c>
      <c r="K490">
        <f t="shared" si="56"/>
        <v>-1.5884073907083069</v>
      </c>
      <c r="M490">
        <v>153</v>
      </c>
      <c r="N490">
        <v>-1.5884073907083069</v>
      </c>
      <c r="O490">
        <v>23</v>
      </c>
      <c r="P490">
        <v>39</v>
      </c>
      <c r="Q490">
        <v>11</v>
      </c>
      <c r="S490">
        <f t="shared" si="57"/>
        <v>4.6892513358724637E-2</v>
      </c>
      <c r="T490">
        <f t="shared" si="58"/>
        <v>5.4405330727142043E-2</v>
      </c>
      <c r="U490">
        <f t="shared" si="59"/>
        <v>6.7302758128244943E-3</v>
      </c>
    </row>
    <row r="491" spans="1:21">
      <c r="A491">
        <v>581</v>
      </c>
      <c r="B491">
        <v>461</v>
      </c>
      <c r="C491">
        <v>23</v>
      </c>
      <c r="D491">
        <v>39</v>
      </c>
      <c r="E491">
        <v>11</v>
      </c>
      <c r="G491">
        <f t="shared" si="53"/>
        <v>-1.3288964891939221</v>
      </c>
      <c r="H491">
        <f t="shared" si="54"/>
        <v>-1.2643585453025621</v>
      </c>
      <c r="I491">
        <f t="shared" si="55"/>
        <v>-2.1719671376284371</v>
      </c>
      <c r="K491">
        <f t="shared" si="56"/>
        <v>-1.5884073907083069</v>
      </c>
      <c r="M491">
        <v>581</v>
      </c>
      <c r="N491">
        <v>-1.5884073907083069</v>
      </c>
      <c r="O491">
        <v>23</v>
      </c>
      <c r="P491">
        <v>39</v>
      </c>
      <c r="Q491">
        <v>11</v>
      </c>
      <c r="S491">
        <f t="shared" si="57"/>
        <v>4.6892513358724637E-2</v>
      </c>
      <c r="T491">
        <f t="shared" si="58"/>
        <v>5.4405330727142043E-2</v>
      </c>
      <c r="U491">
        <f t="shared" si="59"/>
        <v>6.7302758128244943E-3</v>
      </c>
    </row>
    <row r="492" spans="1:21">
      <c r="A492">
        <v>211</v>
      </c>
      <c r="B492">
        <v>758</v>
      </c>
      <c r="C492">
        <v>30</v>
      </c>
      <c r="D492">
        <v>35</v>
      </c>
      <c r="E492">
        <v>41</v>
      </c>
      <c r="G492">
        <f t="shared" si="53"/>
        <v>-1.4294713507342578</v>
      </c>
      <c r="H492">
        <f t="shared" si="54"/>
        <v>-1.5273233882211912</v>
      </c>
      <c r="I492">
        <f t="shared" si="55"/>
        <v>-1.816544246309332</v>
      </c>
      <c r="K492">
        <f t="shared" si="56"/>
        <v>-1.5911129950882603</v>
      </c>
      <c r="M492">
        <v>211</v>
      </c>
      <c r="N492">
        <v>-1.5911129950882603</v>
      </c>
      <c r="O492">
        <v>30</v>
      </c>
      <c r="P492">
        <v>35</v>
      </c>
      <c r="Q492">
        <v>41</v>
      </c>
      <c r="S492">
        <f t="shared" si="57"/>
        <v>3.7198775940757246E-2</v>
      </c>
      <c r="T492">
        <f t="shared" si="58"/>
        <v>2.9694540669861203E-2</v>
      </c>
      <c r="U492">
        <f t="shared" si="59"/>
        <v>1.5256529520052263E-2</v>
      </c>
    </row>
    <row r="493" spans="1:21">
      <c r="A493">
        <v>591</v>
      </c>
      <c r="B493">
        <v>758</v>
      </c>
      <c r="C493">
        <v>30</v>
      </c>
      <c r="D493">
        <v>35</v>
      </c>
      <c r="E493">
        <v>41</v>
      </c>
      <c r="G493">
        <f t="shared" si="53"/>
        <v>-1.4294713507342578</v>
      </c>
      <c r="H493">
        <f t="shared" si="54"/>
        <v>-1.5273233882211912</v>
      </c>
      <c r="I493">
        <f t="shared" si="55"/>
        <v>-1.816544246309332</v>
      </c>
      <c r="K493">
        <f t="shared" si="56"/>
        <v>-1.5911129950882603</v>
      </c>
      <c r="M493">
        <v>591</v>
      </c>
      <c r="N493">
        <v>-1.5911129950882603</v>
      </c>
      <c r="O493">
        <v>30</v>
      </c>
      <c r="P493">
        <v>35</v>
      </c>
      <c r="Q493">
        <v>41</v>
      </c>
      <c r="S493">
        <f t="shared" si="57"/>
        <v>3.7198775940757246E-2</v>
      </c>
      <c r="T493">
        <f t="shared" si="58"/>
        <v>2.9694540669861203E-2</v>
      </c>
      <c r="U493">
        <f t="shared" si="59"/>
        <v>1.5256529520052263E-2</v>
      </c>
    </row>
    <row r="494" spans="1:21">
      <c r="A494">
        <v>540</v>
      </c>
      <c r="B494">
        <v>695</v>
      </c>
      <c r="C494">
        <v>17</v>
      </c>
      <c r="D494">
        <v>43</v>
      </c>
      <c r="E494">
        <v>45</v>
      </c>
      <c r="G494">
        <f t="shared" si="53"/>
        <v>-1.6384592830337068</v>
      </c>
      <c r="H494">
        <f t="shared" si="54"/>
        <v>-1.4002385759499405</v>
      </c>
      <c r="I494">
        <f t="shared" si="55"/>
        <v>-1.7384311882117842</v>
      </c>
      <c r="K494">
        <f t="shared" si="56"/>
        <v>-1.5923763490651439</v>
      </c>
      <c r="M494">
        <v>540</v>
      </c>
      <c r="N494">
        <v>-1.5923763490651439</v>
      </c>
      <c r="O494">
        <v>17</v>
      </c>
      <c r="P494">
        <v>43</v>
      </c>
      <c r="Q494">
        <v>45</v>
      </c>
      <c r="S494">
        <f t="shared" si="57"/>
        <v>2.2990092411155769E-2</v>
      </c>
      <c r="T494">
        <f t="shared" si="58"/>
        <v>3.9788853385136942E-2</v>
      </c>
      <c r="U494">
        <f t="shared" si="59"/>
        <v>1.8262860920476669E-2</v>
      </c>
    </row>
    <row r="495" spans="1:21">
      <c r="A495">
        <v>517</v>
      </c>
      <c r="B495">
        <v>574</v>
      </c>
      <c r="C495">
        <v>14</v>
      </c>
      <c r="D495">
        <v>35</v>
      </c>
      <c r="E495">
        <v>37</v>
      </c>
      <c r="G495">
        <f t="shared" si="53"/>
        <v>-1.6397072565416022</v>
      </c>
      <c r="H495">
        <f t="shared" si="54"/>
        <v>-1.4065660749871112</v>
      </c>
      <c r="I495">
        <f t="shared" si="55"/>
        <v>-1.7403690657279927</v>
      </c>
      <c r="K495">
        <f t="shared" si="56"/>
        <v>-1.5955474657522355</v>
      </c>
      <c r="M495">
        <v>517</v>
      </c>
      <c r="N495">
        <v>-1.5955474657522355</v>
      </c>
      <c r="O495">
        <v>14</v>
      </c>
      <c r="P495">
        <v>35</v>
      </c>
      <c r="Q495">
        <v>37</v>
      </c>
      <c r="S495">
        <f t="shared" si="57"/>
        <v>2.2924123709832513E-2</v>
      </c>
      <c r="T495">
        <f t="shared" si="58"/>
        <v>3.9213348131976994E-2</v>
      </c>
      <c r="U495">
        <f t="shared" si="59"/>
        <v>1.8181551241581786E-2</v>
      </c>
    </row>
    <row r="496" spans="1:21">
      <c r="A496">
        <v>466</v>
      </c>
      <c r="B496">
        <v>1073</v>
      </c>
      <c r="C496">
        <v>34</v>
      </c>
      <c r="D496">
        <v>66</v>
      </c>
      <c r="E496">
        <v>50</v>
      </c>
      <c r="G496">
        <f t="shared" si="53"/>
        <v>-1.5260442047455627</v>
      </c>
      <c r="H496">
        <f t="shared" si="54"/>
        <v>-1.4027780133634957</v>
      </c>
      <c r="I496">
        <f t="shared" si="55"/>
        <v>-1.8812886150269463</v>
      </c>
      <c r="K496">
        <f t="shared" si="56"/>
        <v>-1.6033702777120016</v>
      </c>
      <c r="M496">
        <v>466</v>
      </c>
      <c r="N496">
        <v>-1.6033702777120016</v>
      </c>
      <c r="O496">
        <v>34</v>
      </c>
      <c r="P496">
        <v>66</v>
      </c>
      <c r="Q496">
        <v>50</v>
      </c>
      <c r="S496">
        <f t="shared" si="57"/>
        <v>2.978213276002472E-2</v>
      </c>
      <c r="T496">
        <f t="shared" si="58"/>
        <v>3.9556876065286017E-2</v>
      </c>
      <c r="U496">
        <f t="shared" si="59"/>
        <v>1.3143510758756638E-2</v>
      </c>
    </row>
    <row r="497" spans="1:21">
      <c r="A497">
        <v>209</v>
      </c>
      <c r="B497">
        <v>826</v>
      </c>
      <c r="C497">
        <v>24</v>
      </c>
      <c r="D497">
        <v>45</v>
      </c>
      <c r="E497">
        <v>46</v>
      </c>
      <c r="G497">
        <f t="shared" si="53"/>
        <v>-1.563692205430643</v>
      </c>
      <c r="H497">
        <f t="shared" si="54"/>
        <v>-1.4554897604844517</v>
      </c>
      <c r="I497">
        <f t="shared" si="55"/>
        <v>-1.8038811130358221</v>
      </c>
      <c r="K497">
        <f t="shared" si="56"/>
        <v>-1.6076876929836388</v>
      </c>
      <c r="M497">
        <v>209</v>
      </c>
      <c r="N497">
        <v>-1.6076876929836388</v>
      </c>
      <c r="O497">
        <v>24</v>
      </c>
      <c r="P497">
        <v>45</v>
      </c>
      <c r="Q497">
        <v>46</v>
      </c>
      <c r="S497">
        <f t="shared" si="57"/>
        <v>2.7309125581689096E-2</v>
      </c>
      <c r="T497">
        <f t="shared" si="58"/>
        <v>3.5035654868521816E-2</v>
      </c>
      <c r="U497">
        <f t="shared" si="59"/>
        <v>1.5707927458370706E-2</v>
      </c>
    </row>
    <row r="498" spans="1:21">
      <c r="A498">
        <v>474</v>
      </c>
      <c r="B498">
        <v>826</v>
      </c>
      <c r="C498">
        <v>24</v>
      </c>
      <c r="D498">
        <v>45</v>
      </c>
      <c r="E498">
        <v>46</v>
      </c>
      <c r="G498">
        <f t="shared" si="53"/>
        <v>-1.563692205430643</v>
      </c>
      <c r="H498">
        <f t="shared" si="54"/>
        <v>-1.4554897604844517</v>
      </c>
      <c r="I498">
        <f t="shared" si="55"/>
        <v>-1.8038811130358221</v>
      </c>
      <c r="K498">
        <f t="shared" si="56"/>
        <v>-1.6076876929836388</v>
      </c>
      <c r="M498">
        <v>474</v>
      </c>
      <c r="N498">
        <v>-1.6076876929836388</v>
      </c>
      <c r="O498">
        <v>24</v>
      </c>
      <c r="P498">
        <v>45</v>
      </c>
      <c r="Q498">
        <v>46</v>
      </c>
      <c r="S498">
        <f t="shared" si="57"/>
        <v>2.7309125581689096E-2</v>
      </c>
      <c r="T498">
        <f t="shared" si="58"/>
        <v>3.5035654868521816E-2</v>
      </c>
      <c r="U498">
        <f t="shared" si="59"/>
        <v>1.5707927458370706E-2</v>
      </c>
    </row>
    <row r="499" spans="1:21">
      <c r="A499">
        <v>529</v>
      </c>
      <c r="B499">
        <v>420</v>
      </c>
      <c r="C499">
        <v>8</v>
      </c>
      <c r="D499">
        <v>35</v>
      </c>
      <c r="E499">
        <v>23</v>
      </c>
      <c r="G499">
        <f t="shared" si="53"/>
        <v>-1.7470827032278236</v>
      </c>
      <c r="H499">
        <f t="shared" si="54"/>
        <v>-1.2709034729870381</v>
      </c>
      <c r="I499">
        <f t="shared" si="55"/>
        <v>-1.8111803517773215</v>
      </c>
      <c r="K499">
        <f t="shared" si="56"/>
        <v>-1.6097221759973943</v>
      </c>
      <c r="M499">
        <v>529</v>
      </c>
      <c r="N499">
        <v>-1.6097221759973943</v>
      </c>
      <c r="O499">
        <v>8</v>
      </c>
      <c r="P499">
        <v>35</v>
      </c>
      <c r="Q499">
        <v>23</v>
      </c>
      <c r="S499">
        <f t="shared" si="57"/>
        <v>1.790264899244063E-2</v>
      </c>
      <c r="T499">
        <f t="shared" si="58"/>
        <v>5.359157578036855E-2</v>
      </c>
      <c r="U499">
        <f t="shared" si="59"/>
        <v>1.5446128667397861E-2</v>
      </c>
    </row>
    <row r="500" spans="1:21">
      <c r="A500">
        <v>541</v>
      </c>
      <c r="B500">
        <v>812</v>
      </c>
      <c r="C500">
        <v>25</v>
      </c>
      <c r="D500">
        <v>19</v>
      </c>
      <c r="E500">
        <v>95</v>
      </c>
      <c r="G500">
        <f t="shared" si="53"/>
        <v>-1.5385394203910046</v>
      </c>
      <c r="H500">
        <f t="shared" si="54"/>
        <v>-1.8225246552277596</v>
      </c>
      <c r="I500">
        <f t="shared" si="55"/>
        <v>-1.4814913213493415</v>
      </c>
      <c r="K500">
        <f t="shared" si="56"/>
        <v>-1.6141851323227019</v>
      </c>
      <c r="M500">
        <v>541</v>
      </c>
      <c r="N500">
        <v>-1.6141851323227019</v>
      </c>
      <c r="O500">
        <v>25</v>
      </c>
      <c r="P500">
        <v>19</v>
      </c>
      <c r="Q500">
        <v>95</v>
      </c>
      <c r="S500">
        <f t="shared" si="57"/>
        <v>2.8937471431746704E-2</v>
      </c>
      <c r="T500">
        <f t="shared" si="58"/>
        <v>1.5047880884142894E-2</v>
      </c>
      <c r="U500">
        <f t="shared" si="59"/>
        <v>3.2999600226449703E-2</v>
      </c>
    </row>
    <row r="501" spans="1:21">
      <c r="A501">
        <v>592</v>
      </c>
      <c r="B501">
        <v>713</v>
      </c>
      <c r="C501">
        <v>15</v>
      </c>
      <c r="D501">
        <v>45</v>
      </c>
      <c r="E501">
        <v>44</v>
      </c>
      <c r="G501">
        <f t="shared" si="53"/>
        <v>-1.7039216706180511</v>
      </c>
      <c r="H501">
        <f t="shared" si="54"/>
        <v>-1.3915992430159352</v>
      </c>
      <c r="I501">
        <f t="shared" si="55"/>
        <v>-1.7592957507626921</v>
      </c>
      <c r="K501">
        <f t="shared" si="56"/>
        <v>-1.6182722214655596</v>
      </c>
      <c r="M501">
        <v>592</v>
      </c>
      <c r="N501">
        <v>-1.6182722214655596</v>
      </c>
      <c r="O501">
        <v>15</v>
      </c>
      <c r="P501">
        <v>45</v>
      </c>
      <c r="Q501">
        <v>44</v>
      </c>
      <c r="S501">
        <f t="shared" si="57"/>
        <v>1.9773262386461422E-2</v>
      </c>
      <c r="T501">
        <f t="shared" si="58"/>
        <v>4.0588290212340838E-2</v>
      </c>
      <c r="U501">
        <f t="shared" si="59"/>
        <v>1.7406211218581161E-2</v>
      </c>
    </row>
    <row r="502" spans="1:21">
      <c r="A502">
        <v>511</v>
      </c>
      <c r="B502">
        <v>845</v>
      </c>
      <c r="C502">
        <v>13</v>
      </c>
      <c r="D502">
        <v>42</v>
      </c>
      <c r="E502">
        <v>89</v>
      </c>
      <c r="G502">
        <f t="shared" si="53"/>
        <v>-1.8398367564647222</v>
      </c>
      <c r="H502">
        <f t="shared" si="54"/>
        <v>-1.4953296454912051</v>
      </c>
      <c r="I502">
        <f t="shared" si="55"/>
        <v>-1.5271255997017936</v>
      </c>
      <c r="K502">
        <f t="shared" si="56"/>
        <v>-1.6207640005525736</v>
      </c>
      <c r="M502">
        <v>511</v>
      </c>
      <c r="N502">
        <v>-1.6207640005525736</v>
      </c>
      <c r="O502">
        <v>13</v>
      </c>
      <c r="P502">
        <v>42</v>
      </c>
      <c r="Q502">
        <v>89</v>
      </c>
      <c r="S502">
        <f t="shared" si="57"/>
        <v>1.4459831878509738E-2</v>
      </c>
      <c r="T502">
        <f t="shared" si="58"/>
        <v>3.1964679518705033E-2</v>
      </c>
      <c r="U502">
        <f t="shared" si="59"/>
        <v>2.9708067382934501E-2</v>
      </c>
    </row>
    <row r="503" spans="1:21">
      <c r="A503">
        <v>504</v>
      </c>
      <c r="B503">
        <v>490</v>
      </c>
      <c r="C503">
        <v>12</v>
      </c>
      <c r="D503">
        <v>30</v>
      </c>
      <c r="E503">
        <v>26</v>
      </c>
      <c r="G503">
        <f t="shared" si="53"/>
        <v>-1.6379382338027557</v>
      </c>
      <c r="H503">
        <f t="shared" si="54"/>
        <v>-1.4047970522482645</v>
      </c>
      <c r="I503">
        <f t="shared" si="55"/>
        <v>-1.8248816294547097</v>
      </c>
      <c r="K503">
        <f t="shared" si="56"/>
        <v>-1.6225389718352432</v>
      </c>
      <c r="M503">
        <v>504</v>
      </c>
      <c r="N503">
        <v>-1.6225389718352432</v>
      </c>
      <c r="O503">
        <v>12</v>
      </c>
      <c r="P503">
        <v>30</v>
      </c>
      <c r="Q503">
        <v>26</v>
      </c>
      <c r="S503">
        <f t="shared" si="57"/>
        <v>2.3017691561709377E-2</v>
      </c>
      <c r="T503">
        <f t="shared" si="58"/>
        <v>3.9373402614148324E-2</v>
      </c>
      <c r="U503">
        <f t="shared" si="59"/>
        <v>1.496643523052215E-2</v>
      </c>
    </row>
    <row r="504" spans="1:21">
      <c r="A504">
        <v>270</v>
      </c>
      <c r="B504">
        <v>878</v>
      </c>
      <c r="C504">
        <v>21</v>
      </c>
      <c r="D504">
        <v>44</v>
      </c>
      <c r="E504">
        <v>55</v>
      </c>
      <c r="G504">
        <f t="shared" si="53"/>
        <v>-1.64819862099405</v>
      </c>
      <c r="H504">
        <f t="shared" si="54"/>
        <v>-1.4917640663593283</v>
      </c>
      <c r="I504">
        <f t="shared" si="55"/>
        <v>-1.7527907238088727</v>
      </c>
      <c r="K504">
        <f t="shared" si="56"/>
        <v>-1.6309178037207503</v>
      </c>
      <c r="M504">
        <v>270</v>
      </c>
      <c r="N504">
        <v>-1.6309178037207503</v>
      </c>
      <c r="O504">
        <v>21</v>
      </c>
      <c r="P504">
        <v>44</v>
      </c>
      <c r="Q504">
        <v>55</v>
      </c>
      <c r="S504">
        <f t="shared" si="57"/>
        <v>2.2480262544607964E-2</v>
      </c>
      <c r="T504">
        <f t="shared" si="58"/>
        <v>3.2228191357670383E-2</v>
      </c>
      <c r="U504">
        <f t="shared" si="59"/>
        <v>1.7668890374214648E-2</v>
      </c>
    </row>
    <row r="505" spans="1:21">
      <c r="A505">
        <v>220</v>
      </c>
      <c r="B505">
        <v>371</v>
      </c>
      <c r="C505">
        <v>9</v>
      </c>
      <c r="D505">
        <v>17</v>
      </c>
      <c r="E505">
        <v>24</v>
      </c>
      <c r="G505">
        <f t="shared" si="53"/>
        <v>-1.6420547999975879</v>
      </c>
      <c r="H505">
        <f t="shared" si="54"/>
        <v>-1.5306472151761852</v>
      </c>
      <c r="I505">
        <f t="shared" si="55"/>
        <v>-1.738821565300454</v>
      </c>
      <c r="K505">
        <f t="shared" si="56"/>
        <v>-1.6371745268247422</v>
      </c>
      <c r="M505">
        <v>220</v>
      </c>
      <c r="N505">
        <v>-1.6371745268247422</v>
      </c>
      <c r="O505">
        <v>9</v>
      </c>
      <c r="P505">
        <v>17</v>
      </c>
      <c r="Q505">
        <v>24</v>
      </c>
      <c r="S505">
        <f t="shared" si="57"/>
        <v>2.2800543528108345E-2</v>
      </c>
      <c r="T505">
        <f t="shared" si="58"/>
        <v>2.9468144094865728E-2</v>
      </c>
      <c r="U505">
        <f t="shared" si="59"/>
        <v>1.8246452240404366E-2</v>
      </c>
    </row>
    <row r="506" spans="1:21">
      <c r="A506">
        <v>485</v>
      </c>
      <c r="B506">
        <v>729</v>
      </c>
      <c r="C506">
        <v>24</v>
      </c>
      <c r="D506">
        <v>20</v>
      </c>
      <c r="E506">
        <v>57</v>
      </c>
      <c r="G506">
        <f t="shared" si="53"/>
        <v>-1.5094396864282353</v>
      </c>
      <c r="H506">
        <f t="shared" si="54"/>
        <v>-1.7534197595934067</v>
      </c>
      <c r="I506">
        <f t="shared" si="55"/>
        <v>-1.6565115700424973</v>
      </c>
      <c r="K506">
        <f t="shared" si="56"/>
        <v>-1.6397903386880464</v>
      </c>
      <c r="M506">
        <v>485</v>
      </c>
      <c r="N506">
        <v>-1.6397903386880464</v>
      </c>
      <c r="O506">
        <v>24</v>
      </c>
      <c r="P506">
        <v>20</v>
      </c>
      <c r="Q506">
        <v>57</v>
      </c>
      <c r="S506">
        <f t="shared" si="57"/>
        <v>3.0942850110391211E-2</v>
      </c>
      <c r="T506">
        <f t="shared" si="58"/>
        <v>1.7643317129339441E-2</v>
      </c>
      <c r="U506">
        <f t="shared" si="59"/>
        <v>2.2054053813890667E-2</v>
      </c>
    </row>
    <row r="507" spans="1:21">
      <c r="A507">
        <v>293</v>
      </c>
      <c r="B507">
        <v>374</v>
      </c>
      <c r="C507">
        <v>11</v>
      </c>
      <c r="D507">
        <v>27</v>
      </c>
      <c r="E507">
        <v>12</v>
      </c>
      <c r="G507">
        <f t="shared" si="53"/>
        <v>-1.5584023168641219</v>
      </c>
      <c r="H507">
        <f t="shared" si="54"/>
        <v>-1.3332300649809061</v>
      </c>
      <c r="I507">
        <f t="shared" si="55"/>
        <v>-2.0433492535498692</v>
      </c>
      <c r="K507">
        <f t="shared" si="56"/>
        <v>-1.6449938784649658</v>
      </c>
      <c r="M507">
        <v>293</v>
      </c>
      <c r="N507">
        <v>-1.6449938784649658</v>
      </c>
      <c r="O507">
        <v>11</v>
      </c>
      <c r="P507">
        <v>27</v>
      </c>
      <c r="Q507">
        <v>12</v>
      </c>
      <c r="S507">
        <f t="shared" si="57"/>
        <v>2.7643796238327439E-2</v>
      </c>
      <c r="T507">
        <f t="shared" si="58"/>
        <v>4.6426926611870083E-2</v>
      </c>
      <c r="U507">
        <f t="shared" si="59"/>
        <v>9.0500451620187435E-3</v>
      </c>
    </row>
    <row r="508" spans="1:21">
      <c r="A508">
        <v>482</v>
      </c>
      <c r="B508">
        <v>687</v>
      </c>
      <c r="C508">
        <v>17</v>
      </c>
      <c r="D508">
        <v>34</v>
      </c>
      <c r="E508">
        <v>36</v>
      </c>
      <c r="G508">
        <f t="shared" si="53"/>
        <v>-1.6334312155031432</v>
      </c>
      <c r="H508">
        <f t="shared" si="54"/>
        <v>-1.4972000469567086</v>
      </c>
      <c r="I508">
        <f t="shared" si="55"/>
        <v>-1.8303131336892773</v>
      </c>
      <c r="K508">
        <f t="shared" si="56"/>
        <v>-1.6536481320497096</v>
      </c>
      <c r="M508">
        <v>482</v>
      </c>
      <c r="N508">
        <v>-1.6536481320497096</v>
      </c>
      <c r="O508">
        <v>17</v>
      </c>
      <c r="P508">
        <v>34</v>
      </c>
      <c r="Q508">
        <v>36</v>
      </c>
      <c r="S508">
        <f t="shared" si="57"/>
        <v>2.3257808188869373E-2</v>
      </c>
      <c r="T508">
        <f t="shared" si="58"/>
        <v>3.1827311380480887E-2</v>
      </c>
      <c r="U508">
        <f t="shared" si="59"/>
        <v>1.4780423103034976E-2</v>
      </c>
    </row>
    <row r="509" spans="1:21">
      <c r="A509">
        <v>494</v>
      </c>
      <c r="B509">
        <v>390</v>
      </c>
      <c r="C509">
        <v>6</v>
      </c>
      <c r="D509">
        <v>17</v>
      </c>
      <c r="E509">
        <v>37</v>
      </c>
      <c r="G509">
        <f t="shared" si="53"/>
        <v>-1.8398367564647222</v>
      </c>
      <c r="H509">
        <f t="shared" si="54"/>
        <v>-1.5523379125876384</v>
      </c>
      <c r="I509">
        <f t="shared" si="55"/>
        <v>-1.5725217803565184</v>
      </c>
      <c r="K509">
        <f t="shared" si="56"/>
        <v>-1.6548988164696263</v>
      </c>
      <c r="M509">
        <v>494</v>
      </c>
      <c r="N509">
        <v>-1.6548988164696263</v>
      </c>
      <c r="O509">
        <v>6</v>
      </c>
      <c r="P509">
        <v>17</v>
      </c>
      <c r="Q509">
        <v>37</v>
      </c>
      <c r="S509">
        <f t="shared" si="57"/>
        <v>1.4459831878509738E-2</v>
      </c>
      <c r="T509">
        <f t="shared" si="58"/>
        <v>2.8032516562038937E-2</v>
      </c>
      <c r="U509">
        <f t="shared" si="59"/>
        <v>2.6759513878635757E-2</v>
      </c>
    </row>
    <row r="510" spans="1:21">
      <c r="A510">
        <v>500</v>
      </c>
      <c r="B510">
        <v>892</v>
      </c>
      <c r="C510">
        <v>20</v>
      </c>
      <c r="D510">
        <v>36</v>
      </c>
      <c r="E510">
        <v>61</v>
      </c>
      <c r="G510">
        <f t="shared" si="53"/>
        <v>-1.6762582585340087</v>
      </c>
      <c r="H510">
        <f t="shared" si="54"/>
        <v>-1.5857845805482491</v>
      </c>
      <c r="I510">
        <f t="shared" si="55"/>
        <v>-1.71469391676237</v>
      </c>
      <c r="K510">
        <f t="shared" si="56"/>
        <v>-1.6589122519482096</v>
      </c>
      <c r="M510">
        <v>500</v>
      </c>
      <c r="N510">
        <v>-1.6589122519482096</v>
      </c>
      <c r="O510">
        <v>20</v>
      </c>
      <c r="P510">
        <v>36</v>
      </c>
      <c r="Q510">
        <v>61</v>
      </c>
      <c r="S510">
        <f t="shared" si="57"/>
        <v>2.1073746011281008E-2</v>
      </c>
      <c r="T510">
        <f t="shared" si="58"/>
        <v>2.5954664503496878E-2</v>
      </c>
      <c r="U510">
        <f t="shared" si="59"/>
        <v>1.9288838782351981E-2</v>
      </c>
    </row>
    <row r="511" spans="1:21">
      <c r="A511">
        <v>141</v>
      </c>
      <c r="B511">
        <v>786</v>
      </c>
      <c r="C511">
        <v>32</v>
      </c>
      <c r="D511">
        <v>31</v>
      </c>
      <c r="E511">
        <v>29</v>
      </c>
      <c r="G511">
        <f t="shared" si="53"/>
        <v>-1.4171959675413686</v>
      </c>
      <c r="H511">
        <f t="shared" si="54"/>
        <v>-1.5957830791445484</v>
      </c>
      <c r="I511">
        <f t="shared" si="55"/>
        <v>-1.9826834455374658</v>
      </c>
      <c r="K511">
        <f t="shared" si="56"/>
        <v>-1.6652208307411278</v>
      </c>
      <c r="M511">
        <v>141</v>
      </c>
      <c r="N511">
        <v>-1.6652208307411278</v>
      </c>
      <c r="O511">
        <v>32</v>
      </c>
      <c r="P511">
        <v>31</v>
      </c>
      <c r="Q511">
        <v>29</v>
      </c>
      <c r="S511">
        <f t="shared" si="57"/>
        <v>3.8265203953308215E-2</v>
      </c>
      <c r="T511">
        <f t="shared" si="58"/>
        <v>2.5363951896052294E-2</v>
      </c>
      <c r="U511">
        <f t="shared" si="59"/>
        <v>1.0406784332830286E-2</v>
      </c>
    </row>
    <row r="512" spans="1:21">
      <c r="A512">
        <v>298</v>
      </c>
      <c r="B512">
        <v>533</v>
      </c>
      <c r="C512">
        <v>8</v>
      </c>
      <c r="D512">
        <v>33</v>
      </c>
      <c r="E512">
        <v>33</v>
      </c>
      <c r="G512">
        <f t="shared" si="53"/>
        <v>-1.8505606218564954</v>
      </c>
      <c r="H512">
        <f t="shared" si="54"/>
        <v>-1.3999354960880981</v>
      </c>
      <c r="I512">
        <f t="shared" si="55"/>
        <v>-1.7578721665456989</v>
      </c>
      <c r="K512">
        <f t="shared" si="56"/>
        <v>-1.6694560948300976</v>
      </c>
      <c r="M512">
        <v>298</v>
      </c>
      <c r="N512">
        <v>-1.6694560948300976</v>
      </c>
      <c r="O512">
        <v>8</v>
      </c>
      <c r="P512">
        <v>33</v>
      </c>
      <c r="Q512">
        <v>33</v>
      </c>
      <c r="S512">
        <f t="shared" si="57"/>
        <v>1.4107153052204622E-2</v>
      </c>
      <c r="T512">
        <f t="shared" si="58"/>
        <v>3.9816630410930483E-2</v>
      </c>
      <c r="U512">
        <f t="shared" si="59"/>
        <v>1.7463361067797889E-2</v>
      </c>
    </row>
    <row r="513" spans="1:21">
      <c r="A513">
        <v>589</v>
      </c>
      <c r="B513">
        <v>610</v>
      </c>
      <c r="C513">
        <v>12</v>
      </c>
      <c r="D513">
        <v>60</v>
      </c>
      <c r="E513">
        <v>18</v>
      </c>
      <c r="G513">
        <f t="shared" si="53"/>
        <v>-1.733071988785009</v>
      </c>
      <c r="H513">
        <f t="shared" si="54"/>
        <v>-1.1989008115665367</v>
      </c>
      <c r="I513">
        <f t="shared" si="55"/>
        <v>-2.0797162273044751</v>
      </c>
      <c r="K513">
        <f t="shared" si="56"/>
        <v>-1.6705630092186736</v>
      </c>
      <c r="M513">
        <v>589</v>
      </c>
      <c r="N513">
        <v>-1.6705630092186736</v>
      </c>
      <c r="O513">
        <v>12</v>
      </c>
      <c r="P513">
        <v>60</v>
      </c>
      <c r="Q513">
        <v>18</v>
      </c>
      <c r="S513">
        <f t="shared" si="57"/>
        <v>1.8489621090553437E-2</v>
      </c>
      <c r="T513">
        <f t="shared" si="58"/>
        <v>6.3255630429287474E-2</v>
      </c>
      <c r="U513">
        <f t="shared" si="59"/>
        <v>8.3230743211352692E-3</v>
      </c>
    </row>
    <row r="514" spans="1:21">
      <c r="A514">
        <v>424</v>
      </c>
      <c r="B514">
        <v>465</v>
      </c>
      <c r="C514">
        <v>7</v>
      </c>
      <c r="D514">
        <v>17</v>
      </c>
      <c r="E514">
        <v>48</v>
      </c>
      <c r="G514">
        <f t="shared" si="53"/>
        <v>-1.8492783126975638</v>
      </c>
      <c r="H514">
        <f t="shared" si="54"/>
        <v>-1.6287262584510931</v>
      </c>
      <c r="I514">
        <f t="shared" si="55"/>
        <v>-1.5358706129113808</v>
      </c>
      <c r="K514">
        <f t="shared" si="56"/>
        <v>-1.6712917280200124</v>
      </c>
      <c r="M514">
        <v>424</v>
      </c>
      <c r="N514">
        <v>-1.6712917280200124</v>
      </c>
      <c r="O514">
        <v>7</v>
      </c>
      <c r="P514">
        <v>17</v>
      </c>
      <c r="Q514">
        <v>48</v>
      </c>
      <c r="S514">
        <f t="shared" si="57"/>
        <v>1.4148867752090174E-2</v>
      </c>
      <c r="T514">
        <f t="shared" si="58"/>
        <v>2.3511142923000401E-2</v>
      </c>
      <c r="U514">
        <f t="shared" si="59"/>
        <v>2.9115844220172125E-2</v>
      </c>
    </row>
    <row r="515" spans="1:21">
      <c r="A515">
        <v>393</v>
      </c>
      <c r="B515">
        <v>679</v>
      </c>
      <c r="C515">
        <v>14</v>
      </c>
      <c r="D515">
        <v>16</v>
      </c>
      <c r="E515">
        <v>71</v>
      </c>
      <c r="G515">
        <f t="shared" si="53"/>
        <v>-1.7126651384241305</v>
      </c>
      <c r="H515">
        <f t="shared" si="54"/>
        <v>-1.8194720185639901</v>
      </c>
      <c r="I515">
        <f t="shared" si="55"/>
        <v>-1.5302703229584402</v>
      </c>
      <c r="K515">
        <f t="shared" si="56"/>
        <v>-1.6874691599821869</v>
      </c>
      <c r="M515">
        <v>393</v>
      </c>
      <c r="N515">
        <v>-1.6874691599821869</v>
      </c>
      <c r="O515">
        <v>14</v>
      </c>
      <c r="P515">
        <v>16</v>
      </c>
      <c r="Q515">
        <v>71</v>
      </c>
      <c r="S515">
        <f t="shared" si="57"/>
        <v>1.9379156125837793E-2</v>
      </c>
      <c r="T515">
        <f t="shared" si="58"/>
        <v>1.5154024373830283E-2</v>
      </c>
      <c r="U515">
        <f t="shared" si="59"/>
        <v>2.9493728428110662E-2</v>
      </c>
    </row>
    <row r="516" spans="1:21">
      <c r="A516">
        <v>185</v>
      </c>
      <c r="B516">
        <v>620</v>
      </c>
      <c r="C516">
        <v>14</v>
      </c>
      <c r="D516">
        <v>28</v>
      </c>
      <c r="E516">
        <v>30</v>
      </c>
      <c r="G516">
        <f t="shared" si="53"/>
        <v>-1.6731870536418827</v>
      </c>
      <c r="H516">
        <f t="shared" si="54"/>
        <v>-1.5369558850954479</v>
      </c>
      <c r="I516">
        <f t="shared" si="55"/>
        <v>-1.8649293321756055</v>
      </c>
      <c r="K516">
        <f t="shared" si="56"/>
        <v>-1.6916907569709787</v>
      </c>
      <c r="M516">
        <v>185</v>
      </c>
      <c r="N516">
        <v>-1.6916907569709787</v>
      </c>
      <c r="O516">
        <v>14</v>
      </c>
      <c r="P516">
        <v>28</v>
      </c>
      <c r="Q516">
        <v>30</v>
      </c>
      <c r="S516">
        <f t="shared" si="57"/>
        <v>2.1223301628135259E-2</v>
      </c>
      <c r="T516">
        <f t="shared" si="58"/>
        <v>2.9043176551941666E-2</v>
      </c>
      <c r="U516">
        <f t="shared" si="59"/>
        <v>1.3648051978205683E-2</v>
      </c>
    </row>
    <row r="517" spans="1:21">
      <c r="A517">
        <v>552</v>
      </c>
      <c r="B517">
        <v>514</v>
      </c>
      <c r="C517">
        <v>16</v>
      </c>
      <c r="D517">
        <v>18</v>
      </c>
      <c r="E517">
        <v>23</v>
      </c>
      <c r="G517">
        <f t="shared" si="53"/>
        <v>-1.5337665361612176</v>
      </c>
      <c r="H517">
        <f t="shared" si="54"/>
        <v>-1.6474128408313828</v>
      </c>
      <c r="I517">
        <f t="shared" si="55"/>
        <v>-1.8988941803746968</v>
      </c>
      <c r="K517">
        <f t="shared" si="56"/>
        <v>-1.693357852455766</v>
      </c>
      <c r="M517">
        <v>552</v>
      </c>
      <c r="N517">
        <v>-1.693357852455766</v>
      </c>
      <c r="O517">
        <v>16</v>
      </c>
      <c r="P517">
        <v>18</v>
      </c>
      <c r="Q517">
        <v>23</v>
      </c>
      <c r="S517">
        <f t="shared" si="57"/>
        <v>2.9257247380642271E-2</v>
      </c>
      <c r="T517">
        <f t="shared" si="58"/>
        <v>2.2520973479687952E-2</v>
      </c>
      <c r="U517">
        <f t="shared" si="59"/>
        <v>1.2621350272971016E-2</v>
      </c>
    </row>
    <row r="518" spans="1:21">
      <c r="A518">
        <v>176</v>
      </c>
      <c r="B518">
        <v>707</v>
      </c>
      <c r="C518">
        <v>25</v>
      </c>
      <c r="D518">
        <v>28</v>
      </c>
      <c r="E518">
        <v>24</v>
      </c>
      <c r="G518">
        <f t="shared" si="53"/>
        <v>-1.4784028049467286</v>
      </c>
      <c r="H518">
        <f t="shared" si="54"/>
        <v>-1.5939836093940933</v>
      </c>
      <c r="I518">
        <f t="shared" si="55"/>
        <v>-2.0188670694823072</v>
      </c>
      <c r="K518">
        <f t="shared" si="56"/>
        <v>-1.6970844946077097</v>
      </c>
      <c r="M518">
        <v>176</v>
      </c>
      <c r="N518">
        <v>-1.6970844946077097</v>
      </c>
      <c r="O518">
        <v>25</v>
      </c>
      <c r="P518">
        <v>28</v>
      </c>
      <c r="Q518">
        <v>24</v>
      </c>
      <c r="S518">
        <f t="shared" si="57"/>
        <v>3.3235115703788294E-2</v>
      </c>
      <c r="T518">
        <f t="shared" si="58"/>
        <v>2.5469263737204859E-2</v>
      </c>
      <c r="U518">
        <f t="shared" si="59"/>
        <v>9.5748709776379334E-3</v>
      </c>
    </row>
    <row r="519" spans="1:21">
      <c r="A519">
        <v>299</v>
      </c>
      <c r="B519">
        <v>429</v>
      </c>
      <c r="C519">
        <v>8</v>
      </c>
      <c r="D519">
        <v>18</v>
      </c>
      <c r="E519">
        <v>26</v>
      </c>
      <c r="G519">
        <f t="shared" si="53"/>
        <v>-1.7562907050146475</v>
      </c>
      <c r="H519">
        <f t="shared" si="54"/>
        <v>-1.5689070140208314</v>
      </c>
      <c r="I519">
        <f t="shared" si="55"/>
        <v>-1.7671428416109203</v>
      </c>
      <c r="K519">
        <f t="shared" si="56"/>
        <v>-1.6974468535487997</v>
      </c>
      <c r="M519">
        <v>299</v>
      </c>
      <c r="N519">
        <v>-1.6974468535487997</v>
      </c>
      <c r="O519">
        <v>8</v>
      </c>
      <c r="P519">
        <v>18</v>
      </c>
      <c r="Q519">
        <v>26</v>
      </c>
      <c r="S519">
        <f t="shared" si="57"/>
        <v>1.7527068943648166E-2</v>
      </c>
      <c r="T519">
        <f t="shared" si="58"/>
        <v>2.698317102228347E-2</v>
      </c>
      <c r="U519">
        <f t="shared" si="59"/>
        <v>1.7094529750479846E-2</v>
      </c>
    </row>
    <row r="520" spans="1:21">
      <c r="A520">
        <v>210</v>
      </c>
      <c r="B520">
        <v>777</v>
      </c>
      <c r="C520">
        <v>23</v>
      </c>
      <c r="D520">
        <v>43</v>
      </c>
      <c r="E520">
        <v>22</v>
      </c>
      <c r="G520">
        <f t="shared" si="53"/>
        <v>-1.5556165826051882</v>
      </c>
      <c r="H520">
        <f t="shared" si="54"/>
        <v>-1.4486747901607409</v>
      </c>
      <c r="I520">
        <f t="shared" si="55"/>
        <v>-2.0976572353757224</v>
      </c>
      <c r="K520">
        <f t="shared" si="56"/>
        <v>-1.7006495360472169</v>
      </c>
      <c r="M520">
        <v>210</v>
      </c>
      <c r="N520">
        <v>-1.7006495360472169</v>
      </c>
      <c r="O520">
        <v>23</v>
      </c>
      <c r="P520">
        <v>43</v>
      </c>
      <c r="Q520">
        <v>22</v>
      </c>
      <c r="S520">
        <f t="shared" si="57"/>
        <v>2.7821684245009085E-2</v>
      </c>
      <c r="T520">
        <f t="shared" si="58"/>
        <v>3.5589772332908852E-2</v>
      </c>
      <c r="U520">
        <f t="shared" si="59"/>
        <v>7.9862474896064146E-3</v>
      </c>
    </row>
    <row r="521" spans="1:21">
      <c r="A521">
        <v>451</v>
      </c>
      <c r="B521">
        <v>482</v>
      </c>
      <c r="C521">
        <v>9</v>
      </c>
      <c r="D521">
        <v>24</v>
      </c>
      <c r="E521">
        <v>24</v>
      </c>
      <c r="G521">
        <f t="shared" si="53"/>
        <v>-1.7557279286213914</v>
      </c>
      <c r="H521">
        <f t="shared" si="54"/>
        <v>-1.4945580234666569</v>
      </c>
      <c r="I521">
        <f t="shared" si="55"/>
        <v>-1.8524946939242577</v>
      </c>
      <c r="K521">
        <f t="shared" si="56"/>
        <v>-1.7009268820041019</v>
      </c>
      <c r="M521">
        <v>451</v>
      </c>
      <c r="N521">
        <v>-1.7009268820041019</v>
      </c>
      <c r="O521">
        <v>9</v>
      </c>
      <c r="P521">
        <v>24</v>
      </c>
      <c r="Q521">
        <v>24</v>
      </c>
      <c r="S521">
        <f t="shared" si="57"/>
        <v>1.7549795952133188E-2</v>
      </c>
      <c r="T521">
        <f t="shared" si="58"/>
        <v>3.2021522457979547E-2</v>
      </c>
      <c r="U521">
        <f t="shared" si="59"/>
        <v>1.4044468425705432E-2</v>
      </c>
    </row>
    <row r="522" spans="1:21">
      <c r="A522">
        <v>152</v>
      </c>
      <c r="B522">
        <v>708</v>
      </c>
      <c r="C522">
        <v>13</v>
      </c>
      <c r="D522">
        <v>35</v>
      </c>
      <c r="E522">
        <v>36</v>
      </c>
      <c r="G522">
        <f t="shared" si="53"/>
        <v>-1.7630133052047989</v>
      </c>
      <c r="H522">
        <f t="shared" si="54"/>
        <v>-1.4976874402789067</v>
      </c>
      <c r="I522">
        <f t="shared" si="55"/>
        <v>-1.8433896543194956</v>
      </c>
      <c r="K522">
        <f t="shared" si="56"/>
        <v>-1.7013634666010671</v>
      </c>
      <c r="M522">
        <v>152</v>
      </c>
      <c r="N522">
        <v>-1.7013634666010671</v>
      </c>
      <c r="O522">
        <v>13</v>
      </c>
      <c r="P522">
        <v>35</v>
      </c>
      <c r="Q522">
        <v>36</v>
      </c>
      <c r="S522">
        <f t="shared" si="57"/>
        <v>1.725785019398408E-2</v>
      </c>
      <c r="T522">
        <f t="shared" si="58"/>
        <v>3.1791612751066095E-2</v>
      </c>
      <c r="U522">
        <f t="shared" si="59"/>
        <v>1.4342020722860211E-2</v>
      </c>
    </row>
    <row r="523" spans="1:21">
      <c r="A523">
        <v>264</v>
      </c>
      <c r="B523">
        <v>248</v>
      </c>
      <c r="C523">
        <v>4</v>
      </c>
      <c r="D523">
        <v>8</v>
      </c>
      <c r="E523">
        <v>21</v>
      </c>
      <c r="G523">
        <f t="shared" si="53"/>
        <v>-1.8193150893201206</v>
      </c>
      <c r="H523">
        <f t="shared" si="54"/>
        <v>-1.6830839207736858</v>
      </c>
      <c r="I523">
        <f t="shared" si="55"/>
        <v>-1.6218912834893111</v>
      </c>
      <c r="K523">
        <f t="shared" si="56"/>
        <v>-1.7080967645277056</v>
      </c>
      <c r="M523">
        <v>264</v>
      </c>
      <c r="N523">
        <v>-1.7080967645277056</v>
      </c>
      <c r="O523">
        <v>4</v>
      </c>
      <c r="P523">
        <v>8</v>
      </c>
      <c r="Q523">
        <v>21</v>
      </c>
      <c r="S523">
        <f t="shared" si="57"/>
        <v>1.5159501162953757E-2</v>
      </c>
      <c r="T523">
        <f t="shared" si="58"/>
        <v>2.0745126108529764E-2</v>
      </c>
      <c r="U523">
        <f t="shared" si="59"/>
        <v>2.3884090961859943E-2</v>
      </c>
    </row>
    <row r="524" spans="1:21">
      <c r="A524">
        <v>230</v>
      </c>
      <c r="B524">
        <v>548</v>
      </c>
      <c r="C524">
        <v>5</v>
      </c>
      <c r="D524">
        <v>29</v>
      </c>
      <c r="E524">
        <v>50</v>
      </c>
      <c r="G524">
        <f t="shared" si="53"/>
        <v>-2.0667339539702172</v>
      </c>
      <c r="H524">
        <f t="shared" si="54"/>
        <v>-1.4681047875248263</v>
      </c>
      <c r="I524">
        <f t="shared" si="55"/>
        <v>-1.5894694515453645</v>
      </c>
      <c r="K524">
        <f t="shared" si="56"/>
        <v>-1.7081027310134693</v>
      </c>
      <c r="M524">
        <v>230</v>
      </c>
      <c r="N524">
        <v>-1.7081027310134693</v>
      </c>
      <c r="O524">
        <v>5</v>
      </c>
      <c r="P524">
        <v>29</v>
      </c>
      <c r="Q524">
        <v>50</v>
      </c>
      <c r="S524">
        <f t="shared" si="57"/>
        <v>8.5756302199190958E-3</v>
      </c>
      <c r="T524">
        <f t="shared" si="58"/>
        <v>3.4032606517460325E-2</v>
      </c>
      <c r="U524">
        <f t="shared" si="59"/>
        <v>2.5735377817784438E-2</v>
      </c>
    </row>
    <row r="525" spans="1:21">
      <c r="A525">
        <v>275</v>
      </c>
      <c r="B525">
        <v>812</v>
      </c>
      <c r="C525">
        <v>16</v>
      </c>
      <c r="D525">
        <v>32</v>
      </c>
      <c r="E525">
        <v>46</v>
      </c>
      <c r="G525">
        <f t="shared" si="53"/>
        <v>-1.7323594464071173</v>
      </c>
      <c r="H525">
        <f t="shared" si="54"/>
        <v>-1.5961282778606825</v>
      </c>
      <c r="I525">
        <f t="shared" si="55"/>
        <v>-1.7964570949566152</v>
      </c>
      <c r="K525">
        <f t="shared" si="56"/>
        <v>-1.7083149397414716</v>
      </c>
      <c r="M525">
        <v>275</v>
      </c>
      <c r="N525">
        <v>-1.7083149397414716</v>
      </c>
      <c r="O525">
        <v>16</v>
      </c>
      <c r="P525">
        <v>32</v>
      </c>
      <c r="Q525">
        <v>46</v>
      </c>
      <c r="S525">
        <f t="shared" si="57"/>
        <v>1.8519981716317892E-2</v>
      </c>
      <c r="T525">
        <f t="shared" si="58"/>
        <v>2.5343799383819612E-2</v>
      </c>
      <c r="U525">
        <f t="shared" si="59"/>
        <v>1.5978753793859855E-2</v>
      </c>
    </row>
    <row r="526" spans="1:21">
      <c r="A526">
        <v>475</v>
      </c>
      <c r="B526">
        <v>812</v>
      </c>
      <c r="C526">
        <v>16</v>
      </c>
      <c r="D526">
        <v>32</v>
      </c>
      <c r="E526">
        <v>46</v>
      </c>
      <c r="G526">
        <f t="shared" si="53"/>
        <v>-1.7323594464071173</v>
      </c>
      <c r="H526">
        <f t="shared" si="54"/>
        <v>-1.5961282778606825</v>
      </c>
      <c r="I526">
        <f t="shared" si="55"/>
        <v>-1.7964570949566152</v>
      </c>
      <c r="K526">
        <f t="shared" si="56"/>
        <v>-1.7083149397414716</v>
      </c>
      <c r="M526">
        <v>475</v>
      </c>
      <c r="N526">
        <v>-1.7083149397414716</v>
      </c>
      <c r="O526">
        <v>16</v>
      </c>
      <c r="P526">
        <v>32</v>
      </c>
      <c r="Q526">
        <v>46</v>
      </c>
      <c r="S526">
        <f t="shared" si="57"/>
        <v>1.8519981716317892E-2</v>
      </c>
      <c r="T526">
        <f t="shared" si="58"/>
        <v>2.5343799383819612E-2</v>
      </c>
      <c r="U526">
        <f t="shared" si="59"/>
        <v>1.5978753793859855E-2</v>
      </c>
    </row>
    <row r="527" spans="1:21">
      <c r="A527">
        <v>353</v>
      </c>
      <c r="B527">
        <v>660</v>
      </c>
      <c r="C527">
        <v>15</v>
      </c>
      <c r="D527">
        <v>21</v>
      </c>
      <c r="E527">
        <v>39</v>
      </c>
      <c r="G527">
        <f t="shared" si="53"/>
        <v>-1.6703760763080542</v>
      </c>
      <c r="H527">
        <f t="shared" si="54"/>
        <v>-1.6890468677473627</v>
      </c>
      <c r="I527">
        <f t="shared" si="55"/>
        <v>-1.7781382259123835</v>
      </c>
      <c r="K527">
        <f t="shared" si="56"/>
        <v>-1.7125203899892669</v>
      </c>
      <c r="M527">
        <v>353</v>
      </c>
      <c r="N527">
        <v>-1.7125203899892669</v>
      </c>
      <c r="O527">
        <v>15</v>
      </c>
      <c r="P527">
        <v>21</v>
      </c>
      <c r="Q527">
        <v>39</v>
      </c>
      <c r="S527">
        <f t="shared" si="57"/>
        <v>2.1361115275071205E-2</v>
      </c>
      <c r="T527">
        <f t="shared" si="58"/>
        <v>2.046223802523163E-2</v>
      </c>
      <c r="U527">
        <f t="shared" si="59"/>
        <v>1.6667166506717849E-2</v>
      </c>
    </row>
    <row r="528" spans="1:21">
      <c r="A528">
        <v>527</v>
      </c>
      <c r="B528">
        <v>622</v>
      </c>
      <c r="C528">
        <v>7</v>
      </c>
      <c r="D528">
        <v>46</v>
      </c>
      <c r="E528">
        <v>30</v>
      </c>
      <c r="G528">
        <f t="shared" si="53"/>
        <v>-1.9756157444984286</v>
      </c>
      <c r="H528">
        <f t="shared" si="54"/>
        <v>-1.3227547799486579</v>
      </c>
      <c r="I528">
        <f t="shared" si="55"/>
        <v>-1.8663280273681704</v>
      </c>
      <c r="K528">
        <f t="shared" si="56"/>
        <v>-1.7215661839384191</v>
      </c>
      <c r="M528">
        <v>527</v>
      </c>
      <c r="N528">
        <v>-1.7215661839384191</v>
      </c>
      <c r="O528">
        <v>7</v>
      </c>
      <c r="P528">
        <v>46</v>
      </c>
      <c r="Q528">
        <v>30</v>
      </c>
      <c r="S528">
        <f t="shared" si="57"/>
        <v>1.0577529750356801E-2</v>
      </c>
      <c r="T528">
        <f t="shared" si="58"/>
        <v>4.7560369502835112E-2</v>
      </c>
      <c r="U528">
        <f t="shared" si="59"/>
        <v>1.3604167566700198E-2</v>
      </c>
    </row>
    <row r="529" spans="1:21">
      <c r="A529">
        <v>413</v>
      </c>
      <c r="B529">
        <v>639</v>
      </c>
      <c r="C529">
        <v>14</v>
      </c>
      <c r="D529">
        <v>17</v>
      </c>
      <c r="E529">
        <v>43</v>
      </c>
      <c r="G529">
        <f t="shared" si="53"/>
        <v>-1.6862962223020288</v>
      </c>
      <c r="H529">
        <f t="shared" si="54"/>
        <v>-1.7667741637195395</v>
      </c>
      <c r="I529">
        <f t="shared" si="55"/>
        <v>-1.7216912999758276</v>
      </c>
      <c r="K529">
        <f t="shared" si="56"/>
        <v>-1.7249205619991319</v>
      </c>
      <c r="M529">
        <v>413</v>
      </c>
      <c r="N529">
        <v>-1.7249205619991319</v>
      </c>
      <c r="O529">
        <v>14</v>
      </c>
      <c r="P529">
        <v>17</v>
      </c>
      <c r="Q529">
        <v>43</v>
      </c>
      <c r="S529">
        <f t="shared" si="57"/>
        <v>2.0592248841070207E-2</v>
      </c>
      <c r="T529">
        <f t="shared" si="58"/>
        <v>1.7109047666972122E-2</v>
      </c>
      <c r="U529">
        <f t="shared" si="59"/>
        <v>1.8980545943607905E-2</v>
      </c>
    </row>
    <row r="530" spans="1:21">
      <c r="A530">
        <v>734</v>
      </c>
      <c r="B530">
        <v>677</v>
      </c>
      <c r="C530">
        <v>11</v>
      </c>
      <c r="D530">
        <v>35</v>
      </c>
      <c r="E530">
        <v>31</v>
      </c>
      <c r="G530">
        <f t="shared" si="53"/>
        <v>-1.8161193833487861</v>
      </c>
      <c r="H530">
        <f t="shared" si="54"/>
        <v>-1.4782428512742818</v>
      </c>
      <c r="I530">
        <f t="shared" si="55"/>
        <v>-1.8888858722478856</v>
      </c>
      <c r="K530">
        <f t="shared" si="56"/>
        <v>-1.7277493689569845</v>
      </c>
      <c r="M530">
        <v>734</v>
      </c>
      <c r="N530">
        <v>-1.7277493689569845</v>
      </c>
      <c r="O530">
        <v>11</v>
      </c>
      <c r="P530">
        <v>35</v>
      </c>
      <c r="Q530">
        <v>31</v>
      </c>
      <c r="S530">
        <f t="shared" si="57"/>
        <v>1.5271462028263606E-2</v>
      </c>
      <c r="T530">
        <f t="shared" si="58"/>
        <v>3.324735868206026E-2</v>
      </c>
      <c r="U530">
        <f t="shared" si="59"/>
        <v>1.2915586362437875E-2</v>
      </c>
    </row>
    <row r="531" spans="1:21">
      <c r="A531">
        <v>204</v>
      </c>
      <c r="B531">
        <v>547</v>
      </c>
      <c r="C531">
        <v>20</v>
      </c>
      <c r="D531">
        <v>20</v>
      </c>
      <c r="E531">
        <v>15</v>
      </c>
      <c r="G531">
        <f t="shared" si="53"/>
        <v>-1.4638807304913164</v>
      </c>
      <c r="H531">
        <f t="shared" si="54"/>
        <v>-1.6286795576088628</v>
      </c>
      <c r="I531">
        <f t="shared" si="55"/>
        <v>-2.1115549646747636</v>
      </c>
      <c r="K531">
        <f t="shared" si="56"/>
        <v>-1.734705084258314</v>
      </c>
      <c r="M531">
        <v>204</v>
      </c>
      <c r="N531">
        <v>-1.734705084258314</v>
      </c>
      <c r="O531">
        <v>20</v>
      </c>
      <c r="P531">
        <v>20</v>
      </c>
      <c r="Q531">
        <v>15</v>
      </c>
      <c r="S531">
        <f t="shared" si="57"/>
        <v>3.4365231155507603E-2</v>
      </c>
      <c r="T531">
        <f t="shared" si="58"/>
        <v>2.3513671274750372E-2</v>
      </c>
      <c r="U531">
        <f t="shared" si="59"/>
        <v>7.7347278121458161E-3</v>
      </c>
    </row>
    <row r="532" spans="1:21">
      <c r="A532">
        <v>281</v>
      </c>
      <c r="B532">
        <v>655</v>
      </c>
      <c r="C532">
        <v>15</v>
      </c>
      <c r="D532">
        <v>7</v>
      </c>
      <c r="E532">
        <v>92</v>
      </c>
      <c r="G532">
        <f t="shared" si="53"/>
        <v>-1.6670734407579686</v>
      </c>
      <c r="H532">
        <f t="shared" si="54"/>
        <v>-2.1628654869169397</v>
      </c>
      <c r="I532">
        <f t="shared" si="55"/>
        <v>-1.4021123700432416</v>
      </c>
      <c r="K532">
        <f t="shared" si="56"/>
        <v>-1.7440170992393833</v>
      </c>
      <c r="M532">
        <v>281</v>
      </c>
      <c r="N532">
        <v>-1.7440170992393833</v>
      </c>
      <c r="O532">
        <v>15</v>
      </c>
      <c r="P532">
        <v>7</v>
      </c>
      <c r="Q532">
        <v>92</v>
      </c>
      <c r="S532">
        <f t="shared" si="57"/>
        <v>2.1524177223735869E-2</v>
      </c>
      <c r="T532">
        <f t="shared" si="58"/>
        <v>6.8728127718335249E-3</v>
      </c>
      <c r="U532">
        <f t="shared" si="59"/>
        <v>3.9617551391188409E-2</v>
      </c>
    </row>
    <row r="533" spans="1:21">
      <c r="A533">
        <v>537</v>
      </c>
      <c r="B533">
        <v>553</v>
      </c>
      <c r="C533">
        <v>10</v>
      </c>
      <c r="D533">
        <v>20</v>
      </c>
      <c r="E533">
        <v>29</v>
      </c>
      <c r="G533">
        <f t="shared" si="53"/>
        <v>-1.7696485311265651</v>
      </c>
      <c r="H533">
        <f t="shared" si="54"/>
        <v>-1.6334173625801303</v>
      </c>
      <c r="I533">
        <f t="shared" si="55"/>
        <v>-1.8299860308027562</v>
      </c>
      <c r="K533">
        <f t="shared" si="56"/>
        <v>-1.7443506415031507</v>
      </c>
      <c r="M533">
        <v>537</v>
      </c>
      <c r="N533">
        <v>-1.7443506415031507</v>
      </c>
      <c r="O533">
        <v>10</v>
      </c>
      <c r="P533">
        <v>20</v>
      </c>
      <c r="Q533">
        <v>29</v>
      </c>
      <c r="S533">
        <f t="shared" si="57"/>
        <v>1.6996185752317053E-2</v>
      </c>
      <c r="T533">
        <f t="shared" si="58"/>
        <v>2.3258550067429391E-2</v>
      </c>
      <c r="U533">
        <f t="shared" si="59"/>
        <v>1.4791559648471259E-2</v>
      </c>
    </row>
    <row r="534" spans="1:21">
      <c r="A534">
        <v>173</v>
      </c>
      <c r="B534">
        <v>447</v>
      </c>
      <c r="C534">
        <v>12</v>
      </c>
      <c r="D534">
        <v>36</v>
      </c>
      <c r="E534">
        <v>7</v>
      </c>
      <c r="G534">
        <f t="shared" ref="G534:G597" si="60">LOG10(C534/B534)-LOG10(20013/18810)</f>
        <v>-1.5980496769061785</v>
      </c>
      <c r="H534">
        <f t="shared" ref="H534:H597" si="61">LOG10(D534/B534)-LOG10(29249/18810)</f>
        <v>-1.2857272493040623</v>
      </c>
      <c r="I534">
        <f t="shared" ref="I534:I597" si="62">LOG10(E534/B534)-LOG10(66688/18810)</f>
        <v>-2.3548683805146937</v>
      </c>
      <c r="K534">
        <f t="shared" ref="K534:K597" si="63">AVERAGE(G534:I534)</f>
        <v>-1.746215102241645</v>
      </c>
      <c r="M534">
        <v>173</v>
      </c>
      <c r="N534">
        <v>-1.746215102241645</v>
      </c>
      <c r="O534">
        <v>12</v>
      </c>
      <c r="P534">
        <v>36</v>
      </c>
      <c r="Q534">
        <v>7</v>
      </c>
      <c r="S534">
        <f t="shared" si="57"/>
        <v>2.5231921398741825E-2</v>
      </c>
      <c r="T534">
        <f t="shared" si="58"/>
        <v>5.1793200754181687E-2</v>
      </c>
      <c r="U534">
        <f t="shared" si="59"/>
        <v>4.4170429221038528E-3</v>
      </c>
    </row>
    <row r="535" spans="1:21">
      <c r="A535">
        <v>534</v>
      </c>
      <c r="B535">
        <v>755</v>
      </c>
      <c r="C535">
        <v>10</v>
      </c>
      <c r="D535">
        <v>17</v>
      </c>
      <c r="E535">
        <v>85</v>
      </c>
      <c r="G535">
        <f t="shared" si="60"/>
        <v>-1.904870351451055</v>
      </c>
      <c r="H535">
        <f t="shared" si="61"/>
        <v>-1.8392202571903276</v>
      </c>
      <c r="I535">
        <f t="shared" si="62"/>
        <v>-1.4981869233119096</v>
      </c>
      <c r="K535">
        <f t="shared" si="63"/>
        <v>-1.7474258439844306</v>
      </c>
      <c r="M535">
        <v>534</v>
      </c>
      <c r="N535">
        <v>-1.7474258439844306</v>
      </c>
      <c r="O535">
        <v>10</v>
      </c>
      <c r="P535">
        <v>17</v>
      </c>
      <c r="Q535">
        <v>85</v>
      </c>
      <c r="S535">
        <f t="shared" ref="S535:S598" si="64">(O535/B535)/(20013/18810)</f>
        <v>1.2448861882160701E-2</v>
      </c>
      <c r="T535">
        <f t="shared" ref="T535:T598" si="65">(P535/B535)/(29249/18810)</f>
        <v>1.4480372793636006E-2</v>
      </c>
      <c r="U535">
        <f t="shared" ref="U535:U598" si="66">(Q535/B535)/(66688/18810)</f>
        <v>3.1755070165626467E-2</v>
      </c>
    </row>
    <row r="536" spans="1:21">
      <c r="A536">
        <v>240</v>
      </c>
      <c r="B536">
        <v>832</v>
      </c>
      <c r="C536">
        <v>27</v>
      </c>
      <c r="D536">
        <v>15</v>
      </c>
      <c r="E536">
        <v>47</v>
      </c>
      <c r="G536">
        <f t="shared" si="60"/>
        <v>-1.5156829619536034</v>
      </c>
      <c r="H536">
        <f t="shared" si="61"/>
        <v>-1.9357542941744559</v>
      </c>
      <c r="I536">
        <f t="shared" si="62"/>
        <v>-1.7976843657520205</v>
      </c>
      <c r="K536">
        <f t="shared" si="63"/>
        <v>-1.7497072072933602</v>
      </c>
      <c r="M536">
        <v>240</v>
      </c>
      <c r="N536">
        <v>-1.7497072072933602</v>
      </c>
      <c r="O536">
        <v>27</v>
      </c>
      <c r="P536">
        <v>15</v>
      </c>
      <c r="Q536">
        <v>47</v>
      </c>
      <c r="S536">
        <f t="shared" si="64"/>
        <v>3.0501207868731482E-2</v>
      </c>
      <c r="T536">
        <f t="shared" si="65"/>
        <v>1.1594331298637427E-2</v>
      </c>
      <c r="U536">
        <f t="shared" si="66"/>
        <v>1.593366324699173E-2</v>
      </c>
    </row>
    <row r="537" spans="1:21">
      <c r="A537">
        <v>338</v>
      </c>
      <c r="B537">
        <v>406</v>
      </c>
      <c r="C537">
        <v>8</v>
      </c>
      <c r="D537">
        <v>19</v>
      </c>
      <c r="E537">
        <v>14</v>
      </c>
      <c r="G537">
        <f t="shared" si="60"/>
        <v>-1.7323594464071173</v>
      </c>
      <c r="H537">
        <f t="shared" si="61"/>
        <v>-1.5214946595637784</v>
      </c>
      <c r="I537">
        <f t="shared" si="62"/>
        <v>-2.0120568952959701</v>
      </c>
      <c r="K537">
        <f t="shared" si="63"/>
        <v>-1.7553036670889552</v>
      </c>
      <c r="M537">
        <v>338</v>
      </c>
      <c r="N537">
        <v>-1.7553036670889552</v>
      </c>
      <c r="O537">
        <v>8</v>
      </c>
      <c r="P537">
        <v>19</v>
      </c>
      <c r="Q537">
        <v>14</v>
      </c>
      <c r="S537">
        <f t="shared" si="64"/>
        <v>1.8519981716317892E-2</v>
      </c>
      <c r="T537">
        <f t="shared" si="65"/>
        <v>3.0095761768285788E-2</v>
      </c>
      <c r="U537">
        <f t="shared" si="66"/>
        <v>9.726197961479912E-3</v>
      </c>
    </row>
    <row r="538" spans="1:21">
      <c r="A538">
        <v>216</v>
      </c>
      <c r="B538">
        <v>356</v>
      </c>
      <c r="C538">
        <v>6</v>
      </c>
      <c r="D538">
        <v>24</v>
      </c>
      <c r="E538">
        <v>9</v>
      </c>
      <c r="G538">
        <f t="shared" si="60"/>
        <v>-1.8002221474110982</v>
      </c>
      <c r="H538">
        <f t="shared" si="61"/>
        <v>-1.3629609832006824</v>
      </c>
      <c r="I538">
        <f t="shared" si="62"/>
        <v>-2.1468663859305641</v>
      </c>
      <c r="K538">
        <f t="shared" si="63"/>
        <v>-1.7700165055141148</v>
      </c>
      <c r="M538">
        <v>216</v>
      </c>
      <c r="N538">
        <v>-1.7700165055141148</v>
      </c>
      <c r="O538">
        <v>6</v>
      </c>
      <c r="P538">
        <v>24</v>
      </c>
      <c r="Q538">
        <v>9</v>
      </c>
      <c r="S538">
        <f t="shared" si="64"/>
        <v>1.5840827057917971E-2</v>
      </c>
      <c r="T538">
        <f t="shared" si="65"/>
        <v>4.33549826537813E-2</v>
      </c>
      <c r="U538">
        <f t="shared" si="66"/>
        <v>7.1307237863658902E-3</v>
      </c>
    </row>
    <row r="539" spans="1:21">
      <c r="A539">
        <v>441</v>
      </c>
      <c r="B539">
        <v>646</v>
      </c>
      <c r="C539">
        <v>10</v>
      </c>
      <c r="D539">
        <v>38</v>
      </c>
      <c r="E539">
        <v>19</v>
      </c>
      <c r="G539">
        <f t="shared" si="60"/>
        <v>-1.8371559178169508</v>
      </c>
      <c r="H539">
        <f t="shared" si="61"/>
        <v>-1.4221711483176871</v>
      </c>
      <c r="I539">
        <f t="shared" si="62"/>
        <v>-2.0811378144392689</v>
      </c>
      <c r="K539">
        <f t="shared" si="63"/>
        <v>-1.7801549601913023</v>
      </c>
      <c r="M539">
        <v>441</v>
      </c>
      <c r="N539">
        <v>-1.7801549601913023</v>
      </c>
      <c r="O539">
        <v>10</v>
      </c>
      <c r="P539">
        <v>38</v>
      </c>
      <c r="Q539">
        <v>19</v>
      </c>
      <c r="S539">
        <f t="shared" si="64"/>
        <v>1.4549366441224969E-2</v>
      </c>
      <c r="T539">
        <f t="shared" si="65"/>
        <v>3.7829347609671923E-2</v>
      </c>
      <c r="U539">
        <f t="shared" si="66"/>
        <v>8.2958747318505124E-3</v>
      </c>
    </row>
    <row r="540" spans="1:21">
      <c r="A540">
        <v>257</v>
      </c>
      <c r="B540">
        <v>510</v>
      </c>
      <c r="C540">
        <v>10</v>
      </c>
      <c r="D540">
        <v>9</v>
      </c>
      <c r="E540">
        <v>39</v>
      </c>
      <c r="G540">
        <f t="shared" si="60"/>
        <v>-1.734493575919803</v>
      </c>
      <c r="H540">
        <f t="shared" si="61"/>
        <v>-1.9450498935980247</v>
      </c>
      <c r="I540">
        <f t="shared" si="62"/>
        <v>-1.6661644664684512</v>
      </c>
      <c r="K540">
        <f t="shared" si="63"/>
        <v>-1.7819026453287599</v>
      </c>
      <c r="M540">
        <v>257</v>
      </c>
      <c r="N540">
        <v>-1.7819026453287599</v>
      </c>
      <c r="O540">
        <v>10</v>
      </c>
      <c r="P540">
        <v>9</v>
      </c>
      <c r="Q540">
        <v>39</v>
      </c>
      <c r="S540">
        <f t="shared" si="64"/>
        <v>1.8429197492218292E-2</v>
      </c>
      <c r="T540">
        <f t="shared" si="65"/>
        <v>1.1348804282901576E-2</v>
      </c>
      <c r="U540">
        <f t="shared" si="66"/>
        <v>2.1569274302811338E-2</v>
      </c>
    </row>
    <row r="541" spans="1:21">
      <c r="A541">
        <v>522</v>
      </c>
      <c r="B541">
        <v>550</v>
      </c>
      <c r="C541">
        <v>9</v>
      </c>
      <c r="D541">
        <v>22</v>
      </c>
      <c r="E541">
        <v>22</v>
      </c>
      <c r="G541">
        <f t="shared" si="60"/>
        <v>-1.8130435798767857</v>
      </c>
      <c r="H541">
        <f t="shared" si="61"/>
        <v>-1.5896622356114507</v>
      </c>
      <c r="I541">
        <f t="shared" si="62"/>
        <v>-1.9475989060690515</v>
      </c>
      <c r="K541">
        <f t="shared" si="63"/>
        <v>-1.7834349071857627</v>
      </c>
      <c r="M541">
        <v>522</v>
      </c>
      <c r="N541">
        <v>-1.7834349071857627</v>
      </c>
      <c r="O541">
        <v>9</v>
      </c>
      <c r="P541">
        <v>22</v>
      </c>
      <c r="Q541">
        <v>22</v>
      </c>
      <c r="S541">
        <f t="shared" si="64"/>
        <v>1.5380002998051269E-2</v>
      </c>
      <c r="T541">
        <f t="shared" si="65"/>
        <v>2.5723956374576907E-2</v>
      </c>
      <c r="U541">
        <f t="shared" si="66"/>
        <v>1.1282389635316699E-2</v>
      </c>
    </row>
    <row r="542" spans="1:21">
      <c r="A542">
        <v>279</v>
      </c>
      <c r="B542">
        <v>1100</v>
      </c>
      <c r="C542">
        <v>23</v>
      </c>
      <c r="D542">
        <v>50</v>
      </c>
      <c r="E542">
        <v>30</v>
      </c>
      <c r="G542">
        <f t="shared" si="60"/>
        <v>-1.7065882489624988</v>
      </c>
      <c r="H542">
        <f t="shared" si="61"/>
        <v>-1.5341449077616194</v>
      </c>
      <c r="I542">
        <f t="shared" si="62"/>
        <v>-2.1139303278355763</v>
      </c>
      <c r="K542">
        <f t="shared" si="63"/>
        <v>-1.7848878281865648</v>
      </c>
      <c r="M542">
        <v>279</v>
      </c>
      <c r="N542">
        <v>-1.7848878281865648</v>
      </c>
      <c r="O542">
        <v>23</v>
      </c>
      <c r="P542">
        <v>50</v>
      </c>
      <c r="Q542">
        <v>30</v>
      </c>
      <c r="S542">
        <f t="shared" si="64"/>
        <v>1.9652226053065505E-2</v>
      </c>
      <c r="T542">
        <f t="shared" si="65"/>
        <v>2.9231768607473757E-2</v>
      </c>
      <c r="U542">
        <f t="shared" si="66"/>
        <v>7.6925383877159302E-3</v>
      </c>
    </row>
    <row r="543" spans="1:21">
      <c r="A543">
        <v>538</v>
      </c>
      <c r="B543">
        <v>1100</v>
      </c>
      <c r="C543">
        <v>23</v>
      </c>
      <c r="D543">
        <v>50</v>
      </c>
      <c r="E543">
        <v>30</v>
      </c>
      <c r="G543">
        <f t="shared" si="60"/>
        <v>-1.7065882489624988</v>
      </c>
      <c r="H543">
        <f t="shared" si="61"/>
        <v>-1.5341449077616194</v>
      </c>
      <c r="I543">
        <f t="shared" si="62"/>
        <v>-2.1139303278355763</v>
      </c>
      <c r="K543">
        <f t="shared" si="63"/>
        <v>-1.7848878281865648</v>
      </c>
      <c r="M543">
        <v>538</v>
      </c>
      <c r="N543">
        <v>-1.7848878281865648</v>
      </c>
      <c r="O543">
        <v>23</v>
      </c>
      <c r="P543">
        <v>50</v>
      </c>
      <c r="Q543">
        <v>30</v>
      </c>
      <c r="S543">
        <f t="shared" si="64"/>
        <v>1.9652226053065505E-2</v>
      </c>
      <c r="T543">
        <f t="shared" si="65"/>
        <v>2.9231768607473757E-2</v>
      </c>
      <c r="U543">
        <f t="shared" si="66"/>
        <v>7.6925383877159302E-3</v>
      </c>
    </row>
    <row r="544" spans="1:21">
      <c r="A544">
        <v>321</v>
      </c>
      <c r="B544">
        <v>691</v>
      </c>
      <c r="C544">
        <v>16</v>
      </c>
      <c r="D544">
        <v>20</v>
      </c>
      <c r="E544">
        <v>26</v>
      </c>
      <c r="G544">
        <f t="shared" si="60"/>
        <v>-1.6622814645401405</v>
      </c>
      <c r="H544">
        <f t="shared" si="61"/>
        <v>-1.7301702786496305</v>
      </c>
      <c r="I544">
        <f t="shared" si="62"/>
        <v>-1.9741635968003945</v>
      </c>
      <c r="K544">
        <f t="shared" si="63"/>
        <v>-1.7888717799967218</v>
      </c>
      <c r="M544">
        <v>321</v>
      </c>
      <c r="N544">
        <v>-1.7888717799967218</v>
      </c>
      <c r="O544">
        <v>16</v>
      </c>
      <c r="P544">
        <v>20</v>
      </c>
      <c r="Q544">
        <v>26</v>
      </c>
      <c r="S544">
        <f t="shared" si="64"/>
        <v>2.1762988644935061E-2</v>
      </c>
      <c r="T544">
        <f t="shared" si="65"/>
        <v>1.8613571906350872E-2</v>
      </c>
      <c r="U544">
        <f t="shared" si="66"/>
        <v>1.061295696520384E-2</v>
      </c>
    </row>
    <row r="545" spans="1:21">
      <c r="A545">
        <v>294</v>
      </c>
      <c r="B545">
        <v>670</v>
      </c>
      <c r="C545">
        <v>14</v>
      </c>
      <c r="D545">
        <v>12</v>
      </c>
      <c r="E545">
        <v>45</v>
      </c>
      <c r="G545">
        <f t="shared" si="60"/>
        <v>-1.7068701668444552</v>
      </c>
      <c r="H545">
        <f t="shared" si="61"/>
        <v>-1.9386157835926148</v>
      </c>
      <c r="I545">
        <f t="shared" si="62"/>
        <v>-1.7225211863224967</v>
      </c>
      <c r="K545">
        <f t="shared" si="63"/>
        <v>-1.789335712253189</v>
      </c>
      <c r="M545">
        <v>294</v>
      </c>
      <c r="N545">
        <v>-1.789335712253189</v>
      </c>
      <c r="O545">
        <v>14</v>
      </c>
      <c r="P545">
        <v>12</v>
      </c>
      <c r="Q545">
        <v>45</v>
      </c>
      <c r="S545">
        <f t="shared" si="64"/>
        <v>1.9639473148423674E-2</v>
      </c>
      <c r="T545">
        <f t="shared" si="65"/>
        <v>1.1518189421452347E-2</v>
      </c>
      <c r="U545">
        <f t="shared" si="66"/>
        <v>1.8944310954822813E-2</v>
      </c>
    </row>
    <row r="546" spans="1:21">
      <c r="A546">
        <v>510</v>
      </c>
      <c r="B546">
        <v>257</v>
      </c>
      <c r="C546">
        <v>4</v>
      </c>
      <c r="D546">
        <v>5</v>
      </c>
      <c r="E546">
        <v>21</v>
      </c>
      <c r="G546">
        <f t="shared" si="60"/>
        <v>-1.8347965318251989</v>
      </c>
      <c r="H546">
        <f t="shared" si="61"/>
        <v>-1.9026853459346889</v>
      </c>
      <c r="I546">
        <f t="shared" si="62"/>
        <v>-1.6373727259943893</v>
      </c>
      <c r="K546">
        <f t="shared" si="63"/>
        <v>-1.7916182012514257</v>
      </c>
      <c r="M546">
        <v>510</v>
      </c>
      <c r="N546">
        <v>-1.7916182012514257</v>
      </c>
      <c r="O546">
        <v>4</v>
      </c>
      <c r="P546">
        <v>5</v>
      </c>
      <c r="Q546">
        <v>21</v>
      </c>
      <c r="S546">
        <f t="shared" si="64"/>
        <v>1.4628623690321136E-2</v>
      </c>
      <c r="T546">
        <f t="shared" si="65"/>
        <v>1.2511651933159975E-2</v>
      </c>
      <c r="U546">
        <f t="shared" si="66"/>
        <v>2.3047683107164461E-2</v>
      </c>
    </row>
    <row r="547" spans="1:21">
      <c r="A547">
        <v>179</v>
      </c>
      <c r="B547">
        <v>526</v>
      </c>
      <c r="C547">
        <v>7</v>
      </c>
      <c r="D547">
        <v>20</v>
      </c>
      <c r="E547">
        <v>25</v>
      </c>
      <c r="G547">
        <f t="shared" si="60"/>
        <v>-1.9028111039613491</v>
      </c>
      <c r="H547">
        <f t="shared" si="61"/>
        <v>-1.611677975429171</v>
      </c>
      <c r="I547">
        <f t="shared" si="62"/>
        <v>-1.8727046328787156</v>
      </c>
      <c r="K547">
        <f t="shared" si="63"/>
        <v>-1.7957312374230785</v>
      </c>
      <c r="M547">
        <v>179</v>
      </c>
      <c r="N547">
        <v>-1.7957312374230785</v>
      </c>
      <c r="O547">
        <v>7</v>
      </c>
      <c r="P547">
        <v>20</v>
      </c>
      <c r="Q547">
        <v>25</v>
      </c>
      <c r="S547">
        <f t="shared" si="64"/>
        <v>1.2508029476657662E-2</v>
      </c>
      <c r="T547">
        <f t="shared" si="65"/>
        <v>2.4452430013856375E-2</v>
      </c>
      <c r="U547">
        <f t="shared" si="66"/>
        <v>1.3405881220670981E-2</v>
      </c>
    </row>
    <row r="548" spans="1:21">
      <c r="A548">
        <v>313</v>
      </c>
      <c r="B548">
        <v>382</v>
      </c>
      <c r="C548">
        <v>12</v>
      </c>
      <c r="D548">
        <v>10</v>
      </c>
      <c r="E548">
        <v>11</v>
      </c>
      <c r="G548">
        <f t="shared" si="60"/>
        <v>-1.5298055166859508</v>
      </c>
      <c r="H548">
        <f t="shared" si="61"/>
        <v>-1.7737855898511219</v>
      </c>
      <c r="I548">
        <f t="shared" si="62"/>
        <v>-2.0903295751504976</v>
      </c>
      <c r="K548">
        <f t="shared" si="63"/>
        <v>-1.7979735605625233</v>
      </c>
      <c r="M548">
        <v>313</v>
      </c>
      <c r="N548">
        <v>-1.7979735605625233</v>
      </c>
      <c r="O548">
        <v>12</v>
      </c>
      <c r="P548">
        <v>10</v>
      </c>
      <c r="Q548">
        <v>11</v>
      </c>
      <c r="S548">
        <f t="shared" si="64"/>
        <v>2.9525311165543442E-2</v>
      </c>
      <c r="T548">
        <f t="shared" si="65"/>
        <v>1.6835049983361852E-2</v>
      </c>
      <c r="U548">
        <f t="shared" si="66"/>
        <v>8.1221391353719675E-3</v>
      </c>
    </row>
    <row r="549" spans="1:21">
      <c r="A549">
        <v>174</v>
      </c>
      <c r="B549">
        <v>295</v>
      </c>
      <c r="C549">
        <v>5</v>
      </c>
      <c r="D549">
        <v>11</v>
      </c>
      <c r="E549">
        <v>11</v>
      </c>
      <c r="G549">
        <f t="shared" si="60"/>
        <v>-1.797775411464011</v>
      </c>
      <c r="H549">
        <f t="shared" si="61"/>
        <v>-1.620151557759351</v>
      </c>
      <c r="I549">
        <f t="shared" si="62"/>
        <v>-1.9780882282169518</v>
      </c>
      <c r="K549">
        <f t="shared" si="63"/>
        <v>-1.7986717324801047</v>
      </c>
      <c r="M549">
        <v>174</v>
      </c>
      <c r="N549">
        <v>-1.7986717324801047</v>
      </c>
      <c r="O549">
        <v>5</v>
      </c>
      <c r="P549">
        <v>11</v>
      </c>
      <c r="Q549">
        <v>11</v>
      </c>
      <c r="S549">
        <f t="shared" si="64"/>
        <v>1.5930323255985306E-2</v>
      </c>
      <c r="T549">
        <f t="shared" si="65"/>
        <v>2.3979959332232712E-2</v>
      </c>
      <c r="U549">
        <f t="shared" si="66"/>
        <v>1.051748186343082E-2</v>
      </c>
    </row>
    <row r="550" spans="1:21">
      <c r="A550">
        <v>286</v>
      </c>
      <c r="B550">
        <v>715</v>
      </c>
      <c r="C550">
        <v>9</v>
      </c>
      <c r="D550">
        <v>19</v>
      </c>
      <c r="E550">
        <v>50</v>
      </c>
      <c r="G550">
        <f t="shared" si="60"/>
        <v>-1.9269869321836224</v>
      </c>
      <c r="H550">
        <f t="shared" si="61"/>
        <v>-1.767274667787665</v>
      </c>
      <c r="I550">
        <f t="shared" si="62"/>
        <v>-1.7049949348620759</v>
      </c>
      <c r="K550">
        <f t="shared" si="63"/>
        <v>-1.7997521782777877</v>
      </c>
      <c r="M550">
        <v>286</v>
      </c>
      <c r="N550">
        <v>-1.7997521782777877</v>
      </c>
      <c r="O550">
        <v>9</v>
      </c>
      <c r="P550">
        <v>19</v>
      </c>
      <c r="Q550">
        <v>50</v>
      </c>
      <c r="S550">
        <f t="shared" si="64"/>
        <v>1.1830771536962513E-2</v>
      </c>
      <c r="T550">
        <f t="shared" si="65"/>
        <v>1.7089341647446198E-2</v>
      </c>
      <c r="U550">
        <f t="shared" si="66"/>
        <v>1.9724457404399823E-2</v>
      </c>
    </row>
    <row r="551" spans="1:21">
      <c r="A551">
        <v>600</v>
      </c>
      <c r="B551">
        <v>652</v>
      </c>
      <c r="C551">
        <v>11</v>
      </c>
      <c r="D551">
        <v>39</v>
      </c>
      <c r="E551">
        <v>15</v>
      </c>
      <c r="G551">
        <f t="shared" si="60"/>
        <v>-1.799778310395562</v>
      </c>
      <c r="H551">
        <f t="shared" si="61"/>
        <v>-1.4149052156448343</v>
      </c>
      <c r="I551">
        <f t="shared" si="62"/>
        <v>-2.1878152340732528</v>
      </c>
      <c r="K551">
        <f t="shared" si="63"/>
        <v>-1.800832920037883</v>
      </c>
      <c r="M551">
        <v>600</v>
      </c>
      <c r="N551">
        <v>-1.800832920037883</v>
      </c>
      <c r="O551">
        <v>11</v>
      </c>
      <c r="P551">
        <v>39</v>
      </c>
      <c r="Q551">
        <v>15</v>
      </c>
      <c r="S551">
        <f t="shared" si="64"/>
        <v>1.5857024222598867E-2</v>
      </c>
      <c r="T551">
        <f t="shared" si="65"/>
        <v>3.8467572799405651E-2</v>
      </c>
      <c r="U551">
        <f t="shared" si="66"/>
        <v>6.489104468165279E-3</v>
      </c>
    </row>
    <row r="552" spans="1:21">
      <c r="A552">
        <v>380</v>
      </c>
      <c r="B552">
        <v>739</v>
      </c>
      <c r="C552">
        <v>11</v>
      </c>
      <c r="D552">
        <v>20</v>
      </c>
      <c r="E552">
        <v>42</v>
      </c>
      <c r="G552">
        <f t="shared" si="60"/>
        <v>-1.8541751530584674</v>
      </c>
      <c r="H552">
        <f t="shared" si="61"/>
        <v>-1.7593366696702577</v>
      </c>
      <c r="I552">
        <f t="shared" si="62"/>
        <v>-1.7950540453939392</v>
      </c>
      <c r="K552">
        <f t="shared" si="63"/>
        <v>-1.8028552893742216</v>
      </c>
      <c r="M552">
        <v>380</v>
      </c>
      <c r="N552">
        <v>-1.8028552893742216</v>
      </c>
      <c r="O552">
        <v>11</v>
      </c>
      <c r="P552">
        <v>20</v>
      </c>
      <c r="Q552">
        <v>42</v>
      </c>
      <c r="S552">
        <f t="shared" si="64"/>
        <v>1.3990229760669097E-2</v>
      </c>
      <c r="T552">
        <f t="shared" si="65"/>
        <v>1.7404571295383565E-2</v>
      </c>
      <c r="U552">
        <f t="shared" si="66"/>
        <v>1.6030458886444564E-2</v>
      </c>
    </row>
    <row r="553" spans="1:21">
      <c r="A553">
        <v>362</v>
      </c>
      <c r="B553">
        <v>439</v>
      </c>
      <c r="C553">
        <v>14</v>
      </c>
      <c r="D553">
        <v>23</v>
      </c>
      <c r="E553">
        <v>6</v>
      </c>
      <c r="G553">
        <f t="shared" si="60"/>
        <v>-1.5232598843857501</v>
      </c>
      <c r="H553">
        <f t="shared" si="61"/>
        <v>-1.4724589111639417</v>
      </c>
      <c r="I553">
        <f t="shared" si="62"/>
        <v>-2.4139721672554915</v>
      </c>
      <c r="K553">
        <f t="shared" si="63"/>
        <v>-1.8032303209350611</v>
      </c>
      <c r="M553">
        <v>362</v>
      </c>
      <c r="N553">
        <v>-1.8032303209350611</v>
      </c>
      <c r="O553">
        <v>14</v>
      </c>
      <c r="P553">
        <v>23</v>
      </c>
      <c r="Q553">
        <v>6</v>
      </c>
      <c r="S553">
        <f t="shared" si="64"/>
        <v>2.9973683392810622E-2</v>
      </c>
      <c r="T553">
        <f t="shared" si="65"/>
        <v>3.3693109146655402E-2</v>
      </c>
      <c r="U553">
        <f t="shared" si="66"/>
        <v>3.8550306271013775E-3</v>
      </c>
    </row>
    <row r="554" spans="1:21">
      <c r="A554">
        <v>268</v>
      </c>
      <c r="B554">
        <v>564</v>
      </c>
      <c r="C554">
        <v>15</v>
      </c>
      <c r="D554">
        <v>13</v>
      </c>
      <c r="E554">
        <v>21</v>
      </c>
      <c r="G554">
        <f t="shared" si="60"/>
        <v>-1.6021112447495278</v>
      </c>
      <c r="H554">
        <f t="shared" si="61"/>
        <v>-1.8290579786159187</v>
      </c>
      <c r="I554">
        <f t="shared" si="62"/>
        <v>-1.9787187066464371</v>
      </c>
      <c r="K554">
        <f t="shared" si="63"/>
        <v>-1.803295976670628</v>
      </c>
      <c r="M554">
        <v>268</v>
      </c>
      <c r="N554">
        <v>-1.803295976670628</v>
      </c>
      <c r="O554">
        <v>15</v>
      </c>
      <c r="P554">
        <v>13</v>
      </c>
      <c r="Q554">
        <v>21</v>
      </c>
      <c r="S554">
        <f t="shared" si="64"/>
        <v>2.4997049789976942E-2</v>
      </c>
      <c r="T554">
        <f t="shared" si="65"/>
        <v>1.4823201811591302E-2</v>
      </c>
      <c r="U554">
        <f t="shared" si="66"/>
        <v>1.0502224394576713E-2</v>
      </c>
    </row>
    <row r="555" spans="1:21">
      <c r="A555">
        <v>465</v>
      </c>
      <c r="B555">
        <v>564</v>
      </c>
      <c r="C555">
        <v>15</v>
      </c>
      <c r="D555">
        <v>13</v>
      </c>
      <c r="E555">
        <v>21</v>
      </c>
      <c r="G555">
        <f t="shared" si="60"/>
        <v>-1.6021112447495278</v>
      </c>
      <c r="H555">
        <f t="shared" si="61"/>
        <v>-1.8290579786159187</v>
      </c>
      <c r="I555">
        <f t="shared" si="62"/>
        <v>-1.9787187066464371</v>
      </c>
      <c r="K555">
        <f t="shared" si="63"/>
        <v>-1.803295976670628</v>
      </c>
      <c r="M555">
        <v>465</v>
      </c>
      <c r="N555">
        <v>-1.803295976670628</v>
      </c>
      <c r="O555">
        <v>15</v>
      </c>
      <c r="P555">
        <v>13</v>
      </c>
      <c r="Q555">
        <v>21</v>
      </c>
      <c r="S555">
        <f t="shared" si="64"/>
        <v>2.4997049789976942E-2</v>
      </c>
      <c r="T555">
        <f t="shared" si="65"/>
        <v>1.4823201811591302E-2</v>
      </c>
      <c r="U555">
        <f t="shared" si="66"/>
        <v>1.0502224394576713E-2</v>
      </c>
    </row>
    <row r="556" spans="1:21">
      <c r="A556">
        <v>245</v>
      </c>
      <c r="B556">
        <v>869</v>
      </c>
      <c r="C556">
        <v>29</v>
      </c>
      <c r="D556">
        <v>25</v>
      </c>
      <c r="E556">
        <v>20</v>
      </c>
      <c r="G556">
        <f t="shared" si="60"/>
        <v>-1.5035451783715772</v>
      </c>
      <c r="H556">
        <f t="shared" si="61"/>
        <v>-1.732801994716042</v>
      </c>
      <c r="I556">
        <f t="shared" si="62"/>
        <v>-2.1876486781816995</v>
      </c>
      <c r="K556">
        <f t="shared" si="63"/>
        <v>-1.8079986170897728</v>
      </c>
      <c r="M556">
        <v>245</v>
      </c>
      <c r="N556">
        <v>-1.8079986170897728</v>
      </c>
      <c r="O556">
        <v>29</v>
      </c>
      <c r="P556">
        <v>25</v>
      </c>
      <c r="Q556">
        <v>20</v>
      </c>
      <c r="S556">
        <f t="shared" si="64"/>
        <v>3.1365688252003282E-2</v>
      </c>
      <c r="T556">
        <f t="shared" si="65"/>
        <v>1.8501119371818833E-2</v>
      </c>
      <c r="U556">
        <f t="shared" si="66"/>
        <v>6.4915935761315872E-3</v>
      </c>
    </row>
    <row r="557" spans="1:21">
      <c r="A557">
        <v>493</v>
      </c>
      <c r="B557">
        <v>869</v>
      </c>
      <c r="C557">
        <v>29</v>
      </c>
      <c r="D557">
        <v>25</v>
      </c>
      <c r="E557">
        <v>20</v>
      </c>
      <c r="G557">
        <f t="shared" si="60"/>
        <v>-1.5035451783715772</v>
      </c>
      <c r="H557">
        <f t="shared" si="61"/>
        <v>-1.732801994716042</v>
      </c>
      <c r="I557">
        <f t="shared" si="62"/>
        <v>-2.1876486781816995</v>
      </c>
      <c r="K557">
        <f t="shared" si="63"/>
        <v>-1.8079986170897728</v>
      </c>
      <c r="M557">
        <v>493</v>
      </c>
      <c r="N557">
        <v>-1.8079986170897728</v>
      </c>
      <c r="O557">
        <v>29</v>
      </c>
      <c r="P557">
        <v>25</v>
      </c>
      <c r="Q557">
        <v>20</v>
      </c>
      <c r="S557">
        <f t="shared" si="64"/>
        <v>3.1365688252003282E-2</v>
      </c>
      <c r="T557">
        <f t="shared" si="65"/>
        <v>1.8501119371818833E-2</v>
      </c>
      <c r="U557">
        <f t="shared" si="66"/>
        <v>6.4915935761315872E-3</v>
      </c>
    </row>
    <row r="558" spans="1:21">
      <c r="A558">
        <v>387</v>
      </c>
      <c r="B558">
        <v>313</v>
      </c>
      <c r="C558">
        <v>8</v>
      </c>
      <c r="D558">
        <v>4</v>
      </c>
      <c r="E558">
        <v>21</v>
      </c>
      <c r="G558">
        <f t="shared" si="60"/>
        <v>-1.6193777503763718</v>
      </c>
      <c r="H558">
        <f t="shared" si="61"/>
        <v>-2.0852065731578993</v>
      </c>
      <c r="I558">
        <f t="shared" si="62"/>
        <v>-1.7229839402095433</v>
      </c>
      <c r="K558">
        <f t="shared" si="63"/>
        <v>-1.809189421247938</v>
      </c>
      <c r="M558">
        <v>387</v>
      </c>
      <c r="N558">
        <v>-1.809189421247938</v>
      </c>
      <c r="O558">
        <v>8</v>
      </c>
      <c r="P558">
        <v>4</v>
      </c>
      <c r="Q558">
        <v>21</v>
      </c>
      <c r="S558">
        <f t="shared" si="64"/>
        <v>2.4022723887620012E-2</v>
      </c>
      <c r="T558">
        <f t="shared" si="65"/>
        <v>8.218516413602845E-3</v>
      </c>
      <c r="U558">
        <f t="shared" si="66"/>
        <v>1.8924135969780403E-2</v>
      </c>
    </row>
    <row r="559" spans="1:21">
      <c r="A559">
        <v>263</v>
      </c>
      <c r="B559">
        <v>264</v>
      </c>
      <c r="C559">
        <v>7</v>
      </c>
      <c r="D559">
        <v>14</v>
      </c>
      <c r="E559">
        <v>4</v>
      </c>
      <c r="G559">
        <f t="shared" si="60"/>
        <v>-1.6034292866774409</v>
      </c>
      <c r="H559">
        <f t="shared" si="61"/>
        <v>-1.4671981181310063</v>
      </c>
      <c r="I559">
        <f t="shared" si="62"/>
        <v>-2.3692028329388828</v>
      </c>
      <c r="K559">
        <f t="shared" si="63"/>
        <v>-1.8132767459157766</v>
      </c>
      <c r="M559">
        <v>263</v>
      </c>
      <c r="N559">
        <v>-1.8132767459157766</v>
      </c>
      <c r="O559">
        <v>7</v>
      </c>
      <c r="P559">
        <v>14</v>
      </c>
      <c r="Q559">
        <v>4</v>
      </c>
      <c r="S559">
        <f t="shared" si="64"/>
        <v>2.4921301154249738E-2</v>
      </c>
      <c r="T559">
        <f t="shared" si="65"/>
        <v>3.4103730042052721E-2</v>
      </c>
      <c r="U559">
        <f t="shared" si="66"/>
        <v>4.2736324376199614E-3</v>
      </c>
    </row>
    <row r="560" spans="1:21">
      <c r="A560">
        <v>483</v>
      </c>
      <c r="B560">
        <v>352</v>
      </c>
      <c r="C560">
        <v>10</v>
      </c>
      <c r="D560">
        <v>13</v>
      </c>
      <c r="E560">
        <v>7</v>
      </c>
      <c r="G560">
        <f t="shared" si="60"/>
        <v>-1.5734660632999977</v>
      </c>
      <c r="H560">
        <f t="shared" si="61"/>
        <v>-1.6243215381107075</v>
      </c>
      <c r="I560">
        <f t="shared" si="62"/>
        <v>-2.2511035208608883</v>
      </c>
      <c r="K560">
        <f t="shared" si="63"/>
        <v>-1.8162970407571979</v>
      </c>
      <c r="M560">
        <v>483</v>
      </c>
      <c r="N560">
        <v>-1.8162970407571979</v>
      </c>
      <c r="O560">
        <v>10</v>
      </c>
      <c r="P560">
        <v>13</v>
      </c>
      <c r="Q560">
        <v>7</v>
      </c>
      <c r="S560">
        <f t="shared" si="64"/>
        <v>2.6701394093839002E-2</v>
      </c>
      <c r="T560">
        <f t="shared" si="65"/>
        <v>2.3750811993572429E-2</v>
      </c>
      <c r="U560">
        <f t="shared" si="66"/>
        <v>5.6091425743761995E-3</v>
      </c>
    </row>
    <row r="561" spans="1:21">
      <c r="A561">
        <v>156</v>
      </c>
      <c r="B561">
        <v>498</v>
      </c>
      <c r="C561">
        <v>9</v>
      </c>
      <c r="D561">
        <v>19</v>
      </c>
      <c r="E561">
        <v>15</v>
      </c>
      <c r="G561">
        <f t="shared" si="60"/>
        <v>-1.7699102331422594</v>
      </c>
      <c r="H561">
        <f t="shared" si="61"/>
        <v>-1.6101979687463017</v>
      </c>
      <c r="I561">
        <f t="shared" si="62"/>
        <v>-2.0707969811010503</v>
      </c>
      <c r="K561">
        <f t="shared" si="63"/>
        <v>-1.8169683943298705</v>
      </c>
      <c r="M561">
        <v>156</v>
      </c>
      <c r="N561">
        <v>-1.8169683943298705</v>
      </c>
      <c r="O561">
        <v>9</v>
      </c>
      <c r="P561">
        <v>19</v>
      </c>
      <c r="Q561">
        <v>15</v>
      </c>
      <c r="S561">
        <f t="shared" si="64"/>
        <v>1.6985947086201197E-2</v>
      </c>
      <c r="T561">
        <f t="shared" si="65"/>
        <v>2.4535902164506088E-2</v>
      </c>
      <c r="U561">
        <f t="shared" si="66"/>
        <v>8.4957753277987193E-3</v>
      </c>
    </row>
    <row r="562" spans="1:21">
      <c r="A562">
        <v>467</v>
      </c>
      <c r="B562">
        <v>498</v>
      </c>
      <c r="C562">
        <v>9</v>
      </c>
      <c r="D562">
        <v>19</v>
      </c>
      <c r="E562">
        <v>15</v>
      </c>
      <c r="G562">
        <f t="shared" si="60"/>
        <v>-1.7699102331422594</v>
      </c>
      <c r="H562">
        <f t="shared" si="61"/>
        <v>-1.6101979687463017</v>
      </c>
      <c r="I562">
        <f t="shared" si="62"/>
        <v>-2.0707969811010503</v>
      </c>
      <c r="K562">
        <f t="shared" si="63"/>
        <v>-1.8169683943298705</v>
      </c>
      <c r="M562">
        <v>467</v>
      </c>
      <c r="N562">
        <v>-1.8169683943298705</v>
      </c>
      <c r="O562">
        <v>9</v>
      </c>
      <c r="P562">
        <v>19</v>
      </c>
      <c r="Q562">
        <v>15</v>
      </c>
      <c r="S562">
        <f t="shared" si="64"/>
        <v>1.6985947086201197E-2</v>
      </c>
      <c r="T562">
        <f t="shared" si="65"/>
        <v>2.4535902164506088E-2</v>
      </c>
      <c r="U562">
        <f t="shared" si="66"/>
        <v>8.4957753277987193E-3</v>
      </c>
    </row>
    <row r="563" spans="1:21">
      <c r="A563">
        <v>543</v>
      </c>
      <c r="B563">
        <v>698</v>
      </c>
      <c r="C563">
        <v>9</v>
      </c>
      <c r="D563">
        <v>30</v>
      </c>
      <c r="E563">
        <v>26</v>
      </c>
      <c r="G563">
        <f t="shared" si="60"/>
        <v>-1.9165363130057029</v>
      </c>
      <c r="H563">
        <f t="shared" si="61"/>
        <v>-1.558456394842912</v>
      </c>
      <c r="I563">
        <f t="shared" si="62"/>
        <v>-1.9785409720493572</v>
      </c>
      <c r="K563">
        <f t="shared" si="63"/>
        <v>-1.8178445599659907</v>
      </c>
      <c r="M563">
        <v>543</v>
      </c>
      <c r="N563">
        <v>-1.8178445599659907</v>
      </c>
      <c r="O563">
        <v>9</v>
      </c>
      <c r="P563">
        <v>30</v>
      </c>
      <c r="Q563">
        <v>26</v>
      </c>
      <c r="S563">
        <f t="shared" si="64"/>
        <v>1.2118913537146414E-2</v>
      </c>
      <c r="T563">
        <f t="shared" si="65"/>
        <v>2.7640354270677191E-2</v>
      </c>
      <c r="U563">
        <f t="shared" si="66"/>
        <v>1.0506523299363689E-2</v>
      </c>
    </row>
    <row r="564" spans="1:21">
      <c r="A564">
        <v>206</v>
      </c>
      <c r="B564">
        <v>788</v>
      </c>
      <c r="C564">
        <v>10</v>
      </c>
      <c r="D564">
        <v>28</v>
      </c>
      <c r="E564">
        <v>35</v>
      </c>
      <c r="G564">
        <f t="shared" si="60"/>
        <v>-1.9234496173114222</v>
      </c>
      <c r="H564">
        <f t="shared" si="61"/>
        <v>-1.6410904130867492</v>
      </c>
      <c r="I564">
        <f t="shared" si="62"/>
        <v>-1.9021170705362938</v>
      </c>
      <c r="K564">
        <f t="shared" si="63"/>
        <v>-1.8222190336448216</v>
      </c>
      <c r="M564">
        <v>206</v>
      </c>
      <c r="N564">
        <v>-1.8222190336448216</v>
      </c>
      <c r="O564">
        <v>10</v>
      </c>
      <c r="P564">
        <v>28</v>
      </c>
      <c r="Q564">
        <v>35</v>
      </c>
      <c r="S564">
        <f t="shared" si="64"/>
        <v>1.1927526295725037E-2</v>
      </c>
      <c r="T564">
        <f t="shared" si="65"/>
        <v>2.2851230281984564E-2</v>
      </c>
      <c r="U564">
        <f t="shared" si="66"/>
        <v>1.2528034176271715E-2</v>
      </c>
    </row>
    <row r="565" spans="1:21">
      <c r="A565">
        <v>476</v>
      </c>
      <c r="B565">
        <v>788</v>
      </c>
      <c r="C565">
        <v>10</v>
      </c>
      <c r="D565">
        <v>28</v>
      </c>
      <c r="E565">
        <v>35</v>
      </c>
      <c r="G565">
        <f t="shared" si="60"/>
        <v>-1.9234496173114222</v>
      </c>
      <c r="H565">
        <f t="shared" si="61"/>
        <v>-1.6410904130867492</v>
      </c>
      <c r="I565">
        <f t="shared" si="62"/>
        <v>-1.9021170705362938</v>
      </c>
      <c r="K565">
        <f t="shared" si="63"/>
        <v>-1.8222190336448216</v>
      </c>
      <c r="M565">
        <v>476</v>
      </c>
      <c r="N565">
        <v>-1.8222190336448216</v>
      </c>
      <c r="O565">
        <v>10</v>
      </c>
      <c r="P565">
        <v>28</v>
      </c>
      <c r="Q565">
        <v>35</v>
      </c>
      <c r="S565">
        <f t="shared" si="64"/>
        <v>1.1927526295725037E-2</v>
      </c>
      <c r="T565">
        <f t="shared" si="65"/>
        <v>2.2851230281984564E-2</v>
      </c>
      <c r="U565">
        <f t="shared" si="66"/>
        <v>1.2528034176271715E-2</v>
      </c>
    </row>
    <row r="566" spans="1:21">
      <c r="A566">
        <v>315</v>
      </c>
      <c r="B566">
        <v>654</v>
      </c>
      <c r="C566">
        <v>10</v>
      </c>
      <c r="D566">
        <v>22</v>
      </c>
      <c r="E566">
        <v>24</v>
      </c>
      <c r="G566">
        <f t="shared" si="60"/>
        <v>-1.842501148146134</v>
      </c>
      <c r="H566">
        <f t="shared" si="61"/>
        <v>-1.6648772944414743</v>
      </c>
      <c r="I566">
        <f t="shared" si="62"/>
        <v>-1.9850254040096753</v>
      </c>
      <c r="K566">
        <f t="shared" si="63"/>
        <v>-1.8308012821990947</v>
      </c>
      <c r="M566">
        <v>315</v>
      </c>
      <c r="N566">
        <v>-1.8308012821990947</v>
      </c>
      <c r="O566">
        <v>10</v>
      </c>
      <c r="P566">
        <v>22</v>
      </c>
      <c r="Q566">
        <v>24</v>
      </c>
      <c r="S566">
        <f t="shared" si="64"/>
        <v>1.4371392539803256E-2</v>
      </c>
      <c r="T566">
        <f t="shared" si="65"/>
        <v>2.1633296645286387E-2</v>
      </c>
      <c r="U566">
        <f t="shared" si="66"/>
        <v>1.0350816179189632E-2</v>
      </c>
    </row>
    <row r="567" spans="1:21">
      <c r="A567">
        <v>199</v>
      </c>
      <c r="B567">
        <v>360</v>
      </c>
      <c r="C567">
        <v>9</v>
      </c>
      <c r="D567">
        <v>8</v>
      </c>
      <c r="E567">
        <v>12</v>
      </c>
      <c r="G567">
        <f t="shared" si="60"/>
        <v>-1.628983391149829</v>
      </c>
      <c r="H567">
        <f t="shared" si="61"/>
        <v>-1.8449347407147569</v>
      </c>
      <c r="I567">
        <f t="shared" si="62"/>
        <v>-2.0267801521166762</v>
      </c>
      <c r="K567">
        <f t="shared" si="63"/>
        <v>-1.8335660946604209</v>
      </c>
      <c r="M567">
        <v>199</v>
      </c>
      <c r="N567">
        <v>-1.8335660946604209</v>
      </c>
      <c r="O567">
        <v>9</v>
      </c>
      <c r="P567">
        <v>8</v>
      </c>
      <c r="Q567">
        <v>12</v>
      </c>
      <c r="S567">
        <f t="shared" si="64"/>
        <v>2.3497226802578326E-2</v>
      </c>
      <c r="T567">
        <f t="shared" si="65"/>
        <v>1.4291086874764949E-2</v>
      </c>
      <c r="U567">
        <f t="shared" si="66"/>
        <v>9.4019913627639146E-3</v>
      </c>
    </row>
    <row r="568" spans="1:21">
      <c r="A568">
        <v>317</v>
      </c>
      <c r="B568">
        <v>514</v>
      </c>
      <c r="C568">
        <v>6</v>
      </c>
      <c r="D568">
        <v>19</v>
      </c>
      <c r="E568">
        <v>22</v>
      </c>
      <c r="G568">
        <f t="shared" si="60"/>
        <v>-1.9597352684334988</v>
      </c>
      <c r="H568">
        <f t="shared" si="61"/>
        <v>-1.62393174498186</v>
      </c>
      <c r="I568">
        <f t="shared" si="62"/>
        <v>-1.9181993355700835</v>
      </c>
      <c r="K568">
        <f t="shared" si="63"/>
        <v>-1.833955449661814</v>
      </c>
      <c r="M568">
        <v>317</v>
      </c>
      <c r="N568">
        <v>-1.833955449661814</v>
      </c>
      <c r="O568">
        <v>6</v>
      </c>
      <c r="P568">
        <v>19</v>
      </c>
      <c r="Q568">
        <v>22</v>
      </c>
      <c r="S568">
        <f t="shared" si="64"/>
        <v>1.0971467767740852E-2</v>
      </c>
      <c r="T568">
        <f t="shared" si="65"/>
        <v>2.3772138673003953E-2</v>
      </c>
      <c r="U568">
        <f t="shared" si="66"/>
        <v>1.2072595913276623E-2</v>
      </c>
    </row>
    <row r="569" spans="1:21">
      <c r="A569">
        <v>247</v>
      </c>
      <c r="B569">
        <v>482</v>
      </c>
      <c r="C569">
        <v>6</v>
      </c>
      <c r="D569">
        <v>7</v>
      </c>
      <c r="E569">
        <v>49</v>
      </c>
      <c r="G569">
        <f t="shared" si="60"/>
        <v>-1.9318191876770727</v>
      </c>
      <c r="H569">
        <f t="shared" si="61"/>
        <v>-2.0296712251640061</v>
      </c>
      <c r="I569">
        <f t="shared" si="62"/>
        <v>-1.5425098556073498</v>
      </c>
      <c r="K569">
        <f t="shared" si="63"/>
        <v>-1.8346667561494765</v>
      </c>
      <c r="M569">
        <v>247</v>
      </c>
      <c r="N569">
        <v>-1.8346667561494765</v>
      </c>
      <c r="O569">
        <v>6</v>
      </c>
      <c r="P569">
        <v>7</v>
      </c>
      <c r="Q569">
        <v>49</v>
      </c>
      <c r="S569">
        <f t="shared" si="64"/>
        <v>1.1699863968088791E-2</v>
      </c>
      <c r="T569">
        <f t="shared" si="65"/>
        <v>9.3396107169107026E-3</v>
      </c>
      <c r="U569">
        <f t="shared" si="66"/>
        <v>2.867412303581526E-2</v>
      </c>
    </row>
    <row r="570" spans="1:21">
      <c r="A570">
        <v>572</v>
      </c>
      <c r="B570">
        <v>487</v>
      </c>
      <c r="C570">
        <v>6</v>
      </c>
      <c r="D570">
        <v>22</v>
      </c>
      <c r="E570">
        <v>16</v>
      </c>
      <c r="G570">
        <f t="shared" si="60"/>
        <v>-1.9363011106528574</v>
      </c>
      <c r="H570">
        <f t="shared" si="61"/>
        <v>-1.5368285073318413</v>
      </c>
      <c r="I570">
        <f t="shared" si="62"/>
        <v>-2.0330678759557235</v>
      </c>
      <c r="K570">
        <f t="shared" si="63"/>
        <v>-1.8353991646468073</v>
      </c>
      <c r="M570">
        <v>572</v>
      </c>
      <c r="N570">
        <v>-1.8353991646468073</v>
      </c>
      <c r="O570">
        <v>6</v>
      </c>
      <c r="P570">
        <v>22</v>
      </c>
      <c r="Q570">
        <v>16</v>
      </c>
      <c r="S570">
        <f t="shared" si="64"/>
        <v>1.1579742161434904E-2</v>
      </c>
      <c r="T570">
        <f t="shared" si="65"/>
        <v>2.9051696110918481E-2</v>
      </c>
      <c r="U570">
        <f t="shared" si="66"/>
        <v>9.2668498031348648E-3</v>
      </c>
    </row>
    <row r="571" spans="1:21">
      <c r="A571">
        <v>472</v>
      </c>
      <c r="B571">
        <v>646</v>
      </c>
      <c r="C571">
        <v>13</v>
      </c>
      <c r="D571">
        <v>21</v>
      </c>
      <c r="E571">
        <v>17</v>
      </c>
      <c r="G571">
        <f t="shared" si="60"/>
        <v>-1.723212565510114</v>
      </c>
      <c r="H571">
        <f t="shared" si="61"/>
        <v>-1.6797354502005781</v>
      </c>
      <c r="I571">
        <f t="shared" si="62"/>
        <v>-2.1294424940138241</v>
      </c>
      <c r="K571">
        <f t="shared" si="63"/>
        <v>-1.844130169908172</v>
      </c>
      <c r="M571">
        <v>472</v>
      </c>
      <c r="N571">
        <v>-1.844130169908172</v>
      </c>
      <c r="O571">
        <v>13</v>
      </c>
      <c r="P571">
        <v>21</v>
      </c>
      <c r="Q571">
        <v>17</v>
      </c>
      <c r="S571">
        <f t="shared" si="64"/>
        <v>1.891417637359246E-2</v>
      </c>
      <c r="T571">
        <f t="shared" si="65"/>
        <v>2.0905692100081853E-2</v>
      </c>
      <c r="U571">
        <f t="shared" si="66"/>
        <v>7.422624760076775E-3</v>
      </c>
    </row>
    <row r="572" spans="1:21">
      <c r="A572">
        <v>150</v>
      </c>
      <c r="B572">
        <v>939</v>
      </c>
      <c r="C572">
        <v>5</v>
      </c>
      <c r="D572">
        <v>44</v>
      </c>
      <c r="E572">
        <v>64</v>
      </c>
      <c r="G572">
        <f t="shared" si="60"/>
        <v>-2.3006189877519589</v>
      </c>
      <c r="H572">
        <f t="shared" si="61"/>
        <v>-1.5209351427193367</v>
      </c>
      <c r="I572">
        <f t="shared" si="62"/>
        <v>-1.7161445156792376</v>
      </c>
      <c r="K572">
        <f t="shared" si="63"/>
        <v>-1.8458995487168446</v>
      </c>
      <c r="M572">
        <v>150</v>
      </c>
      <c r="N572">
        <v>-1.8458995487168446</v>
      </c>
      <c r="O572">
        <v>5</v>
      </c>
      <c r="P572">
        <v>44</v>
      </c>
      <c r="Q572">
        <v>64</v>
      </c>
      <c r="S572">
        <f t="shared" si="64"/>
        <v>5.0047341432541692E-3</v>
      </c>
      <c r="T572">
        <f t="shared" si="65"/>
        <v>3.0134560183210438E-2</v>
      </c>
      <c r="U572">
        <f t="shared" si="66"/>
        <v>1.9224519080411843E-2</v>
      </c>
    </row>
    <row r="573" spans="1:21">
      <c r="A573">
        <v>506</v>
      </c>
      <c r="B573">
        <v>939</v>
      </c>
      <c r="C573">
        <v>5</v>
      </c>
      <c r="D573">
        <v>44</v>
      </c>
      <c r="E573">
        <v>64</v>
      </c>
      <c r="G573">
        <f t="shared" si="60"/>
        <v>-2.3006189877519589</v>
      </c>
      <c r="H573">
        <f t="shared" si="61"/>
        <v>-1.5209351427193367</v>
      </c>
      <c r="I573">
        <f t="shared" si="62"/>
        <v>-1.7161445156792376</v>
      </c>
      <c r="K573">
        <f t="shared" si="63"/>
        <v>-1.8458995487168446</v>
      </c>
      <c r="M573">
        <v>506</v>
      </c>
      <c r="N573">
        <v>-1.8458995487168446</v>
      </c>
      <c r="O573">
        <v>5</v>
      </c>
      <c r="P573">
        <v>44</v>
      </c>
      <c r="Q573">
        <v>64</v>
      </c>
      <c r="S573">
        <f t="shared" si="64"/>
        <v>5.0047341432541692E-3</v>
      </c>
      <c r="T573">
        <f t="shared" si="65"/>
        <v>3.0134560183210438E-2</v>
      </c>
      <c r="U573">
        <f t="shared" si="66"/>
        <v>1.9224519080411843E-2</v>
      </c>
    </row>
    <row r="574" spans="1:21">
      <c r="A574">
        <v>155</v>
      </c>
      <c r="B574">
        <v>427</v>
      </c>
      <c r="C574">
        <v>6</v>
      </c>
      <c r="D574">
        <v>20</v>
      </c>
      <c r="E574">
        <v>11</v>
      </c>
      <c r="G574">
        <f t="shared" si="60"/>
        <v>-1.879200024463247</v>
      </c>
      <c r="H574">
        <f t="shared" si="61"/>
        <v>-1.5211201063004558</v>
      </c>
      <c r="I574">
        <f t="shared" si="62"/>
        <v>-2.1386940872638127</v>
      </c>
      <c r="K574">
        <f t="shared" si="63"/>
        <v>-1.8463380726758387</v>
      </c>
      <c r="M574">
        <v>155</v>
      </c>
      <c r="N574">
        <v>-1.8463380726758387</v>
      </c>
      <c r="O574">
        <v>6</v>
      </c>
      <c r="P574">
        <v>20</v>
      </c>
      <c r="Q574">
        <v>11</v>
      </c>
      <c r="S574">
        <f t="shared" si="64"/>
        <v>1.3206872207538169E-2</v>
      </c>
      <c r="T574">
        <f t="shared" si="65"/>
        <v>3.0121728775851182E-2</v>
      </c>
      <c r="U574">
        <f t="shared" si="66"/>
        <v>7.2661759946419015E-3</v>
      </c>
    </row>
    <row r="575" spans="1:21">
      <c r="A575">
        <v>256</v>
      </c>
      <c r="B575">
        <v>572</v>
      </c>
      <c r="C575">
        <v>4</v>
      </c>
      <c r="D575">
        <v>17</v>
      </c>
      <c r="E575">
        <v>46</v>
      </c>
      <c r="G575">
        <f t="shared" si="60"/>
        <v>-2.1822594372869286</v>
      </c>
      <c r="H575">
        <f t="shared" si="61"/>
        <v>-1.7186693343541635</v>
      </c>
      <c r="I575">
        <f t="shared" si="62"/>
        <v>-1.6442970945084641</v>
      </c>
      <c r="K575">
        <f t="shared" si="63"/>
        <v>-1.8484086220498519</v>
      </c>
      <c r="M575">
        <v>256</v>
      </c>
      <c r="N575">
        <v>-1.8484086220498519</v>
      </c>
      <c r="O575">
        <v>4</v>
      </c>
      <c r="P575">
        <v>17</v>
      </c>
      <c r="Q575">
        <v>46</v>
      </c>
      <c r="S575">
        <f t="shared" si="64"/>
        <v>6.5726508538680624E-3</v>
      </c>
      <c r="T575">
        <f t="shared" si="65"/>
        <v>1.9113079474117459E-2</v>
      </c>
      <c r="U575">
        <f t="shared" si="66"/>
        <v>2.2683126015059795E-2</v>
      </c>
    </row>
    <row r="576" spans="1:21">
      <c r="A576">
        <v>394</v>
      </c>
      <c r="B576">
        <v>573</v>
      </c>
      <c r="C576">
        <v>9</v>
      </c>
      <c r="D576">
        <v>31</v>
      </c>
      <c r="E576">
        <v>11</v>
      </c>
      <c r="G576">
        <f t="shared" si="60"/>
        <v>-1.8308355123499318</v>
      </c>
      <c r="H576">
        <f t="shared" si="61"/>
        <v>-1.4585151550725306</v>
      </c>
      <c r="I576">
        <f t="shared" si="62"/>
        <v>-2.2664208342061789</v>
      </c>
      <c r="K576">
        <f t="shared" si="63"/>
        <v>-1.8519238338762136</v>
      </c>
      <c r="M576">
        <v>394</v>
      </c>
      <c r="N576">
        <v>-1.8519238338762136</v>
      </c>
      <c r="O576">
        <v>9</v>
      </c>
      <c r="P576">
        <v>31</v>
      </c>
      <c r="Q576">
        <v>11</v>
      </c>
      <c r="S576">
        <f t="shared" si="64"/>
        <v>1.4762655582771721E-2</v>
      </c>
      <c r="T576">
        <f t="shared" si="65"/>
        <v>3.4792436632281154E-2</v>
      </c>
      <c r="U576">
        <f t="shared" si="66"/>
        <v>5.4147594235813123E-3</v>
      </c>
    </row>
    <row r="577" spans="1:21">
      <c r="A577">
        <v>440</v>
      </c>
      <c r="B577">
        <v>517</v>
      </c>
      <c r="C577">
        <v>8</v>
      </c>
      <c r="D577">
        <v>12</v>
      </c>
      <c r="E577">
        <v>23</v>
      </c>
      <c r="G577">
        <f t="shared" si="60"/>
        <v>-1.8373239559238657</v>
      </c>
      <c r="H577">
        <f t="shared" si="61"/>
        <v>-1.8260315239857308</v>
      </c>
      <c r="I577">
        <f t="shared" si="62"/>
        <v>-1.9014216044733636</v>
      </c>
      <c r="K577">
        <f t="shared" si="63"/>
        <v>-1.8549256947943202</v>
      </c>
      <c r="M577">
        <v>440</v>
      </c>
      <c r="N577">
        <v>-1.8549256947943202</v>
      </c>
      <c r="O577">
        <v>8</v>
      </c>
      <c r="P577">
        <v>12</v>
      </c>
      <c r="Q577">
        <v>23</v>
      </c>
      <c r="S577">
        <f t="shared" si="64"/>
        <v>1.4543738059622948E-2</v>
      </c>
      <c r="T577">
        <f t="shared" si="65"/>
        <v>1.4926860565518516E-2</v>
      </c>
      <c r="U577">
        <f t="shared" si="66"/>
        <v>1.25481122636501E-2</v>
      </c>
    </row>
    <row r="578" spans="1:21">
      <c r="A578">
        <v>160</v>
      </c>
      <c r="B578">
        <v>555</v>
      </c>
      <c r="C578">
        <v>5</v>
      </c>
      <c r="D578">
        <v>18</v>
      </c>
      <c r="E578">
        <v>30</v>
      </c>
      <c r="G578">
        <f t="shared" si="60"/>
        <v>-2.0722463786085243</v>
      </c>
      <c r="H578">
        <f t="shared" si="61"/>
        <v>-1.6807427049587833</v>
      </c>
      <c r="I578">
        <f t="shared" si="62"/>
        <v>-1.8168306258000277</v>
      </c>
      <c r="K578">
        <f t="shared" si="63"/>
        <v>-1.8566065697891119</v>
      </c>
      <c r="M578">
        <v>160</v>
      </c>
      <c r="N578">
        <v>-1.8566065697891119</v>
      </c>
      <c r="O578">
        <v>5</v>
      </c>
      <c r="P578">
        <v>18</v>
      </c>
      <c r="Q578">
        <v>30</v>
      </c>
      <c r="S578">
        <f t="shared" si="64"/>
        <v>8.467469118046243E-3</v>
      </c>
      <c r="T578">
        <f t="shared" si="65"/>
        <v>2.0857261925332628E-2</v>
      </c>
      <c r="U578">
        <f t="shared" si="66"/>
        <v>1.5246472480157701E-2</v>
      </c>
    </row>
    <row r="579" spans="1:21">
      <c r="A579">
        <v>337</v>
      </c>
      <c r="B579">
        <v>311</v>
      </c>
      <c r="C579">
        <v>2</v>
      </c>
      <c r="D579">
        <v>9</v>
      </c>
      <c r="E579">
        <v>26</v>
      </c>
      <c r="G579">
        <f t="shared" si="60"/>
        <v>-2.218653793184723</v>
      </c>
      <c r="H579">
        <f t="shared" si="61"/>
        <v>-1.7302401065269259</v>
      </c>
      <c r="I579">
        <f t="shared" si="62"/>
        <v>-1.6274459384530335</v>
      </c>
      <c r="K579">
        <f t="shared" si="63"/>
        <v>-1.8587799460548942</v>
      </c>
      <c r="M579">
        <v>337</v>
      </c>
      <c r="N579">
        <v>-1.8587799460548942</v>
      </c>
      <c r="O579">
        <v>2</v>
      </c>
      <c r="P579">
        <v>9</v>
      </c>
      <c r="Q579">
        <v>26</v>
      </c>
      <c r="S579">
        <f t="shared" si="64"/>
        <v>6.0443027144896008E-3</v>
      </c>
      <c r="T579">
        <f t="shared" si="65"/>
        <v>1.8610579370674611E-2</v>
      </c>
      <c r="U579">
        <f t="shared" si="66"/>
        <v>2.3580557115613677E-2</v>
      </c>
    </row>
    <row r="580" spans="1:21">
      <c r="A580">
        <v>187</v>
      </c>
      <c r="B580">
        <v>476</v>
      </c>
      <c r="C580">
        <v>6</v>
      </c>
      <c r="D580">
        <v>25</v>
      </c>
      <c r="E580">
        <v>11</v>
      </c>
      <c r="G580">
        <f t="shared" si="60"/>
        <v>-1.9263791021587162</v>
      </c>
      <c r="H580">
        <f t="shared" si="61"/>
        <v>-1.4713891709878688</v>
      </c>
      <c r="I580">
        <f t="shared" si="62"/>
        <v>-2.1858731649592822</v>
      </c>
      <c r="K580">
        <f t="shared" si="63"/>
        <v>-1.8612138127019557</v>
      </c>
      <c r="M580">
        <v>187</v>
      </c>
      <c r="N580">
        <v>-1.8612138127019557</v>
      </c>
      <c r="O580">
        <v>6</v>
      </c>
      <c r="P580">
        <v>25</v>
      </c>
      <c r="Q580">
        <v>11</v>
      </c>
      <c r="S580">
        <f t="shared" si="64"/>
        <v>1.1847341244997475E-2</v>
      </c>
      <c r="T580">
        <f t="shared" si="65"/>
        <v>3.377620322292136E-2</v>
      </c>
      <c r="U580">
        <f t="shared" si="66"/>
        <v>6.5181872893111184E-3</v>
      </c>
    </row>
    <row r="581" spans="1:21">
      <c r="A581">
        <v>354</v>
      </c>
      <c r="B581">
        <v>792</v>
      </c>
      <c r="C581">
        <v>28</v>
      </c>
      <c r="D581">
        <v>14</v>
      </c>
      <c r="E581">
        <v>19</v>
      </c>
      <c r="G581">
        <f t="shared" si="60"/>
        <v>-1.478490550069141</v>
      </c>
      <c r="H581">
        <f t="shared" si="61"/>
        <v>-1.9443193728506687</v>
      </c>
      <c r="I581">
        <f t="shared" si="62"/>
        <v>-2.1696304780336786</v>
      </c>
      <c r="K581">
        <f t="shared" si="63"/>
        <v>-1.8641468003178296</v>
      </c>
      <c r="M581">
        <v>354</v>
      </c>
      <c r="N581">
        <v>-1.8641468003178296</v>
      </c>
      <c r="O581">
        <v>28</v>
      </c>
      <c r="P581">
        <v>14</v>
      </c>
      <c r="Q581">
        <v>19</v>
      </c>
      <c r="S581">
        <f t="shared" si="64"/>
        <v>3.3228401538999648E-2</v>
      </c>
      <c r="T581">
        <f t="shared" si="65"/>
        <v>1.1367910014017572E-2</v>
      </c>
      <c r="U581">
        <f t="shared" si="66"/>
        <v>6.7665846928982717E-3</v>
      </c>
    </row>
    <row r="582" spans="1:21">
      <c r="A582">
        <v>171</v>
      </c>
      <c r="B582">
        <v>609</v>
      </c>
      <c r="C582">
        <v>17</v>
      </c>
      <c r="D582">
        <v>15</v>
      </c>
      <c r="E582">
        <v>13</v>
      </c>
      <c r="G582">
        <f t="shared" si="60"/>
        <v>-1.5810917710764683</v>
      </c>
      <c r="H582">
        <f t="shared" si="61"/>
        <v>-1.8002482605166072</v>
      </c>
      <c r="I582">
        <f t="shared" si="62"/>
        <v>-2.2203328377230527</v>
      </c>
      <c r="K582">
        <f t="shared" si="63"/>
        <v>-1.8672242897720428</v>
      </c>
      <c r="M582">
        <v>171</v>
      </c>
      <c r="N582">
        <v>-1.8672242897720428</v>
      </c>
      <c r="O582">
        <v>17</v>
      </c>
      <c r="P582">
        <v>15</v>
      </c>
      <c r="Q582">
        <v>13</v>
      </c>
      <c r="S582">
        <f t="shared" si="64"/>
        <v>2.6236640764783679E-2</v>
      </c>
      <c r="T582">
        <f t="shared" si="65"/>
        <v>1.5839874614887259E-2</v>
      </c>
      <c r="U582">
        <f t="shared" si="66"/>
        <v>6.0209796904399458E-3</v>
      </c>
    </row>
    <row r="583" spans="1:21">
      <c r="A583">
        <v>278</v>
      </c>
      <c r="B583">
        <v>832</v>
      </c>
      <c r="C583">
        <v>11</v>
      </c>
      <c r="D583">
        <v>52</v>
      </c>
      <c r="E583">
        <v>14</v>
      </c>
      <c r="G583">
        <f t="shared" si="60"/>
        <v>-1.9056540409543656</v>
      </c>
      <c r="H583">
        <f t="shared" si="61"/>
        <v>-1.395842209595338</v>
      </c>
      <c r="I583">
        <f t="shared" si="62"/>
        <v>-2.3236541880094999</v>
      </c>
      <c r="K583">
        <f t="shared" si="63"/>
        <v>-1.8750501461864013</v>
      </c>
      <c r="M583">
        <v>278</v>
      </c>
      <c r="N583">
        <v>-1.8750501461864013</v>
      </c>
      <c r="O583">
        <v>11</v>
      </c>
      <c r="P583">
        <v>52</v>
      </c>
      <c r="Q583">
        <v>14</v>
      </c>
      <c r="S583">
        <f t="shared" si="64"/>
        <v>1.2426418020594306E-2</v>
      </c>
      <c r="T583">
        <f t="shared" si="65"/>
        <v>4.0193681835276419E-2</v>
      </c>
      <c r="U583">
        <f t="shared" si="66"/>
        <v>4.7461975629337072E-3</v>
      </c>
    </row>
    <row r="584" spans="1:21">
      <c r="A584">
        <v>292</v>
      </c>
      <c r="B584">
        <v>684</v>
      </c>
      <c r="C584">
        <v>7</v>
      </c>
      <c r="D584">
        <v>31</v>
      </c>
      <c r="E584">
        <v>20</v>
      </c>
      <c r="G584">
        <f t="shared" si="60"/>
        <v>-2.0168814615277264</v>
      </c>
      <c r="H584">
        <f t="shared" si="61"/>
        <v>-1.5354166348252567</v>
      </c>
      <c r="I584">
        <f t="shared" si="62"/>
        <v>-2.0836850034531489</v>
      </c>
      <c r="K584">
        <f t="shared" si="63"/>
        <v>-1.8786610332687106</v>
      </c>
      <c r="M584">
        <v>292</v>
      </c>
      <c r="N584">
        <v>-1.8786610332687106</v>
      </c>
      <c r="O584">
        <v>7</v>
      </c>
      <c r="P584">
        <v>31</v>
      </c>
      <c r="Q584">
        <v>20</v>
      </c>
      <c r="S584">
        <f t="shared" si="64"/>
        <v>9.6187478139209501E-3</v>
      </c>
      <c r="T584">
        <f t="shared" si="65"/>
        <v>2.9146295599849565E-2</v>
      </c>
      <c r="U584">
        <f t="shared" si="66"/>
        <v>8.2473608445297504E-3</v>
      </c>
    </row>
    <row r="585" spans="1:21">
      <c r="A585">
        <v>368</v>
      </c>
      <c r="B585">
        <v>473</v>
      </c>
      <c r="C585">
        <v>5</v>
      </c>
      <c r="D585">
        <v>15</v>
      </c>
      <c r="E585">
        <v>19</v>
      </c>
      <c r="G585">
        <f t="shared" si="60"/>
        <v>-2.0028145362236596</v>
      </c>
      <c r="H585">
        <f t="shared" si="61"/>
        <v>-1.6904921086215436</v>
      </c>
      <c r="I585">
        <f t="shared" si="62"/>
        <v>-1.9457664371819967</v>
      </c>
      <c r="K585">
        <f t="shared" si="63"/>
        <v>-1.8796910273423999</v>
      </c>
      <c r="M585">
        <v>368</v>
      </c>
      <c r="N585">
        <v>-1.8796910273423999</v>
      </c>
      <c r="O585">
        <v>5</v>
      </c>
      <c r="P585">
        <v>15</v>
      </c>
      <c r="Q585">
        <v>19</v>
      </c>
      <c r="S585">
        <f t="shared" si="64"/>
        <v>9.9354024535214906E-3</v>
      </c>
      <c r="T585">
        <f t="shared" si="65"/>
        <v>2.0394257168004946E-2</v>
      </c>
      <c r="U585">
        <f t="shared" si="66"/>
        <v>1.1330095299736642E-2</v>
      </c>
    </row>
    <row r="586" spans="1:21">
      <c r="A586">
        <v>377</v>
      </c>
      <c r="B586">
        <v>480</v>
      </c>
      <c r="C586">
        <v>11</v>
      </c>
      <c r="D586">
        <v>27</v>
      </c>
      <c r="E586">
        <v>5</v>
      </c>
      <c r="G586">
        <f t="shared" si="60"/>
        <v>-1.666771952039229</v>
      </c>
      <c r="H586">
        <f t="shared" si="61"/>
        <v>-1.441599700156013</v>
      </c>
      <c r="I586">
        <f t="shared" si="62"/>
        <v>-2.5319301304365824</v>
      </c>
      <c r="K586">
        <f t="shared" si="63"/>
        <v>-1.8801005942106082</v>
      </c>
      <c r="M586">
        <v>377</v>
      </c>
      <c r="N586">
        <v>-1.8801005942106082</v>
      </c>
      <c r="O586">
        <v>11</v>
      </c>
      <c r="P586">
        <v>27</v>
      </c>
      <c r="Q586">
        <v>5</v>
      </c>
      <c r="S586">
        <f t="shared" si="64"/>
        <v>2.1539124569030128E-2</v>
      </c>
      <c r="T586">
        <f t="shared" si="65"/>
        <v>3.617431365174878E-2</v>
      </c>
      <c r="U586">
        <f t="shared" si="66"/>
        <v>2.9381223008637233E-3</v>
      </c>
    </row>
    <row r="587" spans="1:21">
      <c r="A587">
        <v>170</v>
      </c>
      <c r="B587">
        <v>817</v>
      </c>
      <c r="C587">
        <v>11</v>
      </c>
      <c r="D587">
        <v>15</v>
      </c>
      <c r="E587">
        <v>44</v>
      </c>
      <c r="G587">
        <f t="shared" si="60"/>
        <v>-1.8977527711960571</v>
      </c>
      <c r="H587">
        <f t="shared" si="61"/>
        <v>-1.9278530244161474</v>
      </c>
      <c r="I587">
        <f t="shared" si="62"/>
        <v>-1.8184282774432421</v>
      </c>
      <c r="K587">
        <f t="shared" si="63"/>
        <v>-1.8813446910184821</v>
      </c>
      <c r="M587">
        <v>170</v>
      </c>
      <c r="N587">
        <v>-1.8813446910184821</v>
      </c>
      <c r="O587">
        <v>11</v>
      </c>
      <c r="P587">
        <v>15</v>
      </c>
      <c r="Q587">
        <v>44</v>
      </c>
      <c r="S587">
        <f t="shared" si="64"/>
        <v>1.265456523027474E-2</v>
      </c>
      <c r="T587">
        <f t="shared" si="65"/>
        <v>1.1807201518318653E-2</v>
      </c>
      <c r="U587">
        <f t="shared" si="66"/>
        <v>1.5190487881087355E-2</v>
      </c>
    </row>
    <row r="588" spans="1:21">
      <c r="A588">
        <v>547</v>
      </c>
      <c r="B588">
        <v>742</v>
      </c>
      <c r="C588">
        <v>10</v>
      </c>
      <c r="D588">
        <v>13</v>
      </c>
      <c r="E588">
        <v>41</v>
      </c>
      <c r="G588">
        <f t="shared" si="60"/>
        <v>-1.8973273051008939</v>
      </c>
      <c r="H588">
        <f t="shared" si="61"/>
        <v>-1.9481827799116036</v>
      </c>
      <c r="I588">
        <f t="shared" si="62"/>
        <v>-1.8072789459563057</v>
      </c>
      <c r="K588">
        <f t="shared" si="63"/>
        <v>-1.8842630103229343</v>
      </c>
      <c r="M588">
        <v>547</v>
      </c>
      <c r="N588">
        <v>-1.8842630103229343</v>
      </c>
      <c r="O588">
        <v>10</v>
      </c>
      <c r="P588">
        <v>13</v>
      </c>
      <c r="Q588">
        <v>41</v>
      </c>
      <c r="S588">
        <f t="shared" si="64"/>
        <v>1.266696862672686E-2</v>
      </c>
      <c r="T588">
        <f t="shared" si="65"/>
        <v>1.1267231565683955E-2</v>
      </c>
      <c r="U588">
        <f t="shared" si="66"/>
        <v>1.5585511288678727E-2</v>
      </c>
    </row>
    <row r="589" spans="1:21">
      <c r="A589">
        <v>273</v>
      </c>
      <c r="B589">
        <v>702</v>
      </c>
      <c r="C589">
        <v>5</v>
      </c>
      <c r="D589">
        <v>26</v>
      </c>
      <c r="E589">
        <v>34</v>
      </c>
      <c r="G589">
        <f t="shared" si="60"/>
        <v>-2.1742905076156531</v>
      </c>
      <c r="H589">
        <f t="shared" si="61"/>
        <v>-1.6230859910984006</v>
      </c>
      <c r="I589">
        <f t="shared" si="62"/>
        <v>-1.8645170924845642</v>
      </c>
      <c r="K589">
        <f t="shared" si="63"/>
        <v>-1.8872978637328728</v>
      </c>
      <c r="M589">
        <v>273</v>
      </c>
      <c r="N589">
        <v>-1.8872978637328728</v>
      </c>
      <c r="O589">
        <v>5</v>
      </c>
      <c r="P589">
        <v>26</v>
      </c>
      <c r="Q589">
        <v>34</v>
      </c>
      <c r="S589">
        <f t="shared" si="64"/>
        <v>6.6943666104211748E-3</v>
      </c>
      <c r="T589">
        <f t="shared" si="65"/>
        <v>2.3818478124608244E-2</v>
      </c>
      <c r="U589">
        <f t="shared" si="66"/>
        <v>1.3661013091195431E-2</v>
      </c>
    </row>
    <row r="590" spans="1:21">
      <c r="A590">
        <v>578</v>
      </c>
      <c r="B590">
        <v>702</v>
      </c>
      <c r="C590">
        <v>5</v>
      </c>
      <c r="D590">
        <v>26</v>
      </c>
      <c r="E590">
        <v>34</v>
      </c>
      <c r="G590">
        <f t="shared" si="60"/>
        <v>-2.1742905076156531</v>
      </c>
      <c r="H590">
        <f t="shared" si="61"/>
        <v>-1.6230859910984006</v>
      </c>
      <c r="I590">
        <f t="shared" si="62"/>
        <v>-1.8645170924845642</v>
      </c>
      <c r="K590">
        <f t="shared" si="63"/>
        <v>-1.8872978637328728</v>
      </c>
      <c r="M590">
        <v>578</v>
      </c>
      <c r="N590">
        <v>-1.8872978637328728</v>
      </c>
      <c r="O590">
        <v>5</v>
      </c>
      <c r="P590">
        <v>26</v>
      </c>
      <c r="Q590">
        <v>34</v>
      </c>
      <c r="S590">
        <f t="shared" si="64"/>
        <v>6.6943666104211748E-3</v>
      </c>
      <c r="T590">
        <f t="shared" si="65"/>
        <v>2.3818478124608244E-2</v>
      </c>
      <c r="U590">
        <f t="shared" si="66"/>
        <v>1.3661013091195431E-2</v>
      </c>
    </row>
    <row r="591" spans="1:21">
      <c r="A591">
        <v>213</v>
      </c>
      <c r="B591">
        <v>806</v>
      </c>
      <c r="C591">
        <v>17</v>
      </c>
      <c r="D591">
        <v>28</v>
      </c>
      <c r="E591">
        <v>14</v>
      </c>
      <c r="G591">
        <f t="shared" si="60"/>
        <v>-1.7028095202486835</v>
      </c>
      <c r="H591">
        <f t="shared" si="61"/>
        <v>-1.6508992374022846</v>
      </c>
      <c r="I591">
        <f t="shared" si="62"/>
        <v>-2.3098659035238667</v>
      </c>
      <c r="K591">
        <f t="shared" si="63"/>
        <v>-1.8878582203916114</v>
      </c>
      <c r="M591">
        <v>213</v>
      </c>
      <c r="N591">
        <v>-1.8878582203916114</v>
      </c>
      <c r="O591">
        <v>17</v>
      </c>
      <c r="P591">
        <v>28</v>
      </c>
      <c r="Q591">
        <v>14</v>
      </c>
      <c r="S591">
        <f t="shared" si="64"/>
        <v>1.9823963059247222E-2</v>
      </c>
      <c r="T591">
        <f t="shared" si="65"/>
        <v>2.2340905039955131E-2</v>
      </c>
      <c r="U591">
        <f t="shared" si="66"/>
        <v>4.8993007101251172E-3</v>
      </c>
    </row>
    <row r="592" spans="1:21">
      <c r="A592">
        <v>423</v>
      </c>
      <c r="B592">
        <v>455</v>
      </c>
      <c r="C592">
        <v>7</v>
      </c>
      <c r="D592">
        <v>8</v>
      </c>
      <c r="E592">
        <v>21</v>
      </c>
      <c r="G592">
        <f t="shared" si="60"/>
        <v>-1.8398367564647222</v>
      </c>
      <c r="H592">
        <f t="shared" si="61"/>
        <v>-1.9466436366045821</v>
      </c>
      <c r="I592">
        <f t="shared" si="62"/>
        <v>-1.8854509993202071</v>
      </c>
      <c r="K592">
        <f t="shared" si="63"/>
        <v>-1.8906437974631707</v>
      </c>
      <c r="M592">
        <v>423</v>
      </c>
      <c r="N592">
        <v>-1.8906437974631707</v>
      </c>
      <c r="O592">
        <v>7</v>
      </c>
      <c r="P592">
        <v>8</v>
      </c>
      <c r="Q592">
        <v>21</v>
      </c>
      <c r="S592">
        <f t="shared" si="64"/>
        <v>1.4459831878509738E-2</v>
      </c>
      <c r="T592">
        <f t="shared" si="65"/>
        <v>1.1307233571242596E-2</v>
      </c>
      <c r="U592">
        <f t="shared" si="66"/>
        <v>1.3018141886903884E-2</v>
      </c>
    </row>
    <row r="593" spans="1:21">
      <c r="A593">
        <v>285</v>
      </c>
      <c r="B593">
        <v>668</v>
      </c>
      <c r="C593">
        <v>8</v>
      </c>
      <c r="D593">
        <v>41</v>
      </c>
      <c r="E593">
        <v>11</v>
      </c>
      <c r="G593">
        <f t="shared" si="60"/>
        <v>-1.9486098753054688</v>
      </c>
      <c r="H593">
        <f t="shared" si="61"/>
        <v>-1.4037148326952233</v>
      </c>
      <c r="I593">
        <f t="shared" si="62"/>
        <v>-2.3330426747143349</v>
      </c>
      <c r="K593">
        <f t="shared" si="63"/>
        <v>-1.895122460905009</v>
      </c>
      <c r="M593">
        <v>285</v>
      </c>
      <c r="N593">
        <v>-1.895122460905009</v>
      </c>
      <c r="O593">
        <v>8</v>
      </c>
      <c r="P593">
        <v>41</v>
      </c>
      <c r="Q593">
        <v>11</v>
      </c>
      <c r="S593">
        <f t="shared" si="64"/>
        <v>1.125615655213333E-2</v>
      </c>
      <c r="T593">
        <f t="shared" si="65"/>
        <v>3.9471639646618754E-2</v>
      </c>
      <c r="U593">
        <f t="shared" si="66"/>
        <v>4.6446963319043298E-3</v>
      </c>
    </row>
    <row r="594" spans="1:21">
      <c r="A594">
        <v>239</v>
      </c>
      <c r="B594">
        <v>720</v>
      </c>
      <c r="C594">
        <v>29</v>
      </c>
      <c r="D594">
        <v>22</v>
      </c>
      <c r="E594">
        <v>7</v>
      </c>
      <c r="G594">
        <f t="shared" si="60"/>
        <v>-1.4218578983541792</v>
      </c>
      <c r="H594">
        <f t="shared" si="61"/>
        <v>-1.7066320425484756</v>
      </c>
      <c r="I594">
        <f t="shared" si="62"/>
        <v>-2.5618933538140256</v>
      </c>
      <c r="K594">
        <f t="shared" si="63"/>
        <v>-1.8967944315722267</v>
      </c>
      <c r="M594">
        <v>239</v>
      </c>
      <c r="N594">
        <v>-1.8967944315722267</v>
      </c>
      <c r="O594">
        <v>29</v>
      </c>
      <c r="P594">
        <v>22</v>
      </c>
      <c r="Q594">
        <v>7</v>
      </c>
      <c r="S594">
        <f t="shared" si="64"/>
        <v>3.785664318193175E-2</v>
      </c>
      <c r="T594">
        <f t="shared" si="65"/>
        <v>1.9650244452801804E-2</v>
      </c>
      <c r="U594">
        <f t="shared" si="66"/>
        <v>2.742247480806142E-3</v>
      </c>
    </row>
    <row r="595" spans="1:21">
      <c r="A595">
        <v>242</v>
      </c>
      <c r="B595">
        <v>404</v>
      </c>
      <c r="C595">
        <v>5</v>
      </c>
      <c r="D595">
        <v>13</v>
      </c>
      <c r="E595">
        <v>12</v>
      </c>
      <c r="G595">
        <f t="shared" si="60"/>
        <v>-1.9343347605964529</v>
      </c>
      <c r="H595">
        <f t="shared" si="61"/>
        <v>-1.6841602397431814</v>
      </c>
      <c r="I595">
        <f t="shared" si="62"/>
        <v>-2.076859016459994</v>
      </c>
      <c r="K595">
        <f t="shared" si="63"/>
        <v>-1.8984513389332094</v>
      </c>
      <c r="M595">
        <v>242</v>
      </c>
      <c r="N595">
        <v>-1.8984513389332094</v>
      </c>
      <c r="O595">
        <v>5</v>
      </c>
      <c r="P595">
        <v>13</v>
      </c>
      <c r="Q595">
        <v>12</v>
      </c>
      <c r="S595">
        <f t="shared" si="64"/>
        <v>1.1632290496325904E-2</v>
      </c>
      <c r="T595">
        <f t="shared" si="65"/>
        <v>2.0693776786478948E-2</v>
      </c>
      <c r="U595">
        <f t="shared" si="66"/>
        <v>8.3780121054331906E-3</v>
      </c>
    </row>
    <row r="596" spans="1:21">
      <c r="A596">
        <v>157</v>
      </c>
      <c r="B596">
        <v>815</v>
      </c>
      <c r="C596">
        <v>19</v>
      </c>
      <c r="D596">
        <v>33</v>
      </c>
      <c r="E596">
        <v>10</v>
      </c>
      <c r="G596">
        <f t="shared" si="60"/>
        <v>-1.6593274076090143</v>
      </c>
      <c r="H596">
        <f t="shared" si="61"/>
        <v>-1.5843658958015023</v>
      </c>
      <c r="I596">
        <f t="shared" si="62"/>
        <v>-2.4608165061369904</v>
      </c>
      <c r="K596">
        <f t="shared" si="63"/>
        <v>-1.901503269849169</v>
      </c>
      <c r="M596">
        <v>157</v>
      </c>
      <c r="N596">
        <v>-1.901503269849169</v>
      </c>
      <c r="O596">
        <v>19</v>
      </c>
      <c r="P596">
        <v>33</v>
      </c>
      <c r="Q596">
        <v>10</v>
      </c>
      <c r="S596">
        <f t="shared" si="64"/>
        <v>2.1911524380318438E-2</v>
      </c>
      <c r="T596">
        <f t="shared" si="65"/>
        <v>2.6039587741136135E-2</v>
      </c>
      <c r="U596">
        <f t="shared" si="66"/>
        <v>3.4608557163548154E-3</v>
      </c>
    </row>
    <row r="597" spans="1:21">
      <c r="A597">
        <v>398</v>
      </c>
      <c r="B597">
        <v>659</v>
      </c>
      <c r="C597">
        <v>5</v>
      </c>
      <c r="D597">
        <v>16</v>
      </c>
      <c r="E597">
        <v>41</v>
      </c>
      <c r="G597">
        <f t="shared" si="60"/>
        <v>-2.1468388100798577</v>
      </c>
      <c r="H597">
        <f t="shared" si="61"/>
        <v>-1.8064876588774983</v>
      </c>
      <c r="I597">
        <f t="shared" si="62"/>
        <v>-1.7557604552712884</v>
      </c>
      <c r="K597">
        <f t="shared" si="63"/>
        <v>-1.9030289747428817</v>
      </c>
      <c r="M597">
        <v>398</v>
      </c>
      <c r="N597">
        <v>-1.9030289747428817</v>
      </c>
      <c r="O597">
        <v>5</v>
      </c>
      <c r="P597">
        <v>16</v>
      </c>
      <c r="Q597">
        <v>41</v>
      </c>
      <c r="S597">
        <f t="shared" si="64"/>
        <v>7.1311765713439525E-3</v>
      </c>
      <c r="T597">
        <f t="shared" si="65"/>
        <v>1.5613934066511022E-2</v>
      </c>
      <c r="U597">
        <f t="shared" si="66"/>
        <v>1.7548481602730828E-2</v>
      </c>
    </row>
    <row r="598" spans="1:21">
      <c r="A598">
        <v>288</v>
      </c>
      <c r="B598">
        <v>435</v>
      </c>
      <c r="C598">
        <v>4</v>
      </c>
      <c r="D598">
        <v>26</v>
      </c>
      <c r="E598">
        <v>9</v>
      </c>
      <c r="G598">
        <f t="shared" ref="G598:G661" si="67">LOG10(C598/B598)-LOG10(20013/18810)</f>
        <v>-2.0633526654485417</v>
      </c>
      <c r="H598">
        <f t="shared" ref="H598:H661" si="68">LOG10(D598/B598)-LOG10(29249/18810)</f>
        <v>-1.4152381359232327</v>
      </c>
      <c r="I598">
        <f t="shared" ref="I598:I661" si="69">LOG10(E598/B598)-LOG10(66688/18810)</f>
        <v>-2.2339056449123262</v>
      </c>
      <c r="K598">
        <f t="shared" ref="K598:K661" si="70">AVERAGE(G598:I598)</f>
        <v>-1.9041654820947003</v>
      </c>
      <c r="M598">
        <v>288</v>
      </c>
      <c r="N598">
        <v>-1.9041654820947003</v>
      </c>
      <c r="O598">
        <v>4</v>
      </c>
      <c r="P598">
        <v>26</v>
      </c>
      <c r="Q598">
        <v>9</v>
      </c>
      <c r="S598">
        <f t="shared" si="64"/>
        <v>8.6426581342816822E-3</v>
      </c>
      <c r="T598">
        <f t="shared" si="65"/>
        <v>3.8438095732126414E-2</v>
      </c>
      <c r="U598">
        <f t="shared" si="66"/>
        <v>5.8357187768879474E-3</v>
      </c>
    </row>
    <row r="599" spans="1:21">
      <c r="A599">
        <v>224</v>
      </c>
      <c r="B599">
        <v>989</v>
      </c>
      <c r="C599">
        <v>10</v>
      </c>
      <c r="D599">
        <v>21</v>
      </c>
      <c r="E599">
        <v>51</v>
      </c>
      <c r="G599">
        <f t="shared" si="67"/>
        <v>-2.0221196914190465</v>
      </c>
      <c r="H599">
        <f t="shared" si="68"/>
        <v>-1.8646992238026734</v>
      </c>
      <c r="I599">
        <f t="shared" si="69"/>
        <v>-1.837285012896257</v>
      </c>
      <c r="K599">
        <f t="shared" si="70"/>
        <v>-1.9080346427059922</v>
      </c>
      <c r="M599">
        <v>224</v>
      </c>
      <c r="N599">
        <v>-1.9080346427059922</v>
      </c>
      <c r="O599">
        <v>10</v>
      </c>
      <c r="P599">
        <v>21</v>
      </c>
      <c r="Q599">
        <v>51</v>
      </c>
      <c r="S599">
        <f t="shared" ref="S599:S662" si="71">(O599/B599)/(20013/18810)</f>
        <v>9.5034284338031648E-3</v>
      </c>
      <c r="T599">
        <f t="shared" ref="T599:T662" si="72">(P599/B599)/(29249/18810)</f>
        <v>1.3655285234229399E-2</v>
      </c>
      <c r="U599">
        <f t="shared" ref="U599:U662" si="73">(Q599/B599)/(66688/18810)</f>
        <v>1.4545042249776331E-2</v>
      </c>
    </row>
    <row r="600" spans="1:21">
      <c r="A600">
        <v>570</v>
      </c>
      <c r="B600">
        <v>989</v>
      </c>
      <c r="C600">
        <v>10</v>
      </c>
      <c r="D600">
        <v>21</v>
      </c>
      <c r="E600">
        <v>51</v>
      </c>
      <c r="G600">
        <f t="shared" si="67"/>
        <v>-2.0221196914190465</v>
      </c>
      <c r="H600">
        <f t="shared" si="68"/>
        <v>-1.8646992238026734</v>
      </c>
      <c r="I600">
        <f t="shared" si="69"/>
        <v>-1.837285012896257</v>
      </c>
      <c r="K600">
        <f t="shared" si="70"/>
        <v>-1.9080346427059922</v>
      </c>
      <c r="M600">
        <v>570</v>
      </c>
      <c r="N600">
        <v>-1.9080346427059922</v>
      </c>
      <c r="O600">
        <v>10</v>
      </c>
      <c r="P600">
        <v>21</v>
      </c>
      <c r="Q600">
        <v>51</v>
      </c>
      <c r="S600">
        <f t="shared" si="71"/>
        <v>9.5034284338031648E-3</v>
      </c>
      <c r="T600">
        <f t="shared" si="72"/>
        <v>1.3655285234229399E-2</v>
      </c>
      <c r="U600">
        <f t="shared" si="73"/>
        <v>1.4545042249776331E-2</v>
      </c>
    </row>
    <row r="601" spans="1:21">
      <c r="A601">
        <v>143</v>
      </c>
      <c r="B601">
        <v>428</v>
      </c>
      <c r="C601">
        <v>6</v>
      </c>
      <c r="D601">
        <v>20</v>
      </c>
      <c r="E601">
        <v>7</v>
      </c>
      <c r="G601">
        <f t="shared" si="67"/>
        <v>-1.8802159184513951</v>
      </c>
      <c r="H601">
        <f t="shared" si="68"/>
        <v>-1.522136000288604</v>
      </c>
      <c r="I601">
        <f t="shared" si="69"/>
        <v>-2.3360046263959293</v>
      </c>
      <c r="K601">
        <f t="shared" si="70"/>
        <v>-1.9127855150453097</v>
      </c>
      <c r="M601">
        <v>143</v>
      </c>
      <c r="N601">
        <v>-1.9127855150453097</v>
      </c>
      <c r="O601">
        <v>6</v>
      </c>
      <c r="P601">
        <v>20</v>
      </c>
      <c r="Q601">
        <v>7</v>
      </c>
      <c r="S601">
        <f t="shared" si="71"/>
        <v>1.3176015029483172E-2</v>
      </c>
      <c r="T601">
        <f t="shared" si="72"/>
        <v>3.0051350904879565E-2</v>
      </c>
      <c r="U601">
        <f t="shared" si="73"/>
        <v>4.6131266032252852E-3</v>
      </c>
    </row>
    <row r="602" spans="1:21">
      <c r="A602">
        <v>587</v>
      </c>
      <c r="B602">
        <v>405</v>
      </c>
      <c r="C602">
        <v>4</v>
      </c>
      <c r="D602">
        <v>11</v>
      </c>
      <c r="E602">
        <v>16</v>
      </c>
      <c r="G602">
        <f t="shared" si="67"/>
        <v>-2.032318431708573</v>
      </c>
      <c r="H602">
        <f t="shared" si="68"/>
        <v>-1.7577845649958568</v>
      </c>
      <c r="I602">
        <f t="shared" si="69"/>
        <v>-1.9529939379557577</v>
      </c>
      <c r="K602">
        <f t="shared" si="70"/>
        <v>-1.914365644886729</v>
      </c>
      <c r="M602">
        <v>587</v>
      </c>
      <c r="N602">
        <v>-1.914365644886729</v>
      </c>
      <c r="O602">
        <v>4</v>
      </c>
      <c r="P602">
        <v>11</v>
      </c>
      <c r="Q602">
        <v>16</v>
      </c>
      <c r="S602">
        <f t="shared" si="71"/>
        <v>9.2828550331173626E-3</v>
      </c>
      <c r="T602">
        <f t="shared" si="72"/>
        <v>1.7466883958046048E-2</v>
      </c>
      <c r="U602">
        <f t="shared" si="73"/>
        <v>1.1143100874386863E-2</v>
      </c>
    </row>
    <row r="603" spans="1:21">
      <c r="A603">
        <v>356</v>
      </c>
      <c r="B603">
        <v>601</v>
      </c>
      <c r="C603">
        <v>2</v>
      </c>
      <c r="D603">
        <v>24</v>
      </c>
      <c r="E603">
        <v>47</v>
      </c>
      <c r="G603">
        <f t="shared" si="67"/>
        <v>-2.5047678761606251</v>
      </c>
      <c r="H603">
        <f t="shared" si="68"/>
        <v>-1.5903854572305467</v>
      </c>
      <c r="I603">
        <f t="shared" si="69"/>
        <v>-1.6564355114640361</v>
      </c>
      <c r="K603">
        <f t="shared" si="70"/>
        <v>-1.9171962816184027</v>
      </c>
      <c r="M603">
        <v>356</v>
      </c>
      <c r="N603">
        <v>-1.9171962816184027</v>
      </c>
      <c r="O603">
        <v>2</v>
      </c>
      <c r="P603">
        <v>24</v>
      </c>
      <c r="Q603">
        <v>47</v>
      </c>
      <c r="S603">
        <f t="shared" si="71"/>
        <v>3.1277506559172479E-3</v>
      </c>
      <c r="T603">
        <f t="shared" si="72"/>
        <v>2.5681154450492752E-2</v>
      </c>
      <c r="U603">
        <f t="shared" si="73"/>
        <v>2.2057916508314675E-2</v>
      </c>
    </row>
    <row r="604" spans="1:21">
      <c r="A604">
        <v>287</v>
      </c>
      <c r="B604">
        <v>402</v>
      </c>
      <c r="C604">
        <v>5</v>
      </c>
      <c r="D604">
        <v>15</v>
      </c>
      <c r="E604">
        <v>9</v>
      </c>
      <c r="G604">
        <f t="shared" si="67"/>
        <v>-1.9321794485703181</v>
      </c>
      <c r="H604">
        <f t="shared" si="68"/>
        <v>-1.6198570209682022</v>
      </c>
      <c r="I604">
        <f t="shared" si="69"/>
        <v>-2.1996424410421591</v>
      </c>
      <c r="K604">
        <f t="shared" si="70"/>
        <v>-1.917226303526893</v>
      </c>
      <c r="M604">
        <v>287</v>
      </c>
      <c r="N604">
        <v>-1.917226303526893</v>
      </c>
      <c r="O604">
        <v>5</v>
      </c>
      <c r="P604">
        <v>15</v>
      </c>
      <c r="Q604">
        <v>9</v>
      </c>
      <c r="S604">
        <f t="shared" si="71"/>
        <v>1.1690162588347425E-2</v>
      </c>
      <c r="T604">
        <f t="shared" si="72"/>
        <v>2.3996227961359053E-2</v>
      </c>
      <c r="U604">
        <f t="shared" si="73"/>
        <v>6.3147703182742715E-3</v>
      </c>
    </row>
    <row r="605" spans="1:21">
      <c r="A605">
        <v>545</v>
      </c>
      <c r="B605">
        <v>540</v>
      </c>
      <c r="C605">
        <v>5</v>
      </c>
      <c r="D605">
        <v>27</v>
      </c>
      <c r="E605">
        <v>12</v>
      </c>
      <c r="G605">
        <f t="shared" si="67"/>
        <v>-2.0603471553088166</v>
      </c>
      <c r="H605">
        <f t="shared" si="68"/>
        <v>-1.4927522226033945</v>
      </c>
      <c r="I605">
        <f t="shared" si="69"/>
        <v>-2.2028714111723575</v>
      </c>
      <c r="K605">
        <f t="shared" si="70"/>
        <v>-1.9186569296948564</v>
      </c>
      <c r="M605">
        <v>545</v>
      </c>
      <c r="N605">
        <v>-1.9186569296948564</v>
      </c>
      <c r="O605">
        <v>5</v>
      </c>
      <c r="P605">
        <v>27</v>
      </c>
      <c r="Q605">
        <v>12</v>
      </c>
      <c r="S605">
        <f t="shared" si="71"/>
        <v>8.7026765935475266E-3</v>
      </c>
      <c r="T605">
        <f t="shared" si="72"/>
        <v>3.2154945468221133E-2</v>
      </c>
      <c r="U605">
        <f t="shared" si="73"/>
        <v>6.26799424184261E-3</v>
      </c>
    </row>
    <row r="606" spans="1:21">
      <c r="A606">
        <v>561</v>
      </c>
      <c r="B606">
        <v>918</v>
      </c>
      <c r="C606">
        <v>13</v>
      </c>
      <c r="D606">
        <v>20</v>
      </c>
      <c r="E606">
        <v>30</v>
      </c>
      <c r="G606">
        <f t="shared" si="67"/>
        <v>-1.8758227287162725</v>
      </c>
      <c r="H606">
        <f t="shared" si="68"/>
        <v>-1.8535349124766745</v>
      </c>
      <c r="I606">
        <f t="shared" si="69"/>
        <v>-2.0353803238785941</v>
      </c>
      <c r="K606">
        <f t="shared" si="70"/>
        <v>-1.9215793216905137</v>
      </c>
      <c r="M606">
        <v>561</v>
      </c>
      <c r="N606">
        <v>-1.9215793216905137</v>
      </c>
      <c r="O606">
        <v>13</v>
      </c>
      <c r="P606">
        <v>20</v>
      </c>
      <c r="Q606">
        <v>30</v>
      </c>
      <c r="S606">
        <f t="shared" si="71"/>
        <v>1.33099759666021E-2</v>
      </c>
      <c r="T606">
        <f t="shared" si="72"/>
        <v>1.4010869485063675E-2</v>
      </c>
      <c r="U606">
        <f t="shared" si="73"/>
        <v>9.2176385909450154E-3</v>
      </c>
    </row>
    <row r="607" spans="1:21">
      <c r="A607">
        <v>488</v>
      </c>
      <c r="B607">
        <v>525</v>
      </c>
      <c r="C607">
        <v>11</v>
      </c>
      <c r="D607">
        <v>16</v>
      </c>
      <c r="E607">
        <v>8</v>
      </c>
      <c r="G607">
        <f t="shared" si="67"/>
        <v>-1.7056900180695986</v>
      </c>
      <c r="H607">
        <f t="shared" si="68"/>
        <v>-1.7077615476894452</v>
      </c>
      <c r="I607">
        <f t="shared" si="69"/>
        <v>-2.3667282138110273</v>
      </c>
      <c r="K607">
        <f t="shared" si="70"/>
        <v>-1.9267265931900237</v>
      </c>
      <c r="M607">
        <v>488</v>
      </c>
      <c r="N607">
        <v>-1.9267265931900237</v>
      </c>
      <c r="O607">
        <v>11</v>
      </c>
      <c r="P607">
        <v>16</v>
      </c>
      <c r="Q607">
        <v>8</v>
      </c>
      <c r="S607">
        <f t="shared" si="71"/>
        <v>1.9692913891684691E-2</v>
      </c>
      <c r="T607">
        <f t="shared" si="72"/>
        <v>1.9599204856820502E-2</v>
      </c>
      <c r="U607">
        <f t="shared" si="73"/>
        <v>4.2980531944063613E-3</v>
      </c>
    </row>
    <row r="608" spans="1:21">
      <c r="A608">
        <v>443</v>
      </c>
      <c r="B608">
        <v>584</v>
      </c>
      <c r="C608">
        <v>12</v>
      </c>
      <c r="D608">
        <v>23</v>
      </c>
      <c r="E608">
        <v>7</v>
      </c>
      <c r="G608">
        <f t="shared" si="67"/>
        <v>-1.7141550008866415</v>
      </c>
      <c r="H608">
        <f t="shared" si="68"/>
        <v>-1.5964072380342198</v>
      </c>
      <c r="I608">
        <f t="shared" si="69"/>
        <v>-2.4709737044951567</v>
      </c>
      <c r="K608">
        <f t="shared" si="70"/>
        <v>-1.9271786478053394</v>
      </c>
      <c r="M608">
        <v>443</v>
      </c>
      <c r="N608">
        <v>-1.9271786478053394</v>
      </c>
      <c r="O608">
        <v>12</v>
      </c>
      <c r="P608">
        <v>23</v>
      </c>
      <c r="Q608">
        <v>7</v>
      </c>
      <c r="S608">
        <f t="shared" si="71"/>
        <v>1.93127891528041E-2</v>
      </c>
      <c r="T608">
        <f t="shared" si="72"/>
        <v>2.5327525540037192E-2</v>
      </c>
      <c r="U608">
        <f t="shared" si="73"/>
        <v>3.3808530585281199E-3</v>
      </c>
    </row>
    <row r="609" spans="1:21">
      <c r="A609">
        <v>378</v>
      </c>
      <c r="B609">
        <v>1002</v>
      </c>
      <c r="C609">
        <v>25</v>
      </c>
      <c r="D609">
        <v>22</v>
      </c>
      <c r="E609">
        <v>17</v>
      </c>
      <c r="G609">
        <f t="shared" si="67"/>
        <v>-1.629851112681056</v>
      </c>
      <c r="H609">
        <f t="shared" si="68"/>
        <v>-1.850167267648434</v>
      </c>
      <c r="I609">
        <f t="shared" si="69"/>
        <v>-2.3200776975499671</v>
      </c>
      <c r="K609">
        <f t="shared" si="70"/>
        <v>-1.9333653592931526</v>
      </c>
      <c r="M609">
        <v>378</v>
      </c>
      <c r="N609">
        <v>-1.9333653592931526</v>
      </c>
      <c r="O609">
        <v>25</v>
      </c>
      <c r="P609">
        <v>22</v>
      </c>
      <c r="Q609">
        <v>17</v>
      </c>
      <c r="S609">
        <f t="shared" si="71"/>
        <v>2.345032615027777E-2</v>
      </c>
      <c r="T609">
        <f t="shared" si="72"/>
        <v>1.4119936133749799E-2</v>
      </c>
      <c r="U609">
        <f t="shared" si="73"/>
        <v>4.7854447055983998E-3</v>
      </c>
    </row>
    <row r="610" spans="1:21">
      <c r="A610">
        <v>367</v>
      </c>
      <c r="B610">
        <v>212</v>
      </c>
      <c r="C610">
        <v>1</v>
      </c>
      <c r="D610">
        <v>8</v>
      </c>
      <c r="E610">
        <v>11</v>
      </c>
      <c r="G610">
        <f t="shared" si="67"/>
        <v>-2.3532592607506184</v>
      </c>
      <c r="H610">
        <f t="shared" si="68"/>
        <v>-1.6149681008762211</v>
      </c>
      <c r="I610">
        <f t="shared" si="69"/>
        <v>-1.8346020731675403</v>
      </c>
      <c r="K610">
        <f t="shared" si="70"/>
        <v>-1.934276478264793</v>
      </c>
      <c r="M610">
        <v>367</v>
      </c>
      <c r="N610">
        <v>-1.934276478264793</v>
      </c>
      <c r="O610">
        <v>1</v>
      </c>
      <c r="P610">
        <v>8</v>
      </c>
      <c r="Q610">
        <v>11</v>
      </c>
      <c r="S610">
        <f t="shared" si="71"/>
        <v>4.4334390193544009E-3</v>
      </c>
      <c r="T610">
        <f t="shared" si="72"/>
        <v>2.4267883372242362E-2</v>
      </c>
      <c r="U610">
        <f t="shared" si="73"/>
        <v>1.4635175234491002E-2</v>
      </c>
    </row>
    <row r="611" spans="1:21">
      <c r="A611">
        <v>556</v>
      </c>
      <c r="B611">
        <v>746</v>
      </c>
      <c r="C611">
        <v>12</v>
      </c>
      <c r="D611">
        <v>35</v>
      </c>
      <c r="E611">
        <v>9</v>
      </c>
      <c r="G611">
        <f t="shared" si="67"/>
        <v>-1.8204809812469107</v>
      </c>
      <c r="H611">
        <f t="shared" si="68"/>
        <v>-1.5203930100618064</v>
      </c>
      <c r="I611">
        <f t="shared" si="69"/>
        <v>-2.4681552154303579</v>
      </c>
      <c r="K611">
        <f t="shared" si="70"/>
        <v>-1.9363430689130248</v>
      </c>
      <c r="M611">
        <v>556</v>
      </c>
      <c r="N611">
        <v>-1.9363430689130248</v>
      </c>
      <c r="O611">
        <v>12</v>
      </c>
      <c r="P611">
        <v>35</v>
      </c>
      <c r="Q611">
        <v>9</v>
      </c>
      <c r="S611">
        <f t="shared" si="71"/>
        <v>1.5118859068683104E-2</v>
      </c>
      <c r="T611">
        <f t="shared" si="72"/>
        <v>3.017220084149436E-2</v>
      </c>
      <c r="U611">
        <f t="shared" si="73"/>
        <v>3.4028655066303715E-3</v>
      </c>
    </row>
    <row r="612" spans="1:21">
      <c r="A612">
        <v>512</v>
      </c>
      <c r="B612">
        <v>644</v>
      </c>
      <c r="C612">
        <v>10</v>
      </c>
      <c r="D612">
        <v>14</v>
      </c>
      <c r="E612">
        <v>17</v>
      </c>
      <c r="G612">
        <f t="shared" si="67"/>
        <v>-1.8358092671816788</v>
      </c>
      <c r="H612">
        <f t="shared" si="68"/>
        <v>-1.8544800586209873</v>
      </c>
      <c r="I612">
        <f t="shared" si="69"/>
        <v>-2.128095843378552</v>
      </c>
      <c r="K612">
        <f t="shared" si="70"/>
        <v>-1.9394617230604059</v>
      </c>
      <c r="M612">
        <v>512</v>
      </c>
      <c r="N612">
        <v>-1.9394617230604059</v>
      </c>
      <c r="O612">
        <v>10</v>
      </c>
      <c r="P612">
        <v>14</v>
      </c>
      <c r="Q612">
        <v>17</v>
      </c>
      <c r="S612">
        <f t="shared" si="71"/>
        <v>1.4594550809054859E-2</v>
      </c>
      <c r="T612">
        <f t="shared" si="72"/>
        <v>1.3980411073139623E-2</v>
      </c>
      <c r="U612">
        <f t="shared" si="73"/>
        <v>7.4456763897664553E-3</v>
      </c>
    </row>
    <row r="613" spans="1:21">
      <c r="A613">
        <v>271</v>
      </c>
      <c r="B613">
        <v>540</v>
      </c>
      <c r="C613">
        <v>7</v>
      </c>
      <c r="D613">
        <v>13</v>
      </c>
      <c r="E613">
        <v>15</v>
      </c>
      <c r="G613">
        <f t="shared" si="67"/>
        <v>-1.9142191196305784</v>
      </c>
      <c r="H613">
        <f t="shared" si="68"/>
        <v>-1.8101726344555449</v>
      </c>
      <c r="I613">
        <f t="shared" si="69"/>
        <v>-2.1059613981643013</v>
      </c>
      <c r="K613">
        <f t="shared" si="70"/>
        <v>-1.9434510507501415</v>
      </c>
      <c r="M613">
        <v>271</v>
      </c>
      <c r="N613">
        <v>-1.9434510507501415</v>
      </c>
      <c r="O613">
        <v>7</v>
      </c>
      <c r="P613">
        <v>13</v>
      </c>
      <c r="Q613">
        <v>15</v>
      </c>
      <c r="S613">
        <f t="shared" si="71"/>
        <v>1.2183747230966538E-2</v>
      </c>
      <c r="T613">
        <f t="shared" si="72"/>
        <v>1.5482010780995361E-2</v>
      </c>
      <c r="U613">
        <f t="shared" si="73"/>
        <v>7.8349928023032627E-3</v>
      </c>
    </row>
    <row r="614" spans="1:21">
      <c r="A614">
        <v>563</v>
      </c>
      <c r="B614">
        <v>317</v>
      </c>
      <c r="C614">
        <v>5</v>
      </c>
      <c r="D614">
        <v>11</v>
      </c>
      <c r="E614">
        <v>5</v>
      </c>
      <c r="G614">
        <f t="shared" si="67"/>
        <v>-1.8290126577035994</v>
      </c>
      <c r="H614">
        <f t="shared" si="68"/>
        <v>-1.6513888039989397</v>
      </c>
      <c r="I614">
        <f t="shared" si="69"/>
        <v>-2.3517481552787469</v>
      </c>
      <c r="K614">
        <f t="shared" si="70"/>
        <v>-1.9440498723270954</v>
      </c>
      <c r="M614">
        <v>563</v>
      </c>
      <c r="N614">
        <v>-1.9440498723270954</v>
      </c>
      <c r="O614">
        <v>5</v>
      </c>
      <c r="P614">
        <v>11</v>
      </c>
      <c r="Q614">
        <v>5</v>
      </c>
      <c r="S614">
        <f t="shared" si="71"/>
        <v>1.482474877134279E-2</v>
      </c>
      <c r="T614">
        <f t="shared" si="72"/>
        <v>2.2315735025263878E-2</v>
      </c>
      <c r="U614">
        <f t="shared" si="73"/>
        <v>4.4488918120333979E-3</v>
      </c>
    </row>
    <row r="615" spans="1:21">
      <c r="A615">
        <v>364</v>
      </c>
      <c r="B615">
        <v>552</v>
      </c>
      <c r="C615">
        <v>8</v>
      </c>
      <c r="D615">
        <v>10</v>
      </c>
      <c r="E615">
        <v>18</v>
      </c>
      <c r="G615">
        <f t="shared" si="67"/>
        <v>-1.865772490559122</v>
      </c>
      <c r="H615">
        <f t="shared" si="68"/>
        <v>-1.9336613046686122</v>
      </c>
      <c r="I615">
        <f t="shared" si="69"/>
        <v>-2.0363254700229065</v>
      </c>
      <c r="K615">
        <f t="shared" si="70"/>
        <v>-1.9452530884168802</v>
      </c>
      <c r="M615">
        <v>364</v>
      </c>
      <c r="N615">
        <v>-1.9452530884168802</v>
      </c>
      <c r="O615">
        <v>8</v>
      </c>
      <c r="P615">
        <v>10</v>
      </c>
      <c r="Q615">
        <v>18</v>
      </c>
      <c r="S615">
        <f t="shared" si="71"/>
        <v>1.3621580755117869E-2</v>
      </c>
      <c r="T615">
        <f t="shared" si="72"/>
        <v>1.1650342560949687E-2</v>
      </c>
      <c r="U615">
        <f t="shared" si="73"/>
        <v>9.1976002461820906E-3</v>
      </c>
    </row>
    <row r="616" spans="1:21">
      <c r="A616">
        <v>166</v>
      </c>
      <c r="B616">
        <v>775</v>
      </c>
      <c r="C616">
        <v>9</v>
      </c>
      <c r="D616">
        <v>21</v>
      </c>
      <c r="E616">
        <v>21</v>
      </c>
      <c r="G616">
        <f t="shared" si="67"/>
        <v>-1.9619825928888521</v>
      </c>
      <c r="H616">
        <f t="shared" si="68"/>
        <v>-1.7588046347118043</v>
      </c>
      <c r="I616">
        <f t="shared" si="69"/>
        <v>-2.1167413051694051</v>
      </c>
      <c r="K616">
        <f t="shared" si="70"/>
        <v>-1.9458428442566873</v>
      </c>
      <c r="M616">
        <v>166</v>
      </c>
      <c r="N616">
        <v>-1.9458428442566873</v>
      </c>
      <c r="O616">
        <v>9</v>
      </c>
      <c r="P616">
        <v>21</v>
      </c>
      <c r="Q616">
        <v>21</v>
      </c>
      <c r="S616">
        <f t="shared" si="71"/>
        <v>1.0914840837326707E-2</v>
      </c>
      <c r="T616">
        <f t="shared" si="72"/>
        <v>1.7425905931165001E-2</v>
      </c>
      <c r="U616">
        <f t="shared" si="73"/>
        <v>7.6429091077951823E-3</v>
      </c>
    </row>
    <row r="617" spans="1:21">
      <c r="A617">
        <v>513</v>
      </c>
      <c r="B617">
        <v>622</v>
      </c>
      <c r="C617">
        <v>21</v>
      </c>
      <c r="D617">
        <v>24</v>
      </c>
      <c r="E617">
        <v>4</v>
      </c>
      <c r="G617">
        <f t="shared" si="67"/>
        <v>-1.4984944897787662</v>
      </c>
      <c r="H617">
        <f t="shared" si="68"/>
        <v>-1.6053013699186258</v>
      </c>
      <c r="I617">
        <f t="shared" si="69"/>
        <v>-2.7413892907598703</v>
      </c>
      <c r="K617">
        <f t="shared" si="70"/>
        <v>-1.9483950501524208</v>
      </c>
      <c r="M617">
        <v>513</v>
      </c>
      <c r="N617">
        <v>-1.9483950501524208</v>
      </c>
      <c r="O617">
        <v>21</v>
      </c>
      <c r="P617">
        <v>24</v>
      </c>
      <c r="Q617">
        <v>4</v>
      </c>
      <c r="S617">
        <f t="shared" si="71"/>
        <v>3.1732589251070406E-2</v>
      </c>
      <c r="T617">
        <f t="shared" si="72"/>
        <v>2.4814105827566151E-2</v>
      </c>
      <c r="U617">
        <f t="shared" si="73"/>
        <v>1.8138890088933597E-3</v>
      </c>
    </row>
    <row r="618" spans="1:21">
      <c r="A618">
        <v>456</v>
      </c>
      <c r="B618">
        <v>865</v>
      </c>
      <c r="C618">
        <v>13</v>
      </c>
      <c r="D618">
        <v>25</v>
      </c>
      <c r="E618">
        <v>16</v>
      </c>
      <c r="G618">
        <f t="shared" si="67"/>
        <v>-1.8499961549798443</v>
      </c>
      <c r="H618">
        <f t="shared" si="68"/>
        <v>-1.7307983257321897</v>
      </c>
      <c r="I618">
        <f t="shared" si="69"/>
        <v>-2.2825550222059032</v>
      </c>
      <c r="K618">
        <f t="shared" si="70"/>
        <v>-1.9544498343059791</v>
      </c>
      <c r="M618">
        <v>456</v>
      </c>
      <c r="N618">
        <v>-1.9544498343059791</v>
      </c>
      <c r="O618">
        <v>13</v>
      </c>
      <c r="P618">
        <v>25</v>
      </c>
      <c r="Q618">
        <v>16</v>
      </c>
      <c r="S618">
        <f t="shared" si="71"/>
        <v>1.4125500505596217E-2</v>
      </c>
      <c r="T618">
        <f t="shared" si="72"/>
        <v>1.8586673681052678E-2</v>
      </c>
      <c r="U618">
        <f t="shared" si="73"/>
        <v>5.2172900047707275E-3</v>
      </c>
    </row>
    <row r="619" spans="1:21">
      <c r="A619">
        <v>585</v>
      </c>
      <c r="B619">
        <v>532</v>
      </c>
      <c r="C619">
        <v>2</v>
      </c>
      <c r="D619">
        <v>33</v>
      </c>
      <c r="E619">
        <v>18</v>
      </c>
      <c r="G619">
        <f t="shared" si="67"/>
        <v>-2.4518050364529338</v>
      </c>
      <c r="H619">
        <f t="shared" si="68"/>
        <v>-1.399119919356574</v>
      </c>
      <c r="I619">
        <f t="shared" si="69"/>
        <v>-2.0202980245887563</v>
      </c>
      <c r="K619">
        <f t="shared" si="70"/>
        <v>-1.9570743267994215</v>
      </c>
      <c r="M619">
        <v>585</v>
      </c>
      <c r="N619">
        <v>-1.9570743267994215</v>
      </c>
      <c r="O619">
        <v>2</v>
      </c>
      <c r="P619">
        <v>33</v>
      </c>
      <c r="Q619">
        <v>18</v>
      </c>
      <c r="S619">
        <f t="shared" si="71"/>
        <v>3.533417564297492E-3</v>
      </c>
      <c r="T619">
        <f t="shared" si="72"/>
        <v>3.9891473701176593E-2</v>
      </c>
      <c r="U619">
        <f t="shared" si="73"/>
        <v>9.5433746915272819E-3</v>
      </c>
    </row>
    <row r="620" spans="1:21">
      <c r="A620">
        <v>447</v>
      </c>
      <c r="B620">
        <v>572</v>
      </c>
      <c r="C620">
        <v>7</v>
      </c>
      <c r="D620">
        <v>14</v>
      </c>
      <c r="E620">
        <v>15</v>
      </c>
      <c r="G620">
        <f t="shared" si="67"/>
        <v>-1.9392213886006342</v>
      </c>
      <c r="H620">
        <f t="shared" si="68"/>
        <v>-1.8029902200541994</v>
      </c>
      <c r="I620">
        <f t="shared" si="69"/>
        <v>-2.130963667134357</v>
      </c>
      <c r="K620">
        <f t="shared" si="70"/>
        <v>-1.9577250919297302</v>
      </c>
      <c r="M620">
        <v>447</v>
      </c>
      <c r="N620">
        <v>-1.9577250919297302</v>
      </c>
      <c r="O620">
        <v>7</v>
      </c>
      <c r="P620">
        <v>14</v>
      </c>
      <c r="Q620">
        <v>15</v>
      </c>
      <c r="S620">
        <f t="shared" si="71"/>
        <v>1.150213899426911E-2</v>
      </c>
      <c r="T620">
        <f t="shared" si="72"/>
        <v>1.5740183096332024E-2</v>
      </c>
      <c r="U620">
        <f t="shared" si="73"/>
        <v>7.3966715266499334E-3</v>
      </c>
    </row>
    <row r="621" spans="1:21">
      <c r="A621">
        <v>376</v>
      </c>
      <c r="B621">
        <v>603</v>
      </c>
      <c r="C621">
        <v>11</v>
      </c>
      <c r="D621">
        <v>12</v>
      </c>
      <c r="E621">
        <v>13</v>
      </c>
      <c r="G621">
        <f t="shared" si="67"/>
        <v>-1.765848026803793</v>
      </c>
      <c r="H621">
        <f t="shared" si="68"/>
        <v>-1.8928582930319398</v>
      </c>
      <c r="I621">
        <f t="shared" si="69"/>
        <v>-2.2160328572303287</v>
      </c>
      <c r="K621">
        <f t="shared" si="70"/>
        <v>-1.9582463923553537</v>
      </c>
      <c r="M621">
        <v>376</v>
      </c>
      <c r="N621">
        <v>-1.9582463923553537</v>
      </c>
      <c r="O621">
        <v>11</v>
      </c>
      <c r="P621">
        <v>12</v>
      </c>
      <c r="Q621">
        <v>13</v>
      </c>
      <c r="S621">
        <f t="shared" si="71"/>
        <v>1.7145571796242889E-2</v>
      </c>
      <c r="T621">
        <f t="shared" si="72"/>
        <v>1.2797988246058163E-2</v>
      </c>
      <c r="U621">
        <f t="shared" si="73"/>
        <v>6.080889936115965E-3</v>
      </c>
    </row>
    <row r="622" spans="1:21">
      <c r="A622">
        <v>307</v>
      </c>
      <c r="B622">
        <v>582</v>
      </c>
      <c r="C622">
        <v>11</v>
      </c>
      <c r="D622">
        <v>14</v>
      </c>
      <c r="E622">
        <v>10</v>
      </c>
      <c r="G622">
        <f t="shared" si="67"/>
        <v>-1.7504536993135302</v>
      </c>
      <c r="H622">
        <f t="shared" si="68"/>
        <v>-1.8105171759110636</v>
      </c>
      <c r="I622">
        <f t="shared" si="69"/>
        <v>-2.3145818820469026</v>
      </c>
      <c r="K622">
        <f t="shared" si="70"/>
        <v>-1.9585175857571653</v>
      </c>
      <c r="M622">
        <v>307</v>
      </c>
      <c r="N622">
        <v>-1.9585175857571653</v>
      </c>
      <c r="O622">
        <v>11</v>
      </c>
      <c r="P622">
        <v>14</v>
      </c>
      <c r="Q622">
        <v>10</v>
      </c>
      <c r="S622">
        <f t="shared" si="71"/>
        <v>1.7764226448684643E-2</v>
      </c>
      <c r="T622">
        <f t="shared" si="72"/>
        <v>1.5469733214951749E-2</v>
      </c>
      <c r="U622">
        <f t="shared" si="73"/>
        <v>4.8463873003937712E-3</v>
      </c>
    </row>
    <row r="623" spans="1:21">
      <c r="A623">
        <v>255</v>
      </c>
      <c r="B623">
        <v>615</v>
      </c>
      <c r="C623">
        <v>11</v>
      </c>
      <c r="D623">
        <v>15</v>
      </c>
      <c r="E623">
        <v>11</v>
      </c>
      <c r="G623">
        <f t="shared" si="67"/>
        <v>-1.7744058304390584</v>
      </c>
      <c r="H623">
        <f t="shared" si="68"/>
        <v>-1.8045060836591487</v>
      </c>
      <c r="I623">
        <f t="shared" si="69"/>
        <v>-2.2971413280142059</v>
      </c>
      <c r="K623">
        <f t="shared" si="70"/>
        <v>-1.9586844140374708</v>
      </c>
      <c r="M623">
        <v>255</v>
      </c>
      <c r="N623">
        <v>-1.9586844140374708</v>
      </c>
      <c r="O623">
        <v>11</v>
      </c>
      <c r="P623">
        <v>15</v>
      </c>
      <c r="Q623">
        <v>11</v>
      </c>
      <c r="S623">
        <f t="shared" si="71"/>
        <v>1.6811024053877174E-2</v>
      </c>
      <c r="T623">
        <f t="shared" si="72"/>
        <v>1.5685339252790798E-2</v>
      </c>
      <c r="U623">
        <f t="shared" si="73"/>
        <v>5.0449709751416135E-3</v>
      </c>
    </row>
    <row r="624" spans="1:21">
      <c r="A624">
        <v>550</v>
      </c>
      <c r="B624">
        <v>632</v>
      </c>
      <c r="C624">
        <v>7</v>
      </c>
      <c r="D624">
        <v>20</v>
      </c>
      <c r="E624">
        <v>14</v>
      </c>
      <c r="G624">
        <f t="shared" si="67"/>
        <v>-1.982542438089995</v>
      </c>
      <c r="H624">
        <f t="shared" si="68"/>
        <v>-1.6914093095578171</v>
      </c>
      <c r="I624">
        <f t="shared" si="69"/>
        <v>-2.204247940001161</v>
      </c>
      <c r="K624">
        <f t="shared" si="70"/>
        <v>-1.959399895882991</v>
      </c>
      <c r="M624">
        <v>550</v>
      </c>
      <c r="N624">
        <v>-1.959399895882991</v>
      </c>
      <c r="O624">
        <v>7</v>
      </c>
      <c r="P624">
        <v>20</v>
      </c>
      <c r="Q624">
        <v>14</v>
      </c>
      <c r="S624">
        <f t="shared" si="71"/>
        <v>1.0410163773294194E-2</v>
      </c>
      <c r="T624">
        <f t="shared" si="72"/>
        <v>2.0351231309000718E-2</v>
      </c>
      <c r="U624">
        <f t="shared" si="73"/>
        <v>6.2481588170266522E-3</v>
      </c>
    </row>
    <row r="625" spans="1:21">
      <c r="A625">
        <v>200</v>
      </c>
      <c r="B625">
        <v>597</v>
      </c>
      <c r="C625">
        <v>15</v>
      </c>
      <c r="D625">
        <v>6</v>
      </c>
      <c r="E625">
        <v>18</v>
      </c>
      <c r="G625">
        <f t="shared" si="67"/>
        <v>-1.6268064718955546</v>
      </c>
      <c r="H625">
        <f t="shared" si="68"/>
        <v>-2.1895453076851386</v>
      </c>
      <c r="I625">
        <f t="shared" si="69"/>
        <v>-2.070360723423077</v>
      </c>
      <c r="K625">
        <f t="shared" si="70"/>
        <v>-1.9622375010012567</v>
      </c>
      <c r="M625">
        <v>200</v>
      </c>
      <c r="N625">
        <v>-1.9622375010012567</v>
      </c>
      <c r="O625">
        <v>15</v>
      </c>
      <c r="P625">
        <v>6</v>
      </c>
      <c r="Q625">
        <v>18</v>
      </c>
      <c r="S625">
        <f t="shared" si="71"/>
        <v>2.3615303319174195E-2</v>
      </c>
      <c r="T625">
        <f t="shared" si="72"/>
        <v>6.4633056217529919E-3</v>
      </c>
      <c r="U625">
        <f t="shared" si="73"/>
        <v>8.504313795464848E-3</v>
      </c>
    </row>
    <row r="626" spans="1:21">
      <c r="A626">
        <v>505</v>
      </c>
      <c r="B626">
        <v>597</v>
      </c>
      <c r="C626">
        <v>15</v>
      </c>
      <c r="D626">
        <v>6</v>
      </c>
      <c r="E626">
        <v>18</v>
      </c>
      <c r="G626">
        <f t="shared" si="67"/>
        <v>-1.6268064718955546</v>
      </c>
      <c r="H626">
        <f t="shared" si="68"/>
        <v>-2.1895453076851386</v>
      </c>
      <c r="I626">
        <f t="shared" si="69"/>
        <v>-2.070360723423077</v>
      </c>
      <c r="K626">
        <f t="shared" si="70"/>
        <v>-1.9622375010012567</v>
      </c>
      <c r="M626">
        <v>505</v>
      </c>
      <c r="N626">
        <v>-1.9622375010012567</v>
      </c>
      <c r="O626">
        <v>15</v>
      </c>
      <c r="P626">
        <v>6</v>
      </c>
      <c r="Q626">
        <v>18</v>
      </c>
      <c r="S626">
        <f t="shared" si="71"/>
        <v>2.3615303319174195E-2</v>
      </c>
      <c r="T626">
        <f t="shared" si="72"/>
        <v>6.4633056217529919E-3</v>
      </c>
      <c r="U626">
        <f t="shared" si="73"/>
        <v>8.504313795464848E-3</v>
      </c>
    </row>
    <row r="627" spans="1:21">
      <c r="A627">
        <v>397</v>
      </c>
      <c r="B627">
        <v>185</v>
      </c>
      <c r="C627">
        <v>3</v>
      </c>
      <c r="D627">
        <v>4</v>
      </c>
      <c r="E627">
        <v>4</v>
      </c>
      <c r="G627">
        <f t="shared" si="67"/>
        <v>-1.8169738735052181</v>
      </c>
      <c r="H627">
        <f t="shared" si="68"/>
        <v>-1.8568339640144647</v>
      </c>
      <c r="I627">
        <f t="shared" si="69"/>
        <v>-2.2147706344720657</v>
      </c>
      <c r="K627">
        <f t="shared" si="70"/>
        <v>-1.9628594906639163</v>
      </c>
      <c r="M627">
        <v>397</v>
      </c>
      <c r="N627">
        <v>-1.9628594906639163</v>
      </c>
      <c r="O627">
        <v>3</v>
      </c>
      <c r="P627">
        <v>4</v>
      </c>
      <c r="Q627">
        <v>4</v>
      </c>
      <c r="S627">
        <f t="shared" si="71"/>
        <v>1.5241444412483238E-2</v>
      </c>
      <c r="T627">
        <f t="shared" si="72"/>
        <v>1.3904841283555085E-2</v>
      </c>
      <c r="U627">
        <f t="shared" si="73"/>
        <v>6.0985889920630804E-3</v>
      </c>
    </row>
    <row r="628" spans="1:21">
      <c r="A628">
        <v>418</v>
      </c>
      <c r="B628">
        <v>469</v>
      </c>
      <c r="C628">
        <v>2</v>
      </c>
      <c r="D628">
        <v>30</v>
      </c>
      <c r="E628">
        <v>13</v>
      </c>
      <c r="G628">
        <f t="shared" si="67"/>
        <v>-2.3970662468729689</v>
      </c>
      <c r="H628">
        <f t="shared" si="68"/>
        <v>-1.385773814934834</v>
      </c>
      <c r="I628">
        <f t="shared" si="69"/>
        <v>-2.1068883878052604</v>
      </c>
      <c r="K628">
        <f t="shared" si="70"/>
        <v>-1.9632428165376876</v>
      </c>
      <c r="M628">
        <v>418</v>
      </c>
      <c r="N628">
        <v>-1.9632428165376876</v>
      </c>
      <c r="O628">
        <v>2</v>
      </c>
      <c r="P628">
        <v>30</v>
      </c>
      <c r="Q628">
        <v>13</v>
      </c>
      <c r="S628">
        <f t="shared" si="71"/>
        <v>4.00805574457626E-3</v>
      </c>
      <c r="T628">
        <f t="shared" si="72"/>
        <v>4.1136390790901235E-2</v>
      </c>
      <c r="U628">
        <f t="shared" si="73"/>
        <v>7.818287060720526E-3</v>
      </c>
    </row>
    <row r="629" spans="1:21">
      <c r="A629">
        <v>525</v>
      </c>
      <c r="B629">
        <v>467</v>
      </c>
      <c r="C629">
        <v>4</v>
      </c>
      <c r="D629">
        <v>19</v>
      </c>
      <c r="E629">
        <v>10</v>
      </c>
      <c r="G629">
        <f t="shared" si="67"/>
        <v>-2.0941802890600165</v>
      </c>
      <c r="H629">
        <f t="shared" si="68"/>
        <v>-1.5822855065526964</v>
      </c>
      <c r="I629">
        <f t="shared" si="69"/>
        <v>-2.2189757779631263</v>
      </c>
      <c r="K629">
        <f t="shared" si="70"/>
        <v>-1.9651471911919465</v>
      </c>
      <c r="M629">
        <v>525</v>
      </c>
      <c r="N629">
        <v>-1.9651471911919465</v>
      </c>
      <c r="O629">
        <v>4</v>
      </c>
      <c r="P629">
        <v>19</v>
      </c>
      <c r="Q629">
        <v>10</v>
      </c>
      <c r="S629">
        <f t="shared" si="71"/>
        <v>8.0504417310760853E-3</v>
      </c>
      <c r="T629">
        <f t="shared" si="72"/>
        <v>2.6164623721464737E-2</v>
      </c>
      <c r="U629">
        <f t="shared" si="73"/>
        <v>6.0398231452444846E-3</v>
      </c>
    </row>
    <row r="630" spans="1:21">
      <c r="A630">
        <v>149</v>
      </c>
      <c r="B630">
        <v>673</v>
      </c>
      <c r="C630">
        <v>9</v>
      </c>
      <c r="D630">
        <v>9</v>
      </c>
      <c r="E630">
        <v>28</v>
      </c>
      <c r="G630">
        <f t="shared" si="67"/>
        <v>-1.9006959546065187</v>
      </c>
      <c r="H630">
        <f t="shared" si="68"/>
        <v>-2.0654947817240652</v>
      </c>
      <c r="I630">
        <f t="shared" si="69"/>
        <v>-1.9305159302787716</v>
      </c>
      <c r="K630">
        <f t="shared" si="70"/>
        <v>-1.9655688888697853</v>
      </c>
      <c r="M630">
        <v>149</v>
      </c>
      <c r="N630">
        <v>-1.9655688888697853</v>
      </c>
      <c r="O630">
        <v>9</v>
      </c>
      <c r="P630">
        <v>9</v>
      </c>
      <c r="Q630">
        <v>28</v>
      </c>
      <c r="S630">
        <f t="shared" si="71"/>
        <v>1.2569096060814557E-2</v>
      </c>
      <c r="T630">
        <f t="shared" si="72"/>
        <v>8.6001340033875235E-3</v>
      </c>
      <c r="U630">
        <f t="shared" si="73"/>
        <v>1.1735026366599835E-2</v>
      </c>
    </row>
    <row r="631" spans="1:21">
      <c r="A631">
        <v>496</v>
      </c>
      <c r="B631">
        <v>673</v>
      </c>
      <c r="C631">
        <v>9</v>
      </c>
      <c r="D631">
        <v>9</v>
      </c>
      <c r="E631">
        <v>28</v>
      </c>
      <c r="G631">
        <f t="shared" si="67"/>
        <v>-1.9006959546065187</v>
      </c>
      <c r="H631">
        <f t="shared" si="68"/>
        <v>-2.0654947817240652</v>
      </c>
      <c r="I631">
        <f t="shared" si="69"/>
        <v>-1.9305159302787716</v>
      </c>
      <c r="K631">
        <f t="shared" si="70"/>
        <v>-1.9655688888697853</v>
      </c>
      <c r="M631">
        <v>496</v>
      </c>
      <c r="N631">
        <v>-1.9655688888697853</v>
      </c>
      <c r="O631">
        <v>9</v>
      </c>
      <c r="P631">
        <v>9</v>
      </c>
      <c r="Q631">
        <v>28</v>
      </c>
      <c r="S631">
        <f t="shared" si="71"/>
        <v>1.2569096060814557E-2</v>
      </c>
      <c r="T631">
        <f t="shared" si="72"/>
        <v>8.6001340033875235E-3</v>
      </c>
      <c r="U631">
        <f t="shared" si="73"/>
        <v>1.1735026366599835E-2</v>
      </c>
    </row>
    <row r="632" spans="1:21">
      <c r="A632">
        <v>243</v>
      </c>
      <c r="B632">
        <v>638</v>
      </c>
      <c r="C632">
        <v>5</v>
      </c>
      <c r="D632">
        <v>24</v>
      </c>
      <c r="E632">
        <v>16</v>
      </c>
      <c r="G632">
        <f t="shared" si="67"/>
        <v>-2.1327740742070103</v>
      </c>
      <c r="H632">
        <f t="shared" si="68"/>
        <v>-1.6163316639489695</v>
      </c>
      <c r="I632">
        <f t="shared" si="69"/>
        <v>-2.1503595934622517</v>
      </c>
      <c r="K632">
        <f t="shared" si="70"/>
        <v>-1.9664884438727439</v>
      </c>
      <c r="M632">
        <v>243</v>
      </c>
      <c r="N632">
        <v>-1.9664884438727439</v>
      </c>
      <c r="O632">
        <v>5</v>
      </c>
      <c r="P632">
        <v>24</v>
      </c>
      <c r="Q632">
        <v>16</v>
      </c>
      <c r="S632">
        <f t="shared" si="71"/>
        <v>7.3659018189900696E-3</v>
      </c>
      <c r="T632">
        <f t="shared" si="72"/>
        <v>2.4191808502736903E-2</v>
      </c>
      <c r="U632">
        <f t="shared" si="73"/>
        <v>7.0735985174399359E-3</v>
      </c>
    </row>
    <row r="633" spans="1:21">
      <c r="A633">
        <v>546</v>
      </c>
      <c r="B633">
        <v>638</v>
      </c>
      <c r="C633">
        <v>5</v>
      </c>
      <c r="D633">
        <v>24</v>
      </c>
      <c r="E633">
        <v>16</v>
      </c>
      <c r="G633">
        <f t="shared" si="67"/>
        <v>-2.1327740742070103</v>
      </c>
      <c r="H633">
        <f t="shared" si="68"/>
        <v>-1.6163316639489695</v>
      </c>
      <c r="I633">
        <f t="shared" si="69"/>
        <v>-2.1503595934622517</v>
      </c>
      <c r="K633">
        <f t="shared" si="70"/>
        <v>-1.9664884438727439</v>
      </c>
      <c r="M633">
        <v>546</v>
      </c>
      <c r="N633">
        <v>-1.9664884438727439</v>
      </c>
      <c r="O633">
        <v>5</v>
      </c>
      <c r="P633">
        <v>24</v>
      </c>
      <c r="Q633">
        <v>16</v>
      </c>
      <c r="S633">
        <f t="shared" si="71"/>
        <v>7.3659018189900696E-3</v>
      </c>
      <c r="T633">
        <f t="shared" si="72"/>
        <v>2.4191808502736903E-2</v>
      </c>
      <c r="U633">
        <f t="shared" si="73"/>
        <v>7.0735985174399359E-3</v>
      </c>
    </row>
    <row r="634" spans="1:21">
      <c r="A634">
        <v>218</v>
      </c>
      <c r="B634">
        <v>465</v>
      </c>
      <c r="C634">
        <v>7</v>
      </c>
      <c r="D634">
        <v>26</v>
      </c>
      <c r="E634">
        <v>4</v>
      </c>
      <c r="G634">
        <f t="shared" si="67"/>
        <v>-1.8492783126975638</v>
      </c>
      <c r="H634">
        <f t="shared" si="68"/>
        <v>-1.4442018318585492</v>
      </c>
      <c r="I634">
        <f t="shared" si="69"/>
        <v>-2.6150518589590055</v>
      </c>
      <c r="K634">
        <f t="shared" si="70"/>
        <v>-1.9695106678383727</v>
      </c>
      <c r="M634">
        <v>218</v>
      </c>
      <c r="N634">
        <v>-1.9695106678383727</v>
      </c>
      <c r="O634">
        <v>7</v>
      </c>
      <c r="P634">
        <v>26</v>
      </c>
      <c r="Q634">
        <v>4</v>
      </c>
      <c r="S634">
        <f t="shared" si="71"/>
        <v>1.4148867752090174E-2</v>
      </c>
      <c r="T634">
        <f t="shared" si="72"/>
        <v>3.5958218588118256E-2</v>
      </c>
      <c r="U634">
        <f t="shared" si="73"/>
        <v>2.4263203516810103E-3</v>
      </c>
    </row>
    <row r="635" spans="1:21">
      <c r="A635">
        <v>331</v>
      </c>
      <c r="B635">
        <v>497</v>
      </c>
      <c r="C635">
        <v>7</v>
      </c>
      <c r="D635">
        <v>14</v>
      </c>
      <c r="E635">
        <v>9</v>
      </c>
      <c r="G635">
        <f t="shared" si="67"/>
        <v>-1.878181748540942</v>
      </c>
      <c r="H635">
        <f t="shared" si="68"/>
        <v>-1.7419505799945072</v>
      </c>
      <c r="I635">
        <f t="shared" si="69"/>
        <v>-2.2917727766910212</v>
      </c>
      <c r="K635">
        <f t="shared" si="70"/>
        <v>-1.97063503507549</v>
      </c>
      <c r="M635">
        <v>331</v>
      </c>
      <c r="N635">
        <v>-1.97063503507549</v>
      </c>
      <c r="O635">
        <v>7</v>
      </c>
      <c r="P635">
        <v>14</v>
      </c>
      <c r="Q635">
        <v>9</v>
      </c>
      <c r="S635">
        <f t="shared" si="71"/>
        <v>1.3237874254973704E-2</v>
      </c>
      <c r="T635">
        <f t="shared" si="72"/>
        <v>1.8115462235617542E-2</v>
      </c>
      <c r="U635">
        <f t="shared" si="73"/>
        <v>5.1077216658878414E-3</v>
      </c>
    </row>
    <row r="636" spans="1:21">
      <c r="A636">
        <v>524</v>
      </c>
      <c r="B636">
        <v>405</v>
      </c>
      <c r="C636">
        <v>11</v>
      </c>
      <c r="D636">
        <v>7</v>
      </c>
      <c r="E636">
        <v>6</v>
      </c>
      <c r="G636">
        <f t="shared" si="67"/>
        <v>-1.5929857378783103</v>
      </c>
      <c r="H636">
        <f t="shared" si="68"/>
        <v>-1.954079210139825</v>
      </c>
      <c r="I636">
        <f t="shared" si="69"/>
        <v>-2.3789626702280389</v>
      </c>
      <c r="K636">
        <f t="shared" si="70"/>
        <v>-1.9753425394153912</v>
      </c>
      <c r="M636">
        <v>524</v>
      </c>
      <c r="N636">
        <v>-1.9753425394153912</v>
      </c>
      <c r="O636">
        <v>11</v>
      </c>
      <c r="P636">
        <v>7</v>
      </c>
      <c r="Q636">
        <v>6</v>
      </c>
      <c r="S636">
        <f t="shared" si="71"/>
        <v>2.5527851341072747E-2</v>
      </c>
      <c r="T636">
        <f t="shared" si="72"/>
        <v>1.1115289791483848E-2</v>
      </c>
      <c r="U636">
        <f t="shared" si="73"/>
        <v>4.1786628278950733E-3</v>
      </c>
    </row>
    <row r="637" spans="1:21">
      <c r="A637">
        <v>303</v>
      </c>
      <c r="B637">
        <v>332</v>
      </c>
      <c r="C637">
        <v>6</v>
      </c>
      <c r="D637">
        <v>6</v>
      </c>
      <c r="E637">
        <v>7</v>
      </c>
      <c r="G637">
        <f t="shared" si="67"/>
        <v>-1.7699102331422594</v>
      </c>
      <c r="H637">
        <f t="shared" si="68"/>
        <v>-1.9347090602598058</v>
      </c>
      <c r="I637">
        <f t="shared" si="69"/>
        <v>-2.2256989410867938</v>
      </c>
      <c r="K637">
        <f t="shared" si="70"/>
        <v>-1.9767727448296197</v>
      </c>
      <c r="M637">
        <v>303</v>
      </c>
      <c r="N637">
        <v>-1.9767727448296197</v>
      </c>
      <c r="O637">
        <v>6</v>
      </c>
      <c r="P637">
        <v>6</v>
      </c>
      <c r="Q637">
        <v>7</v>
      </c>
      <c r="S637">
        <f t="shared" si="71"/>
        <v>1.6985947086201197E-2</v>
      </c>
      <c r="T637">
        <f t="shared" si="72"/>
        <v>1.1622269446344988E-2</v>
      </c>
      <c r="U637">
        <f t="shared" si="73"/>
        <v>5.947042729459103E-3</v>
      </c>
    </row>
    <row r="638" spans="1:21">
      <c r="A638">
        <v>322</v>
      </c>
      <c r="B638">
        <v>640</v>
      </c>
      <c r="C638">
        <v>9</v>
      </c>
      <c r="D638">
        <v>22</v>
      </c>
      <c r="E638">
        <v>9</v>
      </c>
      <c r="G638">
        <f t="shared" si="67"/>
        <v>-1.8788608643664291</v>
      </c>
      <c r="H638">
        <f t="shared" si="68"/>
        <v>-1.6554795201010941</v>
      </c>
      <c r="I638">
        <f t="shared" si="69"/>
        <v>-2.4015963619415763</v>
      </c>
      <c r="K638">
        <f t="shared" si="70"/>
        <v>-1.9786455821363667</v>
      </c>
      <c r="M638">
        <v>322</v>
      </c>
      <c r="N638">
        <v>-1.9786455821363667</v>
      </c>
      <c r="O638">
        <v>9</v>
      </c>
      <c r="P638">
        <v>22</v>
      </c>
      <c r="Q638">
        <v>9</v>
      </c>
      <c r="S638">
        <f t="shared" si="71"/>
        <v>1.3217190076450308E-2</v>
      </c>
      <c r="T638">
        <f t="shared" si="72"/>
        <v>2.210652500940203E-2</v>
      </c>
      <c r="U638">
        <f t="shared" si="73"/>
        <v>3.9664651061660271E-3</v>
      </c>
    </row>
    <row r="639" spans="1:21">
      <c r="A639">
        <v>253</v>
      </c>
      <c r="B639">
        <v>750</v>
      </c>
      <c r="C639">
        <v>9</v>
      </c>
      <c r="D639">
        <v>39</v>
      </c>
      <c r="E639">
        <v>8</v>
      </c>
      <c r="G639">
        <f t="shared" si="67"/>
        <v>-1.9477421537742419</v>
      </c>
      <c r="H639">
        <f t="shared" si="68"/>
        <v>-1.475718883304614</v>
      </c>
      <c r="I639">
        <f t="shared" si="69"/>
        <v>-2.5216301737967708</v>
      </c>
      <c r="K639">
        <f t="shared" si="70"/>
        <v>-1.9816970702918757</v>
      </c>
      <c r="M639">
        <v>253</v>
      </c>
      <c r="N639">
        <v>-1.9816970702918757</v>
      </c>
      <c r="O639">
        <v>9</v>
      </c>
      <c r="P639">
        <v>39</v>
      </c>
      <c r="Q639">
        <v>8</v>
      </c>
      <c r="S639">
        <f t="shared" si="71"/>
        <v>1.1278668865237595E-2</v>
      </c>
      <c r="T639">
        <f t="shared" si="72"/>
        <v>3.3441143286949977E-2</v>
      </c>
      <c r="U639">
        <f t="shared" si="73"/>
        <v>3.008637236084453E-3</v>
      </c>
    </row>
    <row r="640" spans="1:21">
      <c r="A640">
        <v>415</v>
      </c>
      <c r="B640">
        <v>298</v>
      </c>
      <c r="C640">
        <v>4</v>
      </c>
      <c r="D640">
        <v>11</v>
      </c>
      <c r="E640">
        <v>4</v>
      </c>
      <c r="G640">
        <f t="shared" si="67"/>
        <v>-1.8990796725701595</v>
      </c>
      <c r="H640">
        <f t="shared" si="68"/>
        <v>-1.6245458058574433</v>
      </c>
      <c r="I640">
        <f t="shared" si="69"/>
        <v>-2.4218151701453068</v>
      </c>
      <c r="K640">
        <f t="shared" si="70"/>
        <v>-1.9818135495243032</v>
      </c>
      <c r="M640">
        <v>415</v>
      </c>
      <c r="N640">
        <v>-1.9818135495243032</v>
      </c>
      <c r="O640">
        <v>4</v>
      </c>
      <c r="P640">
        <v>11</v>
      </c>
      <c r="Q640">
        <v>4</v>
      </c>
      <c r="S640">
        <f t="shared" si="71"/>
        <v>1.2615960699370913E-2</v>
      </c>
      <c r="T640">
        <f t="shared" si="72"/>
        <v>2.3738550345666611E-2</v>
      </c>
      <c r="U640">
        <f t="shared" si="73"/>
        <v>3.7860367903747309E-3</v>
      </c>
    </row>
    <row r="641" spans="1:21">
      <c r="A641">
        <v>323</v>
      </c>
      <c r="B641">
        <v>652</v>
      </c>
      <c r="C641">
        <v>6</v>
      </c>
      <c r="D641">
        <v>13</v>
      </c>
      <c r="E641">
        <v>23</v>
      </c>
      <c r="G641">
        <f t="shared" si="67"/>
        <v>-2.0630197451701431</v>
      </c>
      <c r="H641">
        <f t="shared" si="68"/>
        <v>-1.8920264703644967</v>
      </c>
      <c r="I641">
        <f t="shared" si="69"/>
        <v>-2.0021786571113411</v>
      </c>
      <c r="K641">
        <f t="shared" si="70"/>
        <v>-1.9857416242153267</v>
      </c>
      <c r="M641">
        <v>323</v>
      </c>
      <c r="N641">
        <v>-1.9857416242153267</v>
      </c>
      <c r="O641">
        <v>6</v>
      </c>
      <c r="P641">
        <v>13</v>
      </c>
      <c r="Q641">
        <v>23</v>
      </c>
      <c r="S641">
        <f t="shared" si="71"/>
        <v>8.649285939599384E-3</v>
      </c>
      <c r="T641">
        <f t="shared" si="72"/>
        <v>1.282252426646855E-2</v>
      </c>
      <c r="U641">
        <f t="shared" si="73"/>
        <v>9.9499601845200944E-3</v>
      </c>
    </row>
    <row r="642" spans="1:21">
      <c r="A642">
        <v>146</v>
      </c>
      <c r="B642">
        <v>672</v>
      </c>
      <c r="C642">
        <v>5</v>
      </c>
      <c r="D642">
        <v>26</v>
      </c>
      <c r="E642">
        <v>15</v>
      </c>
      <c r="G642">
        <f t="shared" si="67"/>
        <v>-2.1553226685396734</v>
      </c>
      <c r="H642">
        <f t="shared" si="68"/>
        <v>-1.6041181520224206</v>
      </c>
      <c r="I642">
        <f t="shared" si="69"/>
        <v>-2.200936911395158</v>
      </c>
      <c r="K642">
        <f t="shared" si="70"/>
        <v>-1.9867925773190838</v>
      </c>
      <c r="M642">
        <v>146</v>
      </c>
      <c r="N642">
        <v>-1.9867925773190838</v>
      </c>
      <c r="O642">
        <v>5</v>
      </c>
      <c r="P642">
        <v>26</v>
      </c>
      <c r="Q642">
        <v>15</v>
      </c>
      <c r="S642">
        <f t="shared" si="71"/>
        <v>6.9932222626721196E-3</v>
      </c>
      <c r="T642">
        <f t="shared" si="72"/>
        <v>2.4881803040885404E-2</v>
      </c>
      <c r="U642">
        <f t="shared" si="73"/>
        <v>6.2959763589936933E-3</v>
      </c>
    </row>
    <row r="643" spans="1:21">
      <c r="A643">
        <v>373</v>
      </c>
      <c r="B643">
        <v>847</v>
      </c>
      <c r="C643">
        <v>5</v>
      </c>
      <c r="D643">
        <v>19</v>
      </c>
      <c r="E643">
        <v>41</v>
      </c>
      <c r="G643">
        <f t="shared" si="67"/>
        <v>-2.2558368058165548</v>
      </c>
      <c r="H643">
        <f t="shared" si="68"/>
        <v>-1.8408520363172911</v>
      </c>
      <c r="I643">
        <f t="shared" si="69"/>
        <v>-1.8647584510079853</v>
      </c>
      <c r="K643">
        <f t="shared" si="70"/>
        <v>-1.9871490977139434</v>
      </c>
      <c r="M643">
        <v>373</v>
      </c>
      <c r="N643">
        <v>-1.9871490977139434</v>
      </c>
      <c r="O643">
        <v>5</v>
      </c>
      <c r="P643">
        <v>19</v>
      </c>
      <c r="Q643">
        <v>41</v>
      </c>
      <c r="S643">
        <f t="shared" si="71"/>
        <v>5.5483416298886239E-3</v>
      </c>
      <c r="T643">
        <f t="shared" si="72"/>
        <v>1.4426067624467569E-2</v>
      </c>
      <c r="U643">
        <f t="shared" si="73"/>
        <v>1.3653423112396241E-2</v>
      </c>
    </row>
    <row r="644" spans="1:21">
      <c r="A644">
        <v>202</v>
      </c>
      <c r="B644">
        <v>715</v>
      </c>
      <c r="C644">
        <v>1</v>
      </c>
      <c r="D644">
        <v>43</v>
      </c>
      <c r="E644">
        <v>54</v>
      </c>
      <c r="G644">
        <f t="shared" si="67"/>
        <v>-2.8812294416229474</v>
      </c>
      <c r="H644">
        <f t="shared" si="68"/>
        <v>-1.4125598131609074</v>
      </c>
      <c r="I644">
        <f t="shared" si="69"/>
        <v>-1.671571179375126</v>
      </c>
      <c r="K644">
        <f t="shared" si="70"/>
        <v>-1.9884534780529937</v>
      </c>
      <c r="M644">
        <v>202</v>
      </c>
      <c r="N644">
        <v>-1.9884534780529937</v>
      </c>
      <c r="O644">
        <v>1</v>
      </c>
      <c r="P644">
        <v>43</v>
      </c>
      <c r="Q644">
        <v>54</v>
      </c>
      <c r="S644">
        <f t="shared" si="71"/>
        <v>1.3145301707736124E-3</v>
      </c>
      <c r="T644">
        <f t="shared" si="72"/>
        <v>3.867587846527297E-2</v>
      </c>
      <c r="U644">
        <f t="shared" si="73"/>
        <v>2.1302413996751809E-2</v>
      </c>
    </row>
    <row r="645" spans="1:21">
      <c r="A645">
        <v>491</v>
      </c>
      <c r="B645">
        <v>326</v>
      </c>
      <c r="C645">
        <v>4</v>
      </c>
      <c r="D645">
        <v>5</v>
      </c>
      <c r="E645">
        <v>11</v>
      </c>
      <c r="G645">
        <f t="shared" si="67"/>
        <v>-1.9380810085618434</v>
      </c>
      <c r="H645">
        <f t="shared" si="68"/>
        <v>-2.0059698226713336</v>
      </c>
      <c r="I645">
        <f t="shared" si="69"/>
        <v>-2.021483812306728</v>
      </c>
      <c r="K645">
        <f t="shared" si="70"/>
        <v>-1.9885115478466353</v>
      </c>
      <c r="M645">
        <v>491</v>
      </c>
      <c r="N645">
        <v>-1.9885115478466353</v>
      </c>
      <c r="O645">
        <v>4</v>
      </c>
      <c r="P645">
        <v>5</v>
      </c>
      <c r="Q645">
        <v>11</v>
      </c>
      <c r="S645">
        <f t="shared" si="71"/>
        <v>1.1532381252799177E-2</v>
      </c>
      <c r="T645">
        <f t="shared" si="72"/>
        <v>9.863480204975808E-3</v>
      </c>
      <c r="U645">
        <f t="shared" si="73"/>
        <v>9.5173532199757417E-3</v>
      </c>
    </row>
    <row r="646" spans="1:21">
      <c r="A646">
        <v>193</v>
      </c>
      <c r="B646">
        <v>461</v>
      </c>
      <c r="C646">
        <v>2</v>
      </c>
      <c r="D646">
        <v>11</v>
      </c>
      <c r="E646">
        <v>28</v>
      </c>
      <c r="G646">
        <f t="shared" si="67"/>
        <v>-2.3895943295475335</v>
      </c>
      <c r="H646">
        <f t="shared" si="68"/>
        <v>-1.8140304671708363</v>
      </c>
      <c r="I646">
        <f t="shared" si="69"/>
        <v>-1.766201791444443</v>
      </c>
      <c r="K646">
        <f t="shared" si="70"/>
        <v>-1.9899421960542709</v>
      </c>
      <c r="M646">
        <v>193</v>
      </c>
      <c r="N646">
        <v>-1.9899421960542709</v>
      </c>
      <c r="O646">
        <v>2</v>
      </c>
      <c r="P646">
        <v>11</v>
      </c>
      <c r="Q646">
        <v>28</v>
      </c>
      <c r="S646">
        <f t="shared" si="71"/>
        <v>4.0776098572804032E-3</v>
      </c>
      <c r="T646">
        <f t="shared" si="72"/>
        <v>1.5345093282014423E-2</v>
      </c>
      <c r="U646">
        <f t="shared" si="73"/>
        <v>1.7131611159916894E-2</v>
      </c>
    </row>
    <row r="647" spans="1:21">
      <c r="A647">
        <v>184</v>
      </c>
      <c r="B647">
        <v>1299</v>
      </c>
      <c r="C647">
        <v>15</v>
      </c>
      <c r="D647">
        <v>22</v>
      </c>
      <c r="E647">
        <v>41</v>
      </c>
      <c r="G647">
        <f t="shared" si="67"/>
        <v>-1.9644412918392133</v>
      </c>
      <c r="H647">
        <f t="shared" si="68"/>
        <v>-1.962908697190235</v>
      </c>
      <c r="I647">
        <f t="shared" si="69"/>
        <v>-2.0504841917503063</v>
      </c>
      <c r="K647">
        <f t="shared" si="70"/>
        <v>-1.9926113935932515</v>
      </c>
      <c r="M647">
        <v>184</v>
      </c>
      <c r="N647">
        <v>-1.9926113935932515</v>
      </c>
      <c r="O647">
        <v>15</v>
      </c>
      <c r="P647">
        <v>22</v>
      </c>
      <c r="Q647">
        <v>41</v>
      </c>
      <c r="S647">
        <f t="shared" si="71"/>
        <v>1.0853222541606616E-2</v>
      </c>
      <c r="T647">
        <f t="shared" si="72"/>
        <v>1.0891590458827788E-2</v>
      </c>
      <c r="U647">
        <f t="shared" si="73"/>
        <v>8.9025784266355788E-3</v>
      </c>
    </row>
    <row r="648" spans="1:21">
      <c r="A648">
        <v>477</v>
      </c>
      <c r="B648">
        <v>1299</v>
      </c>
      <c r="C648">
        <v>15</v>
      </c>
      <c r="D648">
        <v>22</v>
      </c>
      <c r="E648">
        <v>41</v>
      </c>
      <c r="G648">
        <f t="shared" si="67"/>
        <v>-1.9644412918392133</v>
      </c>
      <c r="H648">
        <f t="shared" si="68"/>
        <v>-1.962908697190235</v>
      </c>
      <c r="I648">
        <f t="shared" si="69"/>
        <v>-2.0504841917503063</v>
      </c>
      <c r="K648">
        <f t="shared" si="70"/>
        <v>-1.9926113935932515</v>
      </c>
      <c r="M648">
        <v>477</v>
      </c>
      <c r="N648">
        <v>-1.9926113935932515</v>
      </c>
      <c r="O648">
        <v>15</v>
      </c>
      <c r="P648">
        <v>22</v>
      </c>
      <c r="Q648">
        <v>41</v>
      </c>
      <c r="S648">
        <f t="shared" si="71"/>
        <v>1.0853222541606616E-2</v>
      </c>
      <c r="T648">
        <f t="shared" si="72"/>
        <v>1.0891590458827788E-2</v>
      </c>
      <c r="U648">
        <f t="shared" si="73"/>
        <v>8.9025784266355788E-3</v>
      </c>
    </row>
    <row r="649" spans="1:21">
      <c r="A649">
        <v>422</v>
      </c>
      <c r="B649">
        <v>586</v>
      </c>
      <c r="C649">
        <v>7</v>
      </c>
      <c r="D649">
        <v>16</v>
      </c>
      <c r="E649">
        <v>11</v>
      </c>
      <c r="G649">
        <f t="shared" si="67"/>
        <v>-1.9497229758257006</v>
      </c>
      <c r="H649">
        <f t="shared" si="68"/>
        <v>-1.755499860301579</v>
      </c>
      <c r="I649">
        <f t="shared" si="69"/>
        <v>-2.2761638282568795</v>
      </c>
      <c r="K649">
        <f t="shared" si="70"/>
        <v>-1.9937955547947197</v>
      </c>
      <c r="M649">
        <v>422</v>
      </c>
      <c r="N649">
        <v>-1.9937955547947197</v>
      </c>
      <c r="O649">
        <v>7</v>
      </c>
      <c r="P649">
        <v>16</v>
      </c>
      <c r="Q649">
        <v>11</v>
      </c>
      <c r="S649">
        <f t="shared" si="71"/>
        <v>1.1227343864713192E-2</v>
      </c>
      <c r="T649">
        <f t="shared" si="72"/>
        <v>1.7559014590154885E-2</v>
      </c>
      <c r="U649">
        <f t="shared" si="73"/>
        <v>5.2946367742527176E-3</v>
      </c>
    </row>
    <row r="650" spans="1:21">
      <c r="A650">
        <v>280</v>
      </c>
      <c r="B650">
        <v>357</v>
      </c>
      <c r="C650">
        <v>9</v>
      </c>
      <c r="D650">
        <v>6</v>
      </c>
      <c r="E650">
        <v>5</v>
      </c>
      <c r="G650">
        <f t="shared" si="67"/>
        <v>-1.625349106494735</v>
      </c>
      <c r="H650">
        <f t="shared" si="68"/>
        <v>-1.9662391926679628</v>
      </c>
      <c r="I650">
        <f t="shared" si="69"/>
        <v>-2.4033571091731885</v>
      </c>
      <c r="K650">
        <f t="shared" si="70"/>
        <v>-1.9983151361119622</v>
      </c>
      <c r="M650">
        <v>280</v>
      </c>
      <c r="N650">
        <v>-1.9983151361119622</v>
      </c>
      <c r="O650">
        <v>9</v>
      </c>
      <c r="P650">
        <v>6</v>
      </c>
      <c r="Q650">
        <v>5</v>
      </c>
      <c r="S650">
        <f t="shared" si="71"/>
        <v>2.3694682489994949E-2</v>
      </c>
      <c r="T650">
        <f t="shared" si="72"/>
        <v>1.0808385031334834E-2</v>
      </c>
      <c r="U650">
        <f t="shared" si="73"/>
        <v>3.9504165389764355E-3</v>
      </c>
    </row>
    <row r="651" spans="1:21">
      <c r="A651">
        <v>574</v>
      </c>
      <c r="B651">
        <v>550</v>
      </c>
      <c r="C651">
        <v>15</v>
      </c>
      <c r="D651">
        <v>13</v>
      </c>
      <c r="E651">
        <v>5</v>
      </c>
      <c r="G651">
        <f t="shared" si="67"/>
        <v>-1.5911948302604293</v>
      </c>
      <c r="H651">
        <f t="shared" si="68"/>
        <v>-1.8181415641268204</v>
      </c>
      <c r="I651">
        <f t="shared" si="69"/>
        <v>-2.5910515825552389</v>
      </c>
      <c r="K651">
        <f t="shared" si="70"/>
        <v>-2.0001293256474963</v>
      </c>
      <c r="M651">
        <v>574</v>
      </c>
      <c r="N651">
        <v>-2.0001293256474963</v>
      </c>
      <c r="O651">
        <v>15</v>
      </c>
      <c r="P651">
        <v>13</v>
      </c>
      <c r="Q651">
        <v>5</v>
      </c>
      <c r="S651">
        <f t="shared" si="71"/>
        <v>2.5633338330085444E-2</v>
      </c>
      <c r="T651">
        <f t="shared" si="72"/>
        <v>1.5200519675886355E-2</v>
      </c>
      <c r="U651">
        <f t="shared" si="73"/>
        <v>2.5641794625719766E-3</v>
      </c>
    </row>
    <row r="652" spans="1:21">
      <c r="A652">
        <v>182</v>
      </c>
      <c r="B652">
        <v>592</v>
      </c>
      <c r="C652">
        <v>8</v>
      </c>
      <c r="D652">
        <v>21</v>
      </c>
      <c r="E652">
        <v>7</v>
      </c>
      <c r="G652">
        <f t="shared" si="67"/>
        <v>-1.896155119552843</v>
      </c>
      <c r="H652">
        <f t="shared" si="68"/>
        <v>-1.6418246389284137</v>
      </c>
      <c r="I652">
        <f t="shared" si="69"/>
        <v>-2.4768825641056766</v>
      </c>
      <c r="K652">
        <f t="shared" si="70"/>
        <v>-2.0049541075289778</v>
      </c>
      <c r="M652">
        <v>182</v>
      </c>
      <c r="N652">
        <v>-2.0049541075289778</v>
      </c>
      <c r="O652">
        <v>8</v>
      </c>
      <c r="P652">
        <v>21</v>
      </c>
      <c r="Q652">
        <v>7</v>
      </c>
      <c r="S652">
        <f t="shared" si="71"/>
        <v>1.2701203677069365E-2</v>
      </c>
      <c r="T652">
        <f t="shared" si="72"/>
        <v>2.2812630230832562E-2</v>
      </c>
      <c r="U652">
        <f t="shared" si="73"/>
        <v>3.3351658550344969E-3</v>
      </c>
    </row>
    <row r="653" spans="1:21">
      <c r="A653">
        <v>154</v>
      </c>
      <c r="B653">
        <v>518</v>
      </c>
      <c r="C653">
        <v>4</v>
      </c>
      <c r="D653">
        <v>12</v>
      </c>
      <c r="E653">
        <v>16</v>
      </c>
      <c r="G653">
        <f t="shared" si="67"/>
        <v>-2.1391931682391374</v>
      </c>
      <c r="H653">
        <f t="shared" si="68"/>
        <v>-1.8268707406370215</v>
      </c>
      <c r="I653">
        <f t="shared" si="69"/>
        <v>-2.0598686744863222</v>
      </c>
      <c r="K653">
        <f t="shared" si="70"/>
        <v>-2.0086441944541602</v>
      </c>
      <c r="M653">
        <v>154</v>
      </c>
      <c r="N653">
        <v>-2.0086441944541602</v>
      </c>
      <c r="O653">
        <v>4</v>
      </c>
      <c r="P653">
        <v>12</v>
      </c>
      <c r="Q653">
        <v>16</v>
      </c>
      <c r="S653">
        <f t="shared" si="71"/>
        <v>7.2578306726110656E-3</v>
      </c>
      <c r="T653">
        <f t="shared" si="72"/>
        <v>1.4898044232380447E-2</v>
      </c>
      <c r="U653">
        <f t="shared" si="73"/>
        <v>8.7122699886615432E-3</v>
      </c>
    </row>
    <row r="654" spans="1:21">
      <c r="A654">
        <v>226</v>
      </c>
      <c r="B654">
        <v>851</v>
      </c>
      <c r="C654">
        <v>16</v>
      </c>
      <c r="D654">
        <v>14</v>
      </c>
      <c r="E654">
        <v>15</v>
      </c>
      <c r="G654">
        <f t="shared" si="67"/>
        <v>-1.7527329772505298</v>
      </c>
      <c r="H654">
        <f t="shared" si="68"/>
        <v>-1.9755237513457631</v>
      </c>
      <c r="I654">
        <f t="shared" si="69"/>
        <v>-2.3034971984259207</v>
      </c>
      <c r="K654">
        <f t="shared" si="70"/>
        <v>-2.0105846423407381</v>
      </c>
      <c r="M654">
        <v>226</v>
      </c>
      <c r="N654">
        <v>-2.0105846423407381</v>
      </c>
      <c r="O654">
        <v>16</v>
      </c>
      <c r="P654">
        <v>14</v>
      </c>
      <c r="Q654">
        <v>15</v>
      </c>
      <c r="S654">
        <f t="shared" si="71"/>
        <v>1.7671239898531289E-2</v>
      </c>
      <c r="T654">
        <f t="shared" si="72"/>
        <v>1.0579770541835391E-2</v>
      </c>
      <c r="U654">
        <f t="shared" si="73"/>
        <v>4.9716758087470763E-3</v>
      </c>
    </row>
    <row r="655" spans="1:21">
      <c r="A655">
        <v>594</v>
      </c>
      <c r="B655">
        <v>851</v>
      </c>
      <c r="C655">
        <v>16</v>
      </c>
      <c r="D655">
        <v>14</v>
      </c>
      <c r="E655">
        <v>15</v>
      </c>
      <c r="G655">
        <f t="shared" si="67"/>
        <v>-1.7527329772505298</v>
      </c>
      <c r="H655">
        <f t="shared" si="68"/>
        <v>-1.9755237513457631</v>
      </c>
      <c r="I655">
        <f t="shared" si="69"/>
        <v>-2.3034971984259207</v>
      </c>
      <c r="K655">
        <f t="shared" si="70"/>
        <v>-2.0105846423407381</v>
      </c>
      <c r="M655">
        <v>594</v>
      </c>
      <c r="N655">
        <v>-2.0105846423407381</v>
      </c>
      <c r="O655">
        <v>16</v>
      </c>
      <c r="P655">
        <v>14</v>
      </c>
      <c r="Q655">
        <v>15</v>
      </c>
      <c r="S655">
        <f t="shared" si="71"/>
        <v>1.7671239898531289E-2</v>
      </c>
      <c r="T655">
        <f t="shared" si="72"/>
        <v>1.0579770541835391E-2</v>
      </c>
      <c r="U655">
        <f t="shared" si="73"/>
        <v>4.9716758087470763E-3</v>
      </c>
    </row>
    <row r="656" spans="1:21">
      <c r="A656">
        <v>244</v>
      </c>
      <c r="B656">
        <v>659</v>
      </c>
      <c r="C656">
        <v>13</v>
      </c>
      <c r="D656">
        <v>17</v>
      </c>
      <c r="E656">
        <v>7</v>
      </c>
      <c r="G656">
        <f t="shared" si="67"/>
        <v>-1.7318654621090399</v>
      </c>
      <c r="H656">
        <f t="shared" si="68"/>
        <v>-1.7801587201551492</v>
      </c>
      <c r="I656">
        <f t="shared" si="69"/>
        <v>-2.5234462719767672</v>
      </c>
      <c r="K656">
        <f t="shared" si="70"/>
        <v>-2.0118234847469854</v>
      </c>
      <c r="M656">
        <v>244</v>
      </c>
      <c r="N656">
        <v>-2.0118234847469854</v>
      </c>
      <c r="O656">
        <v>13</v>
      </c>
      <c r="P656">
        <v>17</v>
      </c>
      <c r="Q656">
        <v>7</v>
      </c>
      <c r="S656">
        <f t="shared" si="71"/>
        <v>1.8541059085494277E-2</v>
      </c>
      <c r="T656">
        <f t="shared" si="72"/>
        <v>1.658980494566796E-2</v>
      </c>
      <c r="U656">
        <f t="shared" si="73"/>
        <v>2.996082224856483E-3</v>
      </c>
    </row>
    <row r="657" spans="1:21">
      <c r="A657">
        <v>194</v>
      </c>
      <c r="B657">
        <v>292</v>
      </c>
      <c r="C657">
        <v>3</v>
      </c>
      <c r="D657">
        <v>4</v>
      </c>
      <c r="E657">
        <v>11</v>
      </c>
      <c r="G657">
        <f t="shared" si="67"/>
        <v>-2.0151849965506226</v>
      </c>
      <c r="H657">
        <f t="shared" si="68"/>
        <v>-2.0550450870598693</v>
      </c>
      <c r="I657">
        <f t="shared" si="69"/>
        <v>-1.9736490636872073</v>
      </c>
      <c r="K657">
        <f t="shared" si="70"/>
        <v>-2.0146263824325663</v>
      </c>
      <c r="M657">
        <v>194</v>
      </c>
      <c r="N657">
        <v>-2.0146263824325663</v>
      </c>
      <c r="O657">
        <v>3</v>
      </c>
      <c r="P657">
        <v>4</v>
      </c>
      <c r="Q657">
        <v>11</v>
      </c>
      <c r="S657">
        <f t="shared" si="71"/>
        <v>9.6563945764020498E-3</v>
      </c>
      <c r="T657">
        <f t="shared" si="72"/>
        <v>8.8095741008825026E-3</v>
      </c>
      <c r="U657">
        <f t="shared" si="73"/>
        <v>1.0625538183945521E-2</v>
      </c>
    </row>
    <row r="658" spans="1:21">
      <c r="A658">
        <v>404</v>
      </c>
      <c r="B658">
        <v>610</v>
      </c>
      <c r="C658">
        <v>9</v>
      </c>
      <c r="D658">
        <v>11</v>
      </c>
      <c r="E658">
        <v>12</v>
      </c>
      <c r="G658">
        <f t="shared" si="67"/>
        <v>-1.8580107253933089</v>
      </c>
      <c r="H658">
        <f t="shared" si="68"/>
        <v>-1.9356593767919552</v>
      </c>
      <c r="I658">
        <f t="shared" si="69"/>
        <v>-2.2558074863601565</v>
      </c>
      <c r="K658">
        <f t="shared" si="70"/>
        <v>-2.0164925295151401</v>
      </c>
      <c r="M658">
        <v>404</v>
      </c>
      <c r="N658">
        <v>-2.0164925295151401</v>
      </c>
      <c r="O658">
        <v>9</v>
      </c>
      <c r="P658">
        <v>11</v>
      </c>
      <c r="Q658">
        <v>12</v>
      </c>
      <c r="S658">
        <f t="shared" si="71"/>
        <v>1.3867215817915076E-2</v>
      </c>
      <c r="T658">
        <f t="shared" si="72"/>
        <v>1.1596865578702705E-2</v>
      </c>
      <c r="U658">
        <f t="shared" si="73"/>
        <v>5.54871621409018E-3</v>
      </c>
    </row>
    <row r="659" spans="1:21">
      <c r="A659">
        <v>265</v>
      </c>
      <c r="B659">
        <v>556</v>
      </c>
      <c r="C659">
        <v>8</v>
      </c>
      <c r="D659">
        <v>7</v>
      </c>
      <c r="E659">
        <v>16</v>
      </c>
      <c r="G659">
        <f t="shared" si="67"/>
        <v>-1.8689082044119807</v>
      </c>
      <c r="H659">
        <f t="shared" si="68"/>
        <v>-2.091698978507214</v>
      </c>
      <c r="I659">
        <f t="shared" si="69"/>
        <v>-2.0906137063231469</v>
      </c>
      <c r="K659">
        <f t="shared" si="70"/>
        <v>-2.0170736297474474</v>
      </c>
      <c r="M659">
        <v>265</v>
      </c>
      <c r="N659">
        <v>-2.0170736297474474</v>
      </c>
      <c r="O659">
        <v>8</v>
      </c>
      <c r="P659">
        <v>7</v>
      </c>
      <c r="Q659">
        <v>16</v>
      </c>
      <c r="S659">
        <f t="shared" si="71"/>
        <v>1.35235837712681E-2</v>
      </c>
      <c r="T659">
        <f t="shared" si="72"/>
        <v>8.096569002789494E-3</v>
      </c>
      <c r="U659">
        <f t="shared" si="73"/>
        <v>8.1168270757674098E-3</v>
      </c>
    </row>
    <row r="660" spans="1:21">
      <c r="A660">
        <v>557</v>
      </c>
      <c r="B660">
        <v>599</v>
      </c>
      <c r="C660">
        <v>10</v>
      </c>
      <c r="D660">
        <v>14</v>
      </c>
      <c r="E660">
        <v>8</v>
      </c>
      <c r="G660">
        <f t="shared" si="67"/>
        <v>-1.8043502222111782</v>
      </c>
      <c r="H660">
        <f t="shared" si="68"/>
        <v>-1.8230210136504865</v>
      </c>
      <c r="I660">
        <f t="shared" si="69"/>
        <v>-2.4239957327943817</v>
      </c>
      <c r="K660">
        <f t="shared" si="70"/>
        <v>-2.0171223228853488</v>
      </c>
      <c r="M660">
        <v>557</v>
      </c>
      <c r="N660">
        <v>-2.0171223228853488</v>
      </c>
      <c r="O660">
        <v>10</v>
      </c>
      <c r="P660">
        <v>14</v>
      </c>
      <c r="Q660">
        <v>8</v>
      </c>
      <c r="S660">
        <f t="shared" si="71"/>
        <v>1.5690969484192536E-2</v>
      </c>
      <c r="T660">
        <f t="shared" si="72"/>
        <v>1.5030692372457291E-2</v>
      </c>
      <c r="U660">
        <f t="shared" si="73"/>
        <v>3.7670750034446408E-3</v>
      </c>
    </row>
    <row r="661" spans="1:21">
      <c r="A661">
        <v>583</v>
      </c>
      <c r="B661">
        <v>697</v>
      </c>
      <c r="C661">
        <v>14</v>
      </c>
      <c r="D661">
        <v>31</v>
      </c>
      <c r="E661">
        <v>4</v>
      </c>
      <c r="G661">
        <f t="shared" si="67"/>
        <v>-1.7240281422416381</v>
      </c>
      <c r="H661">
        <f t="shared" si="68"/>
        <v>-1.5435933112031499</v>
      </c>
      <c r="I661">
        <f t="shared" si="69"/>
        <v>-2.7908316841670611</v>
      </c>
      <c r="K661">
        <f t="shared" si="70"/>
        <v>-2.0194843792039499</v>
      </c>
      <c r="M661">
        <v>583</v>
      </c>
      <c r="N661">
        <v>-2.0194843792039499</v>
      </c>
      <c r="O661">
        <v>14</v>
      </c>
      <c r="P661">
        <v>31</v>
      </c>
      <c r="Q661">
        <v>4</v>
      </c>
      <c r="S661">
        <f t="shared" si="71"/>
        <v>1.8878690113979715E-2</v>
      </c>
      <c r="T661">
        <f t="shared" si="72"/>
        <v>2.8602677460971455E-2</v>
      </c>
      <c r="U661">
        <f t="shared" si="73"/>
        <v>1.6187072647513199E-3</v>
      </c>
    </row>
    <row r="662" spans="1:21">
      <c r="A662">
        <v>325</v>
      </c>
      <c r="B662">
        <v>514</v>
      </c>
      <c r="C662">
        <v>14</v>
      </c>
      <c r="D662">
        <v>4</v>
      </c>
      <c r="E662">
        <v>12</v>
      </c>
      <c r="G662">
        <f t="shared" ref="G662:G725" si="74">LOG10(C662/B662)-LOG10(20013/18810)</f>
        <v>-1.5917584831389044</v>
      </c>
      <c r="H662">
        <f t="shared" ref="H662:H725" si="75">LOG10(D662/B662)-LOG10(29249/18810)</f>
        <v>-2.3006253546067268</v>
      </c>
      <c r="I662">
        <f t="shared" ref="I662:I725" si="76">LOG10(E662/B662)-LOG10(66688/18810)</f>
        <v>-2.1814407703446648</v>
      </c>
      <c r="K662">
        <f t="shared" ref="K662:K725" si="77">AVERAGE(G662:I662)</f>
        <v>-2.0246082026967653</v>
      </c>
      <c r="M662">
        <v>325</v>
      </c>
      <c r="N662">
        <v>-2.0246082026967653</v>
      </c>
      <c r="O662">
        <v>14</v>
      </c>
      <c r="P662">
        <v>4</v>
      </c>
      <c r="Q662">
        <v>12</v>
      </c>
      <c r="S662">
        <f t="shared" si="71"/>
        <v>2.5600091458061986E-2</v>
      </c>
      <c r="T662">
        <f t="shared" si="72"/>
        <v>5.0046607732639895E-3</v>
      </c>
      <c r="U662">
        <f t="shared" si="73"/>
        <v>6.5850523163327032E-3</v>
      </c>
    </row>
    <row r="663" spans="1:21">
      <c r="A663">
        <v>473</v>
      </c>
      <c r="B663">
        <v>490</v>
      </c>
      <c r="C663">
        <v>4</v>
      </c>
      <c r="D663">
        <v>8</v>
      </c>
      <c r="E663">
        <v>18</v>
      </c>
      <c r="G663">
        <f t="shared" si="74"/>
        <v>-2.1150594885224181</v>
      </c>
      <c r="H663">
        <f t="shared" si="75"/>
        <v>-1.9788283199759833</v>
      </c>
      <c r="I663">
        <f t="shared" si="76"/>
        <v>-1.9845824723222216</v>
      </c>
      <c r="K663">
        <f t="shared" si="77"/>
        <v>-2.0261567602735409</v>
      </c>
      <c r="M663">
        <v>473</v>
      </c>
      <c r="N663">
        <v>-2.0261567602735409</v>
      </c>
      <c r="O663">
        <v>4</v>
      </c>
      <c r="P663">
        <v>8</v>
      </c>
      <c r="Q663">
        <v>18</v>
      </c>
      <c r="S663">
        <f t="shared" ref="S663:S726" si="78">(O663/B663)/(20013/18810)</f>
        <v>7.6725638539031273E-3</v>
      </c>
      <c r="T663">
        <f t="shared" ref="T663:T726" si="79">(P663/B663)/(29249/18810)</f>
        <v>1.0499574030439555E-2</v>
      </c>
      <c r="U663">
        <f t="shared" ref="U663:U726" si="80">(Q663/B663)/(66688/18810)</f>
        <v>1.0361378236515336E-2</v>
      </c>
    </row>
    <row r="664" spans="1:21">
      <c r="A664">
        <v>343</v>
      </c>
      <c r="B664">
        <v>518</v>
      </c>
      <c r="C664">
        <v>4</v>
      </c>
      <c r="D664">
        <v>24</v>
      </c>
      <c r="E664">
        <v>7</v>
      </c>
      <c r="G664">
        <f t="shared" si="74"/>
        <v>-2.1391931682391374</v>
      </c>
      <c r="H664">
        <f t="shared" si="75"/>
        <v>-1.5258407449730402</v>
      </c>
      <c r="I664">
        <f t="shared" si="76"/>
        <v>-2.4188906171279903</v>
      </c>
      <c r="K664">
        <f t="shared" si="77"/>
        <v>-2.0279748434467226</v>
      </c>
      <c r="M664">
        <v>343</v>
      </c>
      <c r="N664">
        <v>-2.0279748434467226</v>
      </c>
      <c r="O664">
        <v>4</v>
      </c>
      <c r="P664">
        <v>24</v>
      </c>
      <c r="Q664">
        <v>7</v>
      </c>
      <c r="S664">
        <f t="shared" si="78"/>
        <v>7.2578306726110656E-3</v>
      </c>
      <c r="T664">
        <f t="shared" si="79"/>
        <v>2.9796088464760895E-2</v>
      </c>
      <c r="U664">
        <f t="shared" si="80"/>
        <v>3.8116181200394251E-3</v>
      </c>
    </row>
    <row r="665" spans="1:21">
      <c r="A665">
        <v>809</v>
      </c>
      <c r="B665">
        <v>772</v>
      </c>
      <c r="C665">
        <v>13</v>
      </c>
      <c r="D665">
        <v>13</v>
      </c>
      <c r="E665">
        <v>13</v>
      </c>
      <c r="G665">
        <f t="shared" si="74"/>
        <v>-1.8005973478507662</v>
      </c>
      <c r="H665">
        <f t="shared" si="75"/>
        <v>-1.9653961749683126</v>
      </c>
      <c r="I665">
        <f t="shared" si="76"/>
        <v>-2.3233328454259135</v>
      </c>
      <c r="K665">
        <f t="shared" si="77"/>
        <v>-2.0297754560816639</v>
      </c>
      <c r="M665">
        <v>809</v>
      </c>
      <c r="N665">
        <v>-2.0297754560816639</v>
      </c>
      <c r="O665">
        <v>13</v>
      </c>
      <c r="P665">
        <v>13</v>
      </c>
      <c r="Q665">
        <v>13</v>
      </c>
      <c r="S665">
        <f t="shared" si="78"/>
        <v>1.5827147587228925E-2</v>
      </c>
      <c r="T665">
        <f t="shared" si="79"/>
        <v>1.0829385779452715E-2</v>
      </c>
      <c r="U665">
        <f t="shared" si="80"/>
        <v>4.7497106625361751E-3</v>
      </c>
    </row>
    <row r="666" spans="1:21">
      <c r="A666">
        <v>434</v>
      </c>
      <c r="B666">
        <v>842</v>
      </c>
      <c r="C666">
        <v>12</v>
      </c>
      <c r="D666">
        <v>26</v>
      </c>
      <c r="E666">
        <v>9</v>
      </c>
      <c r="G666">
        <f t="shared" si="74"/>
        <v>-1.8730542452738914</v>
      </c>
      <c r="H666">
        <f t="shared" si="75"/>
        <v>-1.7020609704682448</v>
      </c>
      <c r="I666">
        <f t="shared" si="76"/>
        <v>-2.5207284794573388</v>
      </c>
      <c r="K666">
        <f t="shared" si="77"/>
        <v>-2.0319478983998249</v>
      </c>
      <c r="M666">
        <v>434</v>
      </c>
      <c r="N666">
        <v>-2.0319478983998249</v>
      </c>
      <c r="O666">
        <v>12</v>
      </c>
      <c r="P666">
        <v>26</v>
      </c>
      <c r="Q666">
        <v>9</v>
      </c>
      <c r="S666">
        <f t="shared" si="78"/>
        <v>1.3395093664177668E-2</v>
      </c>
      <c r="T666">
        <f t="shared" si="79"/>
        <v>1.9858161096763645E-2</v>
      </c>
      <c r="U666">
        <f t="shared" si="80"/>
        <v>3.0148903419789275E-3</v>
      </c>
    </row>
    <row r="667" spans="1:21">
      <c r="A667">
        <v>366</v>
      </c>
      <c r="B667">
        <v>498</v>
      </c>
      <c r="C667">
        <v>3</v>
      </c>
      <c r="D667">
        <v>16</v>
      </c>
      <c r="E667">
        <v>12</v>
      </c>
      <c r="G667">
        <f t="shared" si="74"/>
        <v>-2.2470314878619218</v>
      </c>
      <c r="H667">
        <f t="shared" si="75"/>
        <v>-1.684831587043206</v>
      </c>
      <c r="I667">
        <f t="shared" si="76"/>
        <v>-2.1677069941091069</v>
      </c>
      <c r="K667">
        <f t="shared" si="77"/>
        <v>-2.0331900230047446</v>
      </c>
      <c r="M667">
        <v>366</v>
      </c>
      <c r="N667">
        <v>-2.0331900230047446</v>
      </c>
      <c r="O667">
        <v>3</v>
      </c>
      <c r="P667">
        <v>16</v>
      </c>
      <c r="Q667">
        <v>12</v>
      </c>
      <c r="S667">
        <f t="shared" si="78"/>
        <v>5.6619823620670667E-3</v>
      </c>
      <c r="T667">
        <f t="shared" si="79"/>
        <v>2.0661812349057753E-2</v>
      </c>
      <c r="U667">
        <f t="shared" si="80"/>
        <v>6.7966202622389751E-3</v>
      </c>
    </row>
    <row r="668" spans="1:21">
      <c r="A668">
        <v>595</v>
      </c>
      <c r="B668">
        <v>455</v>
      </c>
      <c r="C668">
        <v>3</v>
      </c>
      <c r="D668">
        <v>18</v>
      </c>
      <c r="E668">
        <v>8</v>
      </c>
      <c r="G668">
        <f t="shared" si="74"/>
        <v>-2.2078135417593168</v>
      </c>
      <c r="H668">
        <f t="shared" si="75"/>
        <v>-1.5944611184932196</v>
      </c>
      <c r="I668">
        <f t="shared" si="76"/>
        <v>-2.3045803070621829</v>
      </c>
      <c r="K668">
        <f t="shared" si="77"/>
        <v>-2.0356183224382396</v>
      </c>
      <c r="M668">
        <v>595</v>
      </c>
      <c r="N668">
        <v>-2.0356183224382396</v>
      </c>
      <c r="O668">
        <v>3</v>
      </c>
      <c r="P668">
        <v>18</v>
      </c>
      <c r="Q668">
        <v>8</v>
      </c>
      <c r="S668">
        <f t="shared" si="78"/>
        <v>6.1970708050756024E-3</v>
      </c>
      <c r="T668">
        <f t="shared" si="79"/>
        <v>2.5441275535295842E-2</v>
      </c>
      <c r="U668">
        <f t="shared" si="80"/>
        <v>4.9592921473919551E-3</v>
      </c>
    </row>
    <row r="669" spans="1:21">
      <c r="A669">
        <v>262</v>
      </c>
      <c r="B669">
        <v>645</v>
      </c>
      <c r="C669">
        <v>17</v>
      </c>
      <c r="D669">
        <v>9</v>
      </c>
      <c r="E669">
        <v>8</v>
      </c>
      <c r="G669">
        <f t="shared" si="74"/>
        <v>-1.6060341930788606</v>
      </c>
      <c r="H669">
        <f t="shared" si="75"/>
        <v>-2.0470394321353562</v>
      </c>
      <c r="I669">
        <f t="shared" si="76"/>
        <v>-2.4561286250403382</v>
      </c>
      <c r="K669">
        <f t="shared" si="77"/>
        <v>-2.0364007500848516</v>
      </c>
      <c r="M669">
        <v>262</v>
      </c>
      <c r="N669">
        <v>-2.0364007500848516</v>
      </c>
      <c r="O669">
        <v>17</v>
      </c>
      <c r="P669">
        <v>9</v>
      </c>
      <c r="Q669">
        <v>8</v>
      </c>
      <c r="S669">
        <f t="shared" si="78"/>
        <v>2.4772270117446916E-2</v>
      </c>
      <c r="T669">
        <f t="shared" si="79"/>
        <v>8.9734731539221763E-3</v>
      </c>
      <c r="U669">
        <f t="shared" si="80"/>
        <v>3.4984153907958752E-3</v>
      </c>
    </row>
    <row r="670" spans="1:21">
      <c r="A670">
        <v>212</v>
      </c>
      <c r="B670">
        <v>365</v>
      </c>
      <c r="C670">
        <v>2</v>
      </c>
      <c r="D670">
        <v>5</v>
      </c>
      <c r="E670">
        <v>22</v>
      </c>
      <c r="G670">
        <f t="shared" si="74"/>
        <v>-2.2881862686143601</v>
      </c>
      <c r="H670">
        <f t="shared" si="75"/>
        <v>-2.0550450870598693</v>
      </c>
      <c r="I670">
        <f t="shared" si="76"/>
        <v>-1.7695290810312825</v>
      </c>
      <c r="K670">
        <f t="shared" si="77"/>
        <v>-2.0375868122351704</v>
      </c>
      <c r="M670">
        <v>212</v>
      </c>
      <c r="N670">
        <v>-2.0375868122351704</v>
      </c>
      <c r="O670">
        <v>2</v>
      </c>
      <c r="P670">
        <v>5</v>
      </c>
      <c r="Q670">
        <v>22</v>
      </c>
      <c r="S670">
        <f t="shared" si="78"/>
        <v>5.1500771074144275E-3</v>
      </c>
      <c r="T670">
        <f t="shared" si="79"/>
        <v>8.8095741008825026E-3</v>
      </c>
      <c r="U670">
        <f t="shared" si="80"/>
        <v>1.7000861094312834E-2</v>
      </c>
    </row>
    <row r="671" spans="1:21">
      <c r="A671">
        <v>407</v>
      </c>
      <c r="B671">
        <v>458</v>
      </c>
      <c r="C671">
        <v>3</v>
      </c>
      <c r="D671">
        <v>9</v>
      </c>
      <c r="E671">
        <v>16</v>
      </c>
      <c r="G671">
        <f t="shared" si="74"/>
        <v>-2.2106676231060733</v>
      </c>
      <c r="H671">
        <f t="shared" si="75"/>
        <v>-1.8983451955039574</v>
      </c>
      <c r="I671">
        <f t="shared" si="76"/>
        <v>-2.0064043927449582</v>
      </c>
      <c r="K671">
        <f t="shared" si="77"/>
        <v>-2.0384724037849966</v>
      </c>
      <c r="M671">
        <v>407</v>
      </c>
      <c r="N671">
        <v>-2.0384724037849966</v>
      </c>
      <c r="O671">
        <v>3</v>
      </c>
      <c r="P671">
        <v>9</v>
      </c>
      <c r="Q671">
        <v>16</v>
      </c>
      <c r="S671">
        <f t="shared" si="78"/>
        <v>6.1564786382301284E-3</v>
      </c>
      <c r="T671">
        <f t="shared" si="79"/>
        <v>1.2637314812838E-2</v>
      </c>
      <c r="U671">
        <f t="shared" si="80"/>
        <v>9.853615402023317E-3</v>
      </c>
    </row>
    <row r="672" spans="1:21">
      <c r="A672">
        <v>162</v>
      </c>
      <c r="B672">
        <v>558</v>
      </c>
      <c r="C672">
        <v>6</v>
      </c>
      <c r="D672">
        <v>10</v>
      </c>
      <c r="E672">
        <v>13</v>
      </c>
      <c r="G672">
        <f t="shared" si="74"/>
        <v>-1.9954063483758018</v>
      </c>
      <c r="H672">
        <f t="shared" si="75"/>
        <v>-1.9383564258769921</v>
      </c>
      <c r="I672">
        <f t="shared" si="76"/>
        <v>-2.1823497440277562</v>
      </c>
      <c r="K672">
        <f t="shared" si="77"/>
        <v>-2.0387041727601836</v>
      </c>
      <c r="M672">
        <v>162</v>
      </c>
      <c r="N672">
        <v>-2.0387041727601836</v>
      </c>
      <c r="O672">
        <v>6</v>
      </c>
      <c r="P672">
        <v>10</v>
      </c>
      <c r="Q672">
        <v>13</v>
      </c>
      <c r="S672">
        <f t="shared" si="78"/>
        <v>1.010633410863584E-2</v>
      </c>
      <c r="T672">
        <f t="shared" si="79"/>
        <v>1.1525070060294313E-2</v>
      </c>
      <c r="U672">
        <f t="shared" si="80"/>
        <v>6.5712842858027367E-3</v>
      </c>
    </row>
    <row r="673" spans="1:21">
      <c r="A673">
        <v>305</v>
      </c>
      <c r="B673">
        <v>406</v>
      </c>
      <c r="C673">
        <v>4</v>
      </c>
      <c r="D673">
        <v>15</v>
      </c>
      <c r="E673">
        <v>5</v>
      </c>
      <c r="G673">
        <f t="shared" si="74"/>
        <v>-2.0333894420710985</v>
      </c>
      <c r="H673">
        <f t="shared" si="75"/>
        <v>-1.6241570014609261</v>
      </c>
      <c r="I673">
        <f t="shared" si="76"/>
        <v>-2.4592149266381895</v>
      </c>
      <c r="K673">
        <f t="shared" si="77"/>
        <v>-2.0389204567234045</v>
      </c>
      <c r="M673">
        <v>305</v>
      </c>
      <c r="N673">
        <v>-2.0389204567234045</v>
      </c>
      <c r="O673">
        <v>4</v>
      </c>
      <c r="P673">
        <v>15</v>
      </c>
      <c r="Q673">
        <v>5</v>
      </c>
      <c r="S673">
        <f t="shared" si="78"/>
        <v>9.2599908581589459E-3</v>
      </c>
      <c r="T673">
        <f t="shared" si="79"/>
        <v>2.3759811922330891E-2</v>
      </c>
      <c r="U673">
        <f t="shared" si="80"/>
        <v>3.4736421290999689E-3</v>
      </c>
    </row>
    <row r="674" spans="1:21">
      <c r="A674">
        <v>250</v>
      </c>
      <c r="B674">
        <v>611</v>
      </c>
      <c r="C674">
        <v>4</v>
      </c>
      <c r="D674">
        <v>11</v>
      </c>
      <c r="E674">
        <v>23</v>
      </c>
      <c r="G674">
        <f t="shared" si="74"/>
        <v>-2.2109046187364587</v>
      </c>
      <c r="H674">
        <f t="shared" si="75"/>
        <v>-1.9363707520237423</v>
      </c>
      <c r="I674">
        <f t="shared" si="76"/>
        <v>-1.9739722716219754</v>
      </c>
      <c r="K674">
        <f t="shared" si="77"/>
        <v>-2.0404158807940589</v>
      </c>
      <c r="M674">
        <v>250</v>
      </c>
      <c r="N674">
        <v>-2.0404158807940589</v>
      </c>
      <c r="O674">
        <v>4</v>
      </c>
      <c r="P674">
        <v>11</v>
      </c>
      <c r="Q674">
        <v>23</v>
      </c>
      <c r="S674">
        <f t="shared" si="78"/>
        <v>6.1531199483020162E-3</v>
      </c>
      <c r="T674">
        <f t="shared" si="79"/>
        <v>1.1577885438639361E-2</v>
      </c>
      <c r="U674">
        <f t="shared" si="80"/>
        <v>1.0617633453857776E-2</v>
      </c>
    </row>
    <row r="675" spans="1:21">
      <c r="A675">
        <v>480</v>
      </c>
      <c r="B675">
        <v>679</v>
      </c>
      <c r="C675">
        <v>9</v>
      </c>
      <c r="D675">
        <v>9</v>
      </c>
      <c r="E675">
        <v>17</v>
      </c>
      <c r="G675">
        <f t="shared" si="74"/>
        <v>-1.9045506646630437</v>
      </c>
      <c r="H675">
        <f t="shared" si="75"/>
        <v>-2.0693494917805904</v>
      </c>
      <c r="I675">
        <f t="shared" si="76"/>
        <v>-2.1510797502992416</v>
      </c>
      <c r="K675">
        <f t="shared" si="77"/>
        <v>-2.041659968914292</v>
      </c>
      <c r="M675">
        <v>480</v>
      </c>
      <c r="N675">
        <v>-2.041659968914292</v>
      </c>
      <c r="O675">
        <v>9</v>
      </c>
      <c r="P675">
        <v>9</v>
      </c>
      <c r="Q675">
        <v>17</v>
      </c>
      <c r="S675">
        <f t="shared" si="78"/>
        <v>1.245802893803858E-2</v>
      </c>
      <c r="T675">
        <f t="shared" si="79"/>
        <v>8.5241387102795354E-3</v>
      </c>
      <c r="U675">
        <f t="shared" si="80"/>
        <v>7.0618786377166379E-3</v>
      </c>
    </row>
    <row r="676" spans="1:21">
      <c r="A676">
        <v>532</v>
      </c>
      <c r="B676">
        <v>758</v>
      </c>
      <c r="C676">
        <v>11</v>
      </c>
      <c r="D676">
        <v>24</v>
      </c>
      <c r="E676">
        <v>7</v>
      </c>
      <c r="G676">
        <f t="shared" si="74"/>
        <v>-1.8651999202956953</v>
      </c>
      <c r="H676">
        <f t="shared" si="75"/>
        <v>-1.6911801908598607</v>
      </c>
      <c r="I676">
        <f t="shared" si="76"/>
        <v>-2.5842300630148105</v>
      </c>
      <c r="K676">
        <f t="shared" si="77"/>
        <v>-2.0468700580567885</v>
      </c>
      <c r="M676">
        <v>532</v>
      </c>
      <c r="N676">
        <v>-2.0468700580567885</v>
      </c>
      <c r="O676">
        <v>11</v>
      </c>
      <c r="P676">
        <v>24</v>
      </c>
      <c r="Q676">
        <v>7</v>
      </c>
      <c r="S676">
        <f t="shared" si="78"/>
        <v>1.3639551178277655E-2</v>
      </c>
      <c r="T676">
        <f t="shared" si="79"/>
        <v>2.0361970745047687E-2</v>
      </c>
      <c r="U676">
        <f t="shared" si="80"/>
        <v>2.6047733326918501E-3</v>
      </c>
    </row>
    <row r="677" spans="1:21">
      <c r="A677">
        <v>401</v>
      </c>
      <c r="B677">
        <v>277</v>
      </c>
      <c r="C677">
        <v>2</v>
      </c>
      <c r="D677">
        <v>9</v>
      </c>
      <c r="E677">
        <v>5</v>
      </c>
      <c r="G677">
        <f t="shared" si="74"/>
        <v>-2.1683731732223341</v>
      </c>
      <c r="H677">
        <f t="shared" si="75"/>
        <v>-1.6799594865645369</v>
      </c>
      <c r="I677">
        <f t="shared" si="76"/>
        <v>-2.2931686621254439</v>
      </c>
      <c r="K677">
        <f t="shared" si="77"/>
        <v>-2.0471671073041051</v>
      </c>
      <c r="M677">
        <v>401</v>
      </c>
      <c r="N677">
        <v>-2.0471671073041051</v>
      </c>
      <c r="O677">
        <v>2</v>
      </c>
      <c r="P677">
        <v>9</v>
      </c>
      <c r="Q677">
        <v>5</v>
      </c>
      <c r="S677">
        <f t="shared" si="78"/>
        <v>6.7862026866652202E-3</v>
      </c>
      <c r="T677">
        <f t="shared" si="79"/>
        <v>2.0894910412562466E-2</v>
      </c>
      <c r="U677">
        <f t="shared" si="80"/>
        <v>5.0913310628685465E-3</v>
      </c>
    </row>
    <row r="678" spans="1:21">
      <c r="A678">
        <v>181</v>
      </c>
      <c r="B678">
        <v>709</v>
      </c>
      <c r="C678">
        <v>6</v>
      </c>
      <c r="D678">
        <v>16</v>
      </c>
      <c r="E678">
        <v>15</v>
      </c>
      <c r="G678">
        <f t="shared" si="74"/>
        <v>-2.0994183846212895</v>
      </c>
      <c r="H678">
        <f t="shared" si="75"/>
        <v>-1.838248479466555</v>
      </c>
      <c r="I678">
        <f t="shared" si="76"/>
        <v>-2.2242138735243993</v>
      </c>
      <c r="K678">
        <f t="shared" si="77"/>
        <v>-2.0539602458707478</v>
      </c>
      <c r="M678">
        <v>181</v>
      </c>
      <c r="N678">
        <v>-2.0539602458707478</v>
      </c>
      <c r="O678">
        <v>6</v>
      </c>
      <c r="P678">
        <v>16</v>
      </c>
      <c r="Q678">
        <v>15</v>
      </c>
      <c r="S678">
        <f t="shared" si="78"/>
        <v>7.9539272674454143E-3</v>
      </c>
      <c r="T678">
        <f t="shared" si="79"/>
        <v>1.4512810366474983E-2</v>
      </c>
      <c r="U678">
        <f t="shared" si="80"/>
        <v>5.967413417833232E-3</v>
      </c>
    </row>
    <row r="679" spans="1:21">
      <c r="A679">
        <v>186</v>
      </c>
      <c r="B679">
        <v>662</v>
      </c>
      <c r="C679">
        <v>9</v>
      </c>
      <c r="D679">
        <v>13</v>
      </c>
      <c r="E679">
        <v>10</v>
      </c>
      <c r="G679">
        <f t="shared" si="74"/>
        <v>-1.8935388798222419</v>
      </c>
      <c r="H679">
        <f t="shared" si="75"/>
        <v>-1.8986368640722764</v>
      </c>
      <c r="I679">
        <f t="shared" si="76"/>
        <v>-2.3705168868367137</v>
      </c>
      <c r="K679">
        <f t="shared" si="77"/>
        <v>-2.054230876910411</v>
      </c>
      <c r="M679">
        <v>186</v>
      </c>
      <c r="N679">
        <v>-2.054230876910411</v>
      </c>
      <c r="O679">
        <v>9</v>
      </c>
      <c r="P679">
        <v>13</v>
      </c>
      <c r="Q679">
        <v>10</v>
      </c>
      <c r="S679">
        <f t="shared" si="78"/>
        <v>1.2777948110163438E-2</v>
      </c>
      <c r="T679">
        <f t="shared" si="79"/>
        <v>1.262883054643126E-2</v>
      </c>
      <c r="U679">
        <f t="shared" si="80"/>
        <v>4.2607211613733759E-3</v>
      </c>
    </row>
    <row r="680" spans="1:21">
      <c r="A680">
        <v>297</v>
      </c>
      <c r="B680">
        <v>751</v>
      </c>
      <c r="C680">
        <v>14</v>
      </c>
      <c r="D680">
        <v>8</v>
      </c>
      <c r="E680">
        <v>15</v>
      </c>
      <c r="G680">
        <f t="shared" si="74"/>
        <v>-1.7564353011477971</v>
      </c>
      <c r="H680">
        <f t="shared" si="75"/>
        <v>-2.1642721769516382</v>
      </c>
      <c r="I680">
        <f t="shared" si="76"/>
        <v>-2.2492075753455012</v>
      </c>
      <c r="K680">
        <f t="shared" si="77"/>
        <v>-2.0566383511483122</v>
      </c>
      <c r="M680">
        <v>297</v>
      </c>
      <c r="N680">
        <v>-2.0566383511483122</v>
      </c>
      <c r="O680">
        <v>14</v>
      </c>
      <c r="P680">
        <v>8</v>
      </c>
      <c r="Q680">
        <v>15</v>
      </c>
      <c r="S680">
        <f t="shared" si="78"/>
        <v>1.7521234366769455E-2</v>
      </c>
      <c r="T680">
        <f t="shared" si="79"/>
        <v>6.8505875831096959E-3</v>
      </c>
      <c r="U680">
        <f t="shared" si="80"/>
        <v>5.6336832400050094E-3</v>
      </c>
    </row>
    <row r="681" spans="1:21">
      <c r="A681">
        <v>568</v>
      </c>
      <c r="B681">
        <v>751</v>
      </c>
      <c r="C681">
        <v>14</v>
      </c>
      <c r="D681">
        <v>8</v>
      </c>
      <c r="E681">
        <v>15</v>
      </c>
      <c r="G681">
        <f t="shared" si="74"/>
        <v>-1.7564353011477971</v>
      </c>
      <c r="H681">
        <f t="shared" si="75"/>
        <v>-2.1642721769516382</v>
      </c>
      <c r="I681">
        <f t="shared" si="76"/>
        <v>-2.2492075753455012</v>
      </c>
      <c r="K681">
        <f t="shared" si="77"/>
        <v>-2.0566383511483122</v>
      </c>
      <c r="M681">
        <v>568</v>
      </c>
      <c r="N681">
        <v>-2.0566383511483122</v>
      </c>
      <c r="O681">
        <v>14</v>
      </c>
      <c r="P681">
        <v>8</v>
      </c>
      <c r="Q681">
        <v>15</v>
      </c>
      <c r="S681">
        <f t="shared" si="78"/>
        <v>1.7521234366769455E-2</v>
      </c>
      <c r="T681">
        <f t="shared" si="79"/>
        <v>6.8505875831096959E-3</v>
      </c>
      <c r="U681">
        <f t="shared" si="80"/>
        <v>5.6336832400050094E-3</v>
      </c>
    </row>
    <row r="682" spans="1:21">
      <c r="A682">
        <v>222</v>
      </c>
      <c r="B682">
        <v>442</v>
      </c>
      <c r="C682">
        <v>4</v>
      </c>
      <c r="D682">
        <v>14</v>
      </c>
      <c r="E682">
        <v>6</v>
      </c>
      <c r="G682">
        <f t="shared" si="74"/>
        <v>-2.0702856778429961</v>
      </c>
      <c r="H682">
        <f t="shared" si="75"/>
        <v>-1.6910164606102671</v>
      </c>
      <c r="I682">
        <f t="shared" si="76"/>
        <v>-2.416929916362462</v>
      </c>
      <c r="K682">
        <f t="shared" si="77"/>
        <v>-2.0594106849385749</v>
      </c>
      <c r="M682">
        <v>222</v>
      </c>
      <c r="N682">
        <v>-2.0594106849385749</v>
      </c>
      <c r="O682">
        <v>4</v>
      </c>
      <c r="P682">
        <v>14</v>
      </c>
      <c r="Q682">
        <v>6</v>
      </c>
      <c r="S682">
        <f t="shared" si="78"/>
        <v>8.5057834579469055E-3</v>
      </c>
      <c r="T682">
        <f t="shared" si="79"/>
        <v>2.0369648712900264E-2</v>
      </c>
      <c r="U682">
        <f t="shared" si="80"/>
        <v>3.828865260854083E-3</v>
      </c>
    </row>
    <row r="683" spans="1:21">
      <c r="A683">
        <v>260</v>
      </c>
      <c r="B683">
        <v>387</v>
      </c>
      <c r="C683">
        <v>2</v>
      </c>
      <c r="D683">
        <v>14</v>
      </c>
      <c r="E683">
        <v>8</v>
      </c>
      <c r="G683">
        <f t="shared" si="74"/>
        <v>-2.3136043691767969</v>
      </c>
      <c r="H683">
        <f t="shared" si="75"/>
        <v>-1.6333051562800867</v>
      </c>
      <c r="I683">
        <f t="shared" si="76"/>
        <v>-2.2342798754239821</v>
      </c>
      <c r="K683">
        <f t="shared" si="77"/>
        <v>-2.0603964669602886</v>
      </c>
      <c r="M683">
        <v>260</v>
      </c>
      <c r="N683">
        <v>-2.0603964669602886</v>
      </c>
      <c r="O683">
        <v>2</v>
      </c>
      <c r="P683">
        <v>14</v>
      </c>
      <c r="Q683">
        <v>8</v>
      </c>
      <c r="S683">
        <f t="shared" si="78"/>
        <v>4.8573078661660624E-3</v>
      </c>
      <c r="T683">
        <f t="shared" si="79"/>
        <v>2.3264560028687122E-2</v>
      </c>
      <c r="U683">
        <f t="shared" si="80"/>
        <v>5.8306923179931259E-3</v>
      </c>
    </row>
    <row r="684" spans="1:21">
      <c r="A684">
        <v>498</v>
      </c>
      <c r="B684">
        <v>387</v>
      </c>
      <c r="C684">
        <v>2</v>
      </c>
      <c r="D684">
        <v>14</v>
      </c>
      <c r="E684">
        <v>8</v>
      </c>
      <c r="G684">
        <f t="shared" si="74"/>
        <v>-2.3136043691767969</v>
      </c>
      <c r="H684">
        <f t="shared" si="75"/>
        <v>-1.6333051562800867</v>
      </c>
      <c r="I684">
        <f t="shared" si="76"/>
        <v>-2.2342798754239821</v>
      </c>
      <c r="K684">
        <f t="shared" si="77"/>
        <v>-2.0603964669602886</v>
      </c>
      <c r="M684">
        <v>498</v>
      </c>
      <c r="N684">
        <v>-2.0603964669602886</v>
      </c>
      <c r="O684">
        <v>2</v>
      </c>
      <c r="P684">
        <v>14</v>
      </c>
      <c r="Q684">
        <v>8</v>
      </c>
      <c r="S684">
        <f t="shared" si="78"/>
        <v>4.8573078661660624E-3</v>
      </c>
      <c r="T684">
        <f t="shared" si="79"/>
        <v>2.3264560028687122E-2</v>
      </c>
      <c r="U684">
        <f t="shared" si="80"/>
        <v>5.8306923179931259E-3</v>
      </c>
    </row>
    <row r="685" spans="1:21">
      <c r="A685">
        <v>311</v>
      </c>
      <c r="B685">
        <v>650</v>
      </c>
      <c r="C685">
        <v>9</v>
      </c>
      <c r="D685">
        <v>13</v>
      </c>
      <c r="E685">
        <v>9</v>
      </c>
      <c r="G685">
        <f t="shared" si="74"/>
        <v>-1.8855942470253975</v>
      </c>
      <c r="H685">
        <f t="shared" si="75"/>
        <v>-1.890692231275432</v>
      </c>
      <c r="I685">
        <f t="shared" si="76"/>
        <v>-2.4083297446005449</v>
      </c>
      <c r="K685">
        <f t="shared" si="77"/>
        <v>-2.0615387409671246</v>
      </c>
      <c r="M685">
        <v>311</v>
      </c>
      <c r="N685">
        <v>-2.0615387409671246</v>
      </c>
      <c r="O685">
        <v>9</v>
      </c>
      <c r="P685">
        <v>13</v>
      </c>
      <c r="Q685">
        <v>9</v>
      </c>
      <c r="S685">
        <f t="shared" si="78"/>
        <v>1.3013848690658764E-2</v>
      </c>
      <c r="T685">
        <f t="shared" si="79"/>
        <v>1.2861978187288453E-2</v>
      </c>
      <c r="U685">
        <f t="shared" si="80"/>
        <v>3.9054425660711651E-3</v>
      </c>
    </row>
    <row r="686" spans="1:21">
      <c r="A686">
        <v>462</v>
      </c>
      <c r="B686">
        <v>901</v>
      </c>
      <c r="C686">
        <v>11</v>
      </c>
      <c r="D686">
        <v>36</v>
      </c>
      <c r="E686">
        <v>7</v>
      </c>
      <c r="G686">
        <f t="shared" si="74"/>
        <v>-1.9402555056427047</v>
      </c>
      <c r="H686">
        <f t="shared" si="75"/>
        <v>-1.590144517151189</v>
      </c>
      <c r="I686">
        <f t="shared" si="76"/>
        <v>-2.6592856483618204</v>
      </c>
      <c r="K686">
        <f t="shared" si="77"/>
        <v>-2.0632285570519047</v>
      </c>
      <c r="M686">
        <v>462</v>
      </c>
      <c r="N686">
        <v>-2.0632285570519047</v>
      </c>
      <c r="O686">
        <v>11</v>
      </c>
      <c r="P686">
        <v>36</v>
      </c>
      <c r="Q686">
        <v>7</v>
      </c>
      <c r="S686">
        <f t="shared" si="78"/>
        <v>1.1474783344211391E-2</v>
      </c>
      <c r="T686">
        <f t="shared" si="79"/>
        <v>2.569540592355074E-2</v>
      </c>
      <c r="U686">
        <f t="shared" si="80"/>
        <v>2.1913631367152303E-3</v>
      </c>
    </row>
    <row r="687" spans="1:21">
      <c r="A687">
        <v>167</v>
      </c>
      <c r="B687">
        <v>1028</v>
      </c>
      <c r="C687">
        <v>10</v>
      </c>
      <c r="D687">
        <v>37</v>
      </c>
      <c r="E687">
        <v>11</v>
      </c>
      <c r="G687">
        <f t="shared" si="74"/>
        <v>-2.0389165144811239</v>
      </c>
      <c r="H687">
        <f t="shared" si="75"/>
        <v>-1.6355136175316751</v>
      </c>
      <c r="I687">
        <f t="shared" si="76"/>
        <v>-2.5202593268980458</v>
      </c>
      <c r="K687">
        <f t="shared" si="77"/>
        <v>-2.0648964863036148</v>
      </c>
      <c r="M687">
        <v>167</v>
      </c>
      <c r="N687">
        <v>-2.0648964863036148</v>
      </c>
      <c r="O687">
        <v>10</v>
      </c>
      <c r="P687">
        <v>37</v>
      </c>
      <c r="Q687">
        <v>11</v>
      </c>
      <c r="S687">
        <f t="shared" si="78"/>
        <v>9.1428898064507096E-3</v>
      </c>
      <c r="T687">
        <f t="shared" si="79"/>
        <v>2.3146556076345949E-2</v>
      </c>
      <c r="U687">
        <f t="shared" si="80"/>
        <v>3.0181489783191557E-3</v>
      </c>
    </row>
    <row r="688" spans="1:21">
      <c r="A688">
        <v>503</v>
      </c>
      <c r="B688">
        <v>1028</v>
      </c>
      <c r="C688">
        <v>10</v>
      </c>
      <c r="D688">
        <v>37</v>
      </c>
      <c r="E688">
        <v>11</v>
      </c>
      <c r="G688">
        <f t="shared" si="74"/>
        <v>-2.0389165144811239</v>
      </c>
      <c r="H688">
        <f t="shared" si="75"/>
        <v>-1.6355136175316751</v>
      </c>
      <c r="I688">
        <f t="shared" si="76"/>
        <v>-2.5202593268980458</v>
      </c>
      <c r="K688">
        <f t="shared" si="77"/>
        <v>-2.0648964863036148</v>
      </c>
      <c r="M688">
        <v>503</v>
      </c>
      <c r="N688">
        <v>-2.0648964863036148</v>
      </c>
      <c r="O688">
        <v>10</v>
      </c>
      <c r="P688">
        <v>37</v>
      </c>
      <c r="Q688">
        <v>11</v>
      </c>
      <c r="S688">
        <f t="shared" si="78"/>
        <v>9.1428898064507096E-3</v>
      </c>
      <c r="T688">
        <f t="shared" si="79"/>
        <v>2.3146556076345949E-2</v>
      </c>
      <c r="U688">
        <f t="shared" si="80"/>
        <v>3.0181489783191557E-3</v>
      </c>
    </row>
    <row r="689" spans="1:21">
      <c r="A689">
        <v>411</v>
      </c>
      <c r="B689">
        <v>578</v>
      </c>
      <c r="C689">
        <v>16</v>
      </c>
      <c r="D689">
        <v>5</v>
      </c>
      <c r="E689">
        <v>9</v>
      </c>
      <c r="G689">
        <f t="shared" si="74"/>
        <v>-1.584731255586471</v>
      </c>
      <c r="H689">
        <f t="shared" si="75"/>
        <v>-2.2546800610239237</v>
      </c>
      <c r="I689">
        <f t="shared" si="76"/>
        <v>-2.3573442263782183</v>
      </c>
      <c r="K689">
        <f t="shared" si="77"/>
        <v>-2.0655851809962047</v>
      </c>
      <c r="M689">
        <v>411</v>
      </c>
      <c r="N689">
        <v>-2.0655851809962047</v>
      </c>
      <c r="O689">
        <v>16</v>
      </c>
      <c r="P689">
        <v>5</v>
      </c>
      <c r="Q689">
        <v>9</v>
      </c>
      <c r="S689">
        <f t="shared" si="78"/>
        <v>2.6017690577249356E-2</v>
      </c>
      <c r="T689">
        <f t="shared" si="79"/>
        <v>5.5631393543635185E-3</v>
      </c>
      <c r="U689">
        <f t="shared" si="80"/>
        <v>4.3919336815679182E-3</v>
      </c>
    </row>
    <row r="690" spans="1:21">
      <c r="A690">
        <v>579</v>
      </c>
      <c r="B690">
        <v>581</v>
      </c>
      <c r="C690">
        <v>4</v>
      </c>
      <c r="D690">
        <v>13</v>
      </c>
      <c r="E690">
        <v>14</v>
      </c>
      <c r="G690">
        <f t="shared" si="74"/>
        <v>-2.1890395408842349</v>
      </c>
      <c r="H690">
        <f t="shared" si="75"/>
        <v>-1.8419550070229072</v>
      </c>
      <c r="I690">
        <f t="shared" si="76"/>
        <v>-2.1677069941091069</v>
      </c>
      <c r="K690">
        <f t="shared" si="77"/>
        <v>-2.0662338473387494</v>
      </c>
      <c r="M690">
        <v>579</v>
      </c>
      <c r="N690">
        <v>-2.0662338473387494</v>
      </c>
      <c r="O690">
        <v>4</v>
      </c>
      <c r="P690">
        <v>13</v>
      </c>
      <c r="Q690">
        <v>14</v>
      </c>
      <c r="S690">
        <f t="shared" si="78"/>
        <v>6.4708369852195047E-3</v>
      </c>
      <c r="T690">
        <f t="shared" si="79"/>
        <v>1.4389476457379509E-2</v>
      </c>
      <c r="U690">
        <f t="shared" si="80"/>
        <v>6.7966202622389751E-3</v>
      </c>
    </row>
    <row r="691" spans="1:21">
      <c r="A691">
        <v>449</v>
      </c>
      <c r="B691">
        <v>582</v>
      </c>
      <c r="C691">
        <v>5</v>
      </c>
      <c r="D691">
        <v>16</v>
      </c>
      <c r="E691">
        <v>9</v>
      </c>
      <c r="G691">
        <f t="shared" si="74"/>
        <v>-2.0928763801357362</v>
      </c>
      <c r="H691">
        <f t="shared" si="75"/>
        <v>-1.7525252289333768</v>
      </c>
      <c r="I691">
        <f t="shared" si="76"/>
        <v>-2.3603393726075774</v>
      </c>
      <c r="K691">
        <f t="shared" si="77"/>
        <v>-2.0685803272255634</v>
      </c>
      <c r="M691">
        <v>449</v>
      </c>
      <c r="N691">
        <v>-2.0685803272255634</v>
      </c>
      <c r="O691">
        <v>5</v>
      </c>
      <c r="P691">
        <v>16</v>
      </c>
      <c r="Q691">
        <v>9</v>
      </c>
      <c r="S691">
        <f t="shared" si="78"/>
        <v>8.0746483857657477E-3</v>
      </c>
      <c r="T691">
        <f t="shared" si="79"/>
        <v>1.7679695102801998E-2</v>
      </c>
      <c r="U691">
        <f t="shared" si="80"/>
        <v>4.3617485703543934E-3</v>
      </c>
    </row>
    <row r="692" spans="1:21">
      <c r="A692">
        <v>147</v>
      </c>
      <c r="B692">
        <v>829</v>
      </c>
      <c r="C692">
        <v>6</v>
      </c>
      <c r="D692">
        <v>15</v>
      </c>
      <c r="E692">
        <v>23</v>
      </c>
      <c r="G692">
        <f t="shared" si="74"/>
        <v>-2.1673266799884967</v>
      </c>
      <c r="H692">
        <f t="shared" si="75"/>
        <v>-1.9341854984340054</v>
      </c>
      <c r="I692">
        <f t="shared" si="76"/>
        <v>-2.1064855919296948</v>
      </c>
      <c r="K692">
        <f t="shared" si="77"/>
        <v>-2.0693325901173991</v>
      </c>
      <c r="M692">
        <v>147</v>
      </c>
      <c r="N692">
        <v>-2.0693325901173991</v>
      </c>
      <c r="O692">
        <v>6</v>
      </c>
      <c r="P692">
        <v>15</v>
      </c>
      <c r="Q692">
        <v>23</v>
      </c>
      <c r="S692">
        <f t="shared" si="78"/>
        <v>6.8025747076221931E-3</v>
      </c>
      <c r="T692">
        <f t="shared" si="79"/>
        <v>1.1636289071732619E-2</v>
      </c>
      <c r="U692">
        <f t="shared" si="80"/>
        <v>7.8255416650266606E-3</v>
      </c>
    </row>
    <row r="693" spans="1:21">
      <c r="A693">
        <v>389</v>
      </c>
      <c r="B693">
        <v>768</v>
      </c>
      <c r="C693">
        <v>12</v>
      </c>
      <c r="D693">
        <v>17</v>
      </c>
      <c r="E693">
        <v>8</v>
      </c>
      <c r="G693">
        <f t="shared" si="74"/>
        <v>-1.8331033738057538</v>
      </c>
      <c r="H693">
        <f t="shared" si="75"/>
        <v>-1.8466345255926513</v>
      </c>
      <c r="I693">
        <f t="shared" si="76"/>
        <v>-2.5319301304365824</v>
      </c>
      <c r="K693">
        <f t="shared" si="77"/>
        <v>-2.0705560099449958</v>
      </c>
      <c r="M693">
        <v>389</v>
      </c>
      <c r="N693">
        <v>-2.0705560099449958</v>
      </c>
      <c r="O693">
        <v>12</v>
      </c>
      <c r="P693">
        <v>17</v>
      </c>
      <c r="Q693">
        <v>8</v>
      </c>
      <c r="S693">
        <f t="shared" si="78"/>
        <v>1.4685766751611453E-2</v>
      </c>
      <c r="T693">
        <f t="shared" si="79"/>
        <v>1.4235262316660398E-2</v>
      </c>
      <c r="U693">
        <f t="shared" si="80"/>
        <v>2.9381223008637233E-3</v>
      </c>
    </row>
    <row r="694" spans="1:21">
      <c r="A694">
        <v>560</v>
      </c>
      <c r="B694">
        <v>725</v>
      </c>
      <c r="C694">
        <v>6</v>
      </c>
      <c r="D694">
        <v>19</v>
      </c>
      <c r="E694">
        <v>12</v>
      </c>
      <c r="G694">
        <f t="shared" si="74"/>
        <v>-2.1091101560092169</v>
      </c>
      <c r="H694">
        <f t="shared" si="75"/>
        <v>-1.7733066325575779</v>
      </c>
      <c r="I694">
        <f t="shared" si="76"/>
        <v>-2.3308156579203829</v>
      </c>
      <c r="K694">
        <f t="shared" si="77"/>
        <v>-2.0710774821623925</v>
      </c>
      <c r="M694">
        <v>560</v>
      </c>
      <c r="N694">
        <v>-2.0710774821623925</v>
      </c>
      <c r="O694">
        <v>6</v>
      </c>
      <c r="P694">
        <v>19</v>
      </c>
      <c r="Q694">
        <v>12</v>
      </c>
      <c r="S694">
        <f t="shared" si="78"/>
        <v>7.7783923208535142E-3</v>
      </c>
      <c r="T694">
        <f t="shared" si="79"/>
        <v>1.6853626590240044E-2</v>
      </c>
      <c r="U694">
        <f t="shared" si="80"/>
        <v>4.6685750215103581E-3</v>
      </c>
    </row>
    <row r="695" spans="1:21">
      <c r="A695">
        <v>539</v>
      </c>
      <c r="B695">
        <v>670</v>
      </c>
      <c r="C695">
        <v>7</v>
      </c>
      <c r="D695">
        <v>22</v>
      </c>
      <c r="E695">
        <v>7</v>
      </c>
      <c r="G695">
        <f t="shared" si="74"/>
        <v>-2.0079001625084363</v>
      </c>
      <c r="H695">
        <f t="shared" si="75"/>
        <v>-1.6753743488180335</v>
      </c>
      <c r="I695">
        <f t="shared" si="76"/>
        <v>-2.5306356600835835</v>
      </c>
      <c r="K695">
        <f t="shared" si="77"/>
        <v>-2.071303390470018</v>
      </c>
      <c r="M695">
        <v>539</v>
      </c>
      <c r="N695">
        <v>-2.071303390470018</v>
      </c>
      <c r="O695">
        <v>7</v>
      </c>
      <c r="P695">
        <v>22</v>
      </c>
      <c r="Q695">
        <v>7</v>
      </c>
      <c r="S695">
        <f t="shared" si="78"/>
        <v>9.8197365742118368E-3</v>
      </c>
      <c r="T695">
        <f t="shared" si="79"/>
        <v>2.1116680605995967E-2</v>
      </c>
      <c r="U695">
        <f t="shared" si="80"/>
        <v>2.94689281519466E-3</v>
      </c>
    </row>
    <row r="696" spans="1:21">
      <c r="A696">
        <v>442</v>
      </c>
      <c r="B696">
        <v>504</v>
      </c>
      <c r="C696">
        <v>8</v>
      </c>
      <c r="D696">
        <v>19</v>
      </c>
      <c r="E696">
        <v>3</v>
      </c>
      <c r="G696">
        <f t="shared" si="74"/>
        <v>-1.8262639492754484</v>
      </c>
      <c r="H696">
        <f t="shared" si="75"/>
        <v>-1.6153991624321096</v>
      </c>
      <c r="I696">
        <f t="shared" si="76"/>
        <v>-2.7749681791228769</v>
      </c>
      <c r="K696">
        <f t="shared" si="77"/>
        <v>-2.0722104302768116</v>
      </c>
      <c r="M696">
        <v>442</v>
      </c>
      <c r="N696">
        <v>-2.0722104302768116</v>
      </c>
      <c r="O696">
        <v>8</v>
      </c>
      <c r="P696">
        <v>19</v>
      </c>
      <c r="Q696">
        <v>3</v>
      </c>
      <c r="S696">
        <f t="shared" si="78"/>
        <v>1.4918874160367189E-2</v>
      </c>
      <c r="T696">
        <f t="shared" si="79"/>
        <v>2.4243808091119107E-2</v>
      </c>
      <c r="U696">
        <f t="shared" si="80"/>
        <v>1.6789270290649848E-3</v>
      </c>
    </row>
    <row r="697" spans="1:21">
      <c r="A697">
        <v>520</v>
      </c>
      <c r="B697">
        <v>590</v>
      </c>
      <c r="C697">
        <v>12</v>
      </c>
      <c r="D697">
        <v>5</v>
      </c>
      <c r="E697">
        <v>12</v>
      </c>
      <c r="G697">
        <f t="shared" si="74"/>
        <v>-1.7185941654163861</v>
      </c>
      <c r="H697">
        <f t="shared" si="75"/>
        <v>-2.2636042342455389</v>
      </c>
      <c r="I697">
        <f t="shared" si="76"/>
        <v>-2.2413296629915331</v>
      </c>
      <c r="K697">
        <f t="shared" si="77"/>
        <v>-2.0745093542178195</v>
      </c>
      <c r="M697">
        <v>520</v>
      </c>
      <c r="N697">
        <v>-2.0745093542178195</v>
      </c>
      <c r="O697">
        <v>12</v>
      </c>
      <c r="P697">
        <v>5</v>
      </c>
      <c r="Q697">
        <v>12</v>
      </c>
      <c r="S697">
        <f t="shared" si="78"/>
        <v>1.9116387907182363E-2</v>
      </c>
      <c r="T697">
        <f t="shared" si="79"/>
        <v>5.4499907573256155E-3</v>
      </c>
      <c r="U697">
        <f t="shared" si="80"/>
        <v>5.7368082891440832E-3</v>
      </c>
    </row>
    <row r="698" spans="1:21">
      <c r="A698">
        <v>455</v>
      </c>
      <c r="B698">
        <v>733</v>
      </c>
      <c r="C698">
        <v>7</v>
      </c>
      <c r="D698">
        <v>14</v>
      </c>
      <c r="E698">
        <v>14</v>
      </c>
      <c r="G698">
        <f t="shared" si="74"/>
        <v>-2.046929334448738</v>
      </c>
      <c r="H698">
        <f t="shared" si="75"/>
        <v>-1.9106981659023032</v>
      </c>
      <c r="I698">
        <f t="shared" si="76"/>
        <v>-2.268634836359904</v>
      </c>
      <c r="K698">
        <f t="shared" si="77"/>
        <v>-2.0754207789036485</v>
      </c>
      <c r="M698">
        <v>455</v>
      </c>
      <c r="N698">
        <v>-2.0754207789036485</v>
      </c>
      <c r="O698">
        <v>7</v>
      </c>
      <c r="P698">
        <v>14</v>
      </c>
      <c r="Q698">
        <v>14</v>
      </c>
      <c r="S698">
        <f t="shared" si="78"/>
        <v>8.9757483011213245E-3</v>
      </c>
      <c r="T698">
        <f t="shared" si="79"/>
        <v>1.2282925963304117E-2</v>
      </c>
      <c r="U698">
        <f t="shared" si="80"/>
        <v>5.3872256103149312E-3</v>
      </c>
    </row>
    <row r="699" spans="1:21">
      <c r="A699">
        <v>192</v>
      </c>
      <c r="B699">
        <v>1039</v>
      </c>
      <c r="C699">
        <v>6</v>
      </c>
      <c r="D699">
        <v>18</v>
      </c>
      <c r="E699">
        <v>35</v>
      </c>
      <c r="G699">
        <f t="shared" si="74"/>
        <v>-2.2653876969954005</v>
      </c>
      <c r="H699">
        <f t="shared" si="75"/>
        <v>-1.9530652693932846</v>
      </c>
      <c r="I699">
        <f t="shared" si="76"/>
        <v>-2.022206400603916</v>
      </c>
      <c r="K699">
        <f t="shared" si="77"/>
        <v>-2.080219788997534</v>
      </c>
      <c r="M699">
        <v>192</v>
      </c>
      <c r="N699">
        <v>-2.080219788997534</v>
      </c>
      <c r="O699">
        <v>6</v>
      </c>
      <c r="P699">
        <v>18</v>
      </c>
      <c r="Q699">
        <v>35</v>
      </c>
      <c r="S699">
        <f t="shared" si="78"/>
        <v>5.4276558543010561E-3</v>
      </c>
      <c r="T699">
        <f t="shared" si="79"/>
        <v>1.1141270807083357E-2</v>
      </c>
      <c r="U699">
        <f t="shared" si="80"/>
        <v>9.5015312135727729E-3</v>
      </c>
    </row>
    <row r="700" spans="1:21">
      <c r="A700">
        <v>576</v>
      </c>
      <c r="B700">
        <v>1039</v>
      </c>
      <c r="C700">
        <v>6</v>
      </c>
      <c r="D700">
        <v>18</v>
      </c>
      <c r="E700">
        <v>35</v>
      </c>
      <c r="G700">
        <f t="shared" si="74"/>
        <v>-2.2653876969954005</v>
      </c>
      <c r="H700">
        <f t="shared" si="75"/>
        <v>-1.9530652693932846</v>
      </c>
      <c r="I700">
        <f t="shared" si="76"/>
        <v>-2.022206400603916</v>
      </c>
      <c r="K700">
        <f t="shared" si="77"/>
        <v>-2.080219788997534</v>
      </c>
      <c r="M700">
        <v>576</v>
      </c>
      <c r="N700">
        <v>-2.080219788997534</v>
      </c>
      <c r="O700">
        <v>6</v>
      </c>
      <c r="P700">
        <v>18</v>
      </c>
      <c r="Q700">
        <v>35</v>
      </c>
      <c r="S700">
        <f t="shared" si="78"/>
        <v>5.4276558543010561E-3</v>
      </c>
      <c r="T700">
        <f t="shared" si="79"/>
        <v>1.1141270807083357E-2</v>
      </c>
      <c r="U700">
        <f t="shared" si="80"/>
        <v>9.5015312135727729E-3</v>
      </c>
    </row>
    <row r="701" spans="1:21">
      <c r="A701">
        <v>233</v>
      </c>
      <c r="B701">
        <v>724</v>
      </c>
      <c r="C701">
        <v>7</v>
      </c>
      <c r="D701">
        <v>44</v>
      </c>
      <c r="E701">
        <v>4</v>
      </c>
      <c r="G701">
        <f t="shared" si="74"/>
        <v>-2.0415639260047569</v>
      </c>
      <c r="H701">
        <f t="shared" si="75"/>
        <v>-1.4080081166503726</v>
      </c>
      <c r="I701">
        <f t="shared" si="76"/>
        <v>-2.8073374722661986</v>
      </c>
      <c r="K701">
        <f t="shared" si="77"/>
        <v>-2.0856365049737762</v>
      </c>
      <c r="M701">
        <v>233</v>
      </c>
      <c r="N701">
        <v>-2.0856365049737762</v>
      </c>
      <c r="O701">
        <v>7</v>
      </c>
      <c r="P701">
        <v>44</v>
      </c>
      <c r="Q701">
        <v>4</v>
      </c>
      <c r="S701">
        <f t="shared" si="78"/>
        <v>9.0873252827650981E-3</v>
      </c>
      <c r="T701">
        <f t="shared" si="79"/>
        <v>3.908335913264447E-2</v>
      </c>
      <c r="U701">
        <f t="shared" si="80"/>
        <v>1.5583411098503727E-3</v>
      </c>
    </row>
    <row r="702" spans="1:21">
      <c r="A702">
        <v>272</v>
      </c>
      <c r="B702">
        <v>638</v>
      </c>
      <c r="C702">
        <v>4</v>
      </c>
      <c r="D702">
        <v>19</v>
      </c>
      <c r="E702">
        <v>11</v>
      </c>
      <c r="G702">
        <f t="shared" si="74"/>
        <v>-2.2296840872150665</v>
      </c>
      <c r="H702">
        <f t="shared" si="75"/>
        <v>-1.7177893047077466</v>
      </c>
      <c r="I702">
        <f t="shared" si="76"/>
        <v>-2.3130868909599513</v>
      </c>
      <c r="K702">
        <f t="shared" si="77"/>
        <v>-2.0868534276275881</v>
      </c>
      <c r="M702">
        <v>272</v>
      </c>
      <c r="N702">
        <v>-2.0868534276275881</v>
      </c>
      <c r="O702">
        <v>4</v>
      </c>
      <c r="P702">
        <v>19</v>
      </c>
      <c r="Q702">
        <v>11</v>
      </c>
      <c r="S702">
        <f t="shared" si="78"/>
        <v>5.892721455192056E-3</v>
      </c>
      <c r="T702">
        <f t="shared" si="79"/>
        <v>1.9151848398000049E-2</v>
      </c>
      <c r="U702">
        <f t="shared" si="80"/>
        <v>4.863098980739956E-3</v>
      </c>
    </row>
    <row r="703" spans="1:21">
      <c r="A703">
        <v>526</v>
      </c>
      <c r="B703">
        <v>394</v>
      </c>
      <c r="C703">
        <v>6</v>
      </c>
      <c r="D703">
        <v>16</v>
      </c>
      <c r="E703">
        <v>2</v>
      </c>
      <c r="G703">
        <f t="shared" si="74"/>
        <v>-1.8442683712637973</v>
      </c>
      <c r="H703">
        <f t="shared" si="75"/>
        <v>-1.5830984661090626</v>
      </c>
      <c r="I703">
        <f t="shared" si="76"/>
        <v>-2.8441251235586069</v>
      </c>
      <c r="K703">
        <f t="shared" si="77"/>
        <v>-2.0904973203104888</v>
      </c>
      <c r="M703">
        <v>526</v>
      </c>
      <c r="N703">
        <v>-2.0904973203104888</v>
      </c>
      <c r="O703">
        <v>6</v>
      </c>
      <c r="P703">
        <v>16</v>
      </c>
      <c r="Q703">
        <v>2</v>
      </c>
      <c r="S703">
        <f t="shared" si="78"/>
        <v>1.4313031554870046E-2</v>
      </c>
      <c r="T703">
        <f t="shared" si="79"/>
        <v>2.6115691750839498E-2</v>
      </c>
      <c r="U703">
        <f t="shared" si="80"/>
        <v>1.4317753344310529E-3</v>
      </c>
    </row>
    <row r="704" spans="1:21">
      <c r="A704">
        <v>559</v>
      </c>
      <c r="B704">
        <v>626</v>
      </c>
      <c r="C704">
        <v>4</v>
      </c>
      <c r="D704">
        <v>16</v>
      </c>
      <c r="E704">
        <v>12</v>
      </c>
      <c r="G704">
        <f t="shared" si="74"/>
        <v>-2.2214377417043343</v>
      </c>
      <c r="H704">
        <f t="shared" si="75"/>
        <v>-1.7841765774939182</v>
      </c>
      <c r="I704">
        <f t="shared" si="76"/>
        <v>-2.2670519845598189</v>
      </c>
      <c r="K704">
        <f t="shared" si="77"/>
        <v>-2.0908887679193571</v>
      </c>
      <c r="M704">
        <v>559</v>
      </c>
      <c r="N704">
        <v>-2.0908887679193571</v>
      </c>
      <c r="O704">
        <v>4</v>
      </c>
      <c r="P704">
        <v>16</v>
      </c>
      <c r="Q704">
        <v>12</v>
      </c>
      <c r="S704">
        <f t="shared" si="78"/>
        <v>6.0056809719050029E-3</v>
      </c>
      <c r="T704">
        <f t="shared" si="79"/>
        <v>1.643703282720569E-2</v>
      </c>
      <c r="U704">
        <f t="shared" si="80"/>
        <v>5.4068959913658298E-3</v>
      </c>
    </row>
    <row r="705" spans="1:21">
      <c r="A705">
        <v>390</v>
      </c>
      <c r="B705">
        <v>578</v>
      </c>
      <c r="C705">
        <v>5</v>
      </c>
      <c r="D705">
        <v>10</v>
      </c>
      <c r="E705">
        <v>12</v>
      </c>
      <c r="G705">
        <f t="shared" si="74"/>
        <v>-2.089881233906377</v>
      </c>
      <c r="H705">
        <f t="shared" si="75"/>
        <v>-1.9536500653599422</v>
      </c>
      <c r="I705">
        <f t="shared" si="76"/>
        <v>-2.2324054897699179</v>
      </c>
      <c r="K705">
        <f t="shared" si="77"/>
        <v>-2.0919789296787457</v>
      </c>
      <c r="M705">
        <v>390</v>
      </c>
      <c r="N705">
        <v>-2.0919789296787457</v>
      </c>
      <c r="O705">
        <v>5</v>
      </c>
      <c r="P705">
        <v>10</v>
      </c>
      <c r="Q705">
        <v>12</v>
      </c>
      <c r="S705">
        <f t="shared" si="78"/>
        <v>8.1305283053904245E-3</v>
      </c>
      <c r="T705">
        <f t="shared" si="79"/>
        <v>1.1126278708727037E-2</v>
      </c>
      <c r="U705">
        <f t="shared" si="80"/>
        <v>5.8559115754238918E-3</v>
      </c>
    </row>
    <row r="706" spans="1:21">
      <c r="A706">
        <v>382</v>
      </c>
      <c r="B706">
        <v>209</v>
      </c>
      <c r="C706">
        <v>1</v>
      </c>
      <c r="D706">
        <v>7</v>
      </c>
      <c r="E706">
        <v>4</v>
      </c>
      <c r="G706">
        <f t="shared" si="74"/>
        <v>-2.347069685932921</v>
      </c>
      <c r="H706">
        <f t="shared" si="75"/>
        <v>-1.6667704730362103</v>
      </c>
      <c r="I706">
        <f t="shared" si="76"/>
        <v>-2.2677451921801057</v>
      </c>
      <c r="K706">
        <f t="shared" si="77"/>
        <v>-2.0938617837164126</v>
      </c>
      <c r="M706">
        <v>382</v>
      </c>
      <c r="N706">
        <v>-2.0938617837164126</v>
      </c>
      <c r="O706">
        <v>1</v>
      </c>
      <c r="P706">
        <v>7</v>
      </c>
      <c r="Q706">
        <v>4</v>
      </c>
      <c r="S706">
        <f t="shared" si="78"/>
        <v>4.4970769000149905E-3</v>
      </c>
      <c r="T706">
        <f t="shared" si="79"/>
        <v>2.1539197921296455E-2</v>
      </c>
      <c r="U706">
        <f t="shared" si="80"/>
        <v>5.3982725527831092E-3</v>
      </c>
    </row>
    <row r="707" spans="1:21">
      <c r="A707">
        <v>460</v>
      </c>
      <c r="B707">
        <v>252</v>
      </c>
      <c r="C707">
        <v>3</v>
      </c>
      <c r="D707">
        <v>8</v>
      </c>
      <c r="E707">
        <v>2</v>
      </c>
      <c r="G707">
        <f t="shared" si="74"/>
        <v>-1.9512026858837483</v>
      </c>
      <c r="H707">
        <f t="shared" si="75"/>
        <v>-1.6900327807290136</v>
      </c>
      <c r="I707">
        <f t="shared" si="76"/>
        <v>-2.6500294425145769</v>
      </c>
      <c r="K707">
        <f t="shared" si="77"/>
        <v>-2.0970883030424461</v>
      </c>
      <c r="M707">
        <v>460</v>
      </c>
      <c r="N707">
        <v>-2.0970883030424461</v>
      </c>
      <c r="O707">
        <v>3</v>
      </c>
      <c r="P707">
        <v>8</v>
      </c>
      <c r="Q707">
        <v>2</v>
      </c>
      <c r="S707">
        <f t="shared" si="78"/>
        <v>1.1189155620275391E-2</v>
      </c>
      <c r="T707">
        <f t="shared" si="79"/>
        <v>2.0415838392521354E-2</v>
      </c>
      <c r="U707">
        <f t="shared" si="80"/>
        <v>2.2385693720866464E-3</v>
      </c>
    </row>
    <row r="708" spans="1:21">
      <c r="A708">
        <v>161</v>
      </c>
      <c r="B708">
        <v>838</v>
      </c>
      <c r="C708">
        <v>8</v>
      </c>
      <c r="D708">
        <v>22</v>
      </c>
      <c r="E708">
        <v>10</v>
      </c>
      <c r="G708">
        <f t="shared" si="74"/>
        <v>-2.0470774314601998</v>
      </c>
      <c r="H708">
        <f t="shared" si="75"/>
        <v>-1.7725435647474834</v>
      </c>
      <c r="I708">
        <f t="shared" si="76"/>
        <v>-2.4729029160272908</v>
      </c>
      <c r="K708">
        <f t="shared" si="77"/>
        <v>-2.0975079707449913</v>
      </c>
      <c r="M708">
        <v>161</v>
      </c>
      <c r="N708">
        <v>-2.0975079707449913</v>
      </c>
      <c r="O708">
        <v>8</v>
      </c>
      <c r="P708">
        <v>22</v>
      </c>
      <c r="Q708">
        <v>10</v>
      </c>
      <c r="S708">
        <f t="shared" si="78"/>
        <v>8.9726880391707217E-3</v>
      </c>
      <c r="T708">
        <f t="shared" si="79"/>
        <v>1.6883264923648326E-2</v>
      </c>
      <c r="U708">
        <f t="shared" si="80"/>
        <v>3.3658680296290867E-3</v>
      </c>
    </row>
    <row r="709" spans="1:21">
      <c r="A709">
        <v>555</v>
      </c>
      <c r="B709">
        <v>838</v>
      </c>
      <c r="C709">
        <v>8</v>
      </c>
      <c r="D709">
        <v>22</v>
      </c>
      <c r="E709">
        <v>10</v>
      </c>
      <c r="G709">
        <f t="shared" si="74"/>
        <v>-2.0470774314601998</v>
      </c>
      <c r="H709">
        <f t="shared" si="75"/>
        <v>-1.7725435647474834</v>
      </c>
      <c r="I709">
        <f t="shared" si="76"/>
        <v>-2.4729029160272908</v>
      </c>
      <c r="K709">
        <f t="shared" si="77"/>
        <v>-2.0975079707449913</v>
      </c>
      <c r="M709">
        <v>555</v>
      </c>
      <c r="N709">
        <v>-2.0975079707449913</v>
      </c>
      <c r="O709">
        <v>8</v>
      </c>
      <c r="P709">
        <v>22</v>
      </c>
      <c r="Q709">
        <v>10</v>
      </c>
      <c r="S709">
        <f t="shared" si="78"/>
        <v>8.9726880391707217E-3</v>
      </c>
      <c r="T709">
        <f t="shared" si="79"/>
        <v>1.6883264923648326E-2</v>
      </c>
      <c r="U709">
        <f t="shared" si="80"/>
        <v>3.3658680296290867E-3</v>
      </c>
    </row>
    <row r="710" spans="1:21">
      <c r="A710">
        <v>231</v>
      </c>
      <c r="B710">
        <v>617</v>
      </c>
      <c r="C710">
        <v>9</v>
      </c>
      <c r="D710">
        <v>13</v>
      </c>
      <c r="E710">
        <v>6</v>
      </c>
      <c r="G710">
        <f t="shared" si="74"/>
        <v>-1.8629660544157836</v>
      </c>
      <c r="H710">
        <f t="shared" si="75"/>
        <v>-1.868064038665818</v>
      </c>
      <c r="I710">
        <f t="shared" si="76"/>
        <v>-2.5617928110466122</v>
      </c>
      <c r="K710">
        <f t="shared" si="77"/>
        <v>-2.0976076347094046</v>
      </c>
      <c r="M710">
        <v>231</v>
      </c>
      <c r="N710">
        <v>-2.0976076347094046</v>
      </c>
      <c r="O710">
        <v>9</v>
      </c>
      <c r="P710">
        <v>13</v>
      </c>
      <c r="Q710">
        <v>6</v>
      </c>
      <c r="S710">
        <f t="shared" si="78"/>
        <v>1.370988922030502E-2</v>
      </c>
      <c r="T710">
        <f t="shared" si="79"/>
        <v>1.354989598336709E-2</v>
      </c>
      <c r="U710">
        <f t="shared" si="80"/>
        <v>2.7428824072893111E-3</v>
      </c>
    </row>
    <row r="711" spans="1:21">
      <c r="A711">
        <v>266</v>
      </c>
      <c r="B711">
        <v>650</v>
      </c>
      <c r="C711">
        <v>9</v>
      </c>
      <c r="D711">
        <v>10</v>
      </c>
      <c r="E711">
        <v>9</v>
      </c>
      <c r="G711">
        <f t="shared" si="74"/>
        <v>-1.8855942470253975</v>
      </c>
      <c r="H711">
        <f t="shared" si="75"/>
        <v>-2.0046355835822687</v>
      </c>
      <c r="I711">
        <f t="shared" si="76"/>
        <v>-2.4083297446005449</v>
      </c>
      <c r="K711">
        <f t="shared" si="77"/>
        <v>-2.0995198584027368</v>
      </c>
      <c r="M711">
        <v>266</v>
      </c>
      <c r="N711">
        <v>-2.0995198584027368</v>
      </c>
      <c r="O711">
        <v>9</v>
      </c>
      <c r="P711">
        <v>10</v>
      </c>
      <c r="Q711">
        <v>9</v>
      </c>
      <c r="S711">
        <f t="shared" si="78"/>
        <v>1.3013848690658764E-2</v>
      </c>
      <c r="T711">
        <f t="shared" si="79"/>
        <v>9.8938293748372722E-3</v>
      </c>
      <c r="U711">
        <f t="shared" si="80"/>
        <v>3.9054425660711651E-3</v>
      </c>
    </row>
    <row r="712" spans="1:21">
      <c r="A712">
        <v>217</v>
      </c>
      <c r="B712">
        <v>587</v>
      </c>
      <c r="C712">
        <v>4</v>
      </c>
      <c r="D712">
        <v>12</v>
      </c>
      <c r="E712">
        <v>12</v>
      </c>
      <c r="G712">
        <f t="shared" si="74"/>
        <v>-2.1935015097415187</v>
      </c>
      <c r="H712">
        <f t="shared" si="75"/>
        <v>-1.881179082139403</v>
      </c>
      <c r="I712">
        <f t="shared" si="76"/>
        <v>-2.2391157525970038</v>
      </c>
      <c r="K712">
        <f t="shared" si="77"/>
        <v>-2.1045987814926419</v>
      </c>
      <c r="M712">
        <v>217</v>
      </c>
      <c r="N712">
        <v>-2.1045987814926419</v>
      </c>
      <c r="O712">
        <v>4</v>
      </c>
      <c r="P712">
        <v>12</v>
      </c>
      <c r="Q712">
        <v>12</v>
      </c>
      <c r="S712">
        <f t="shared" si="78"/>
        <v>6.4046955509583165E-3</v>
      </c>
      <c r="T712">
        <f t="shared" si="79"/>
        <v>1.3146826085814432E-2</v>
      </c>
      <c r="U712">
        <f t="shared" si="80"/>
        <v>5.7661275819335762E-3</v>
      </c>
    </row>
    <row r="713" spans="1:21">
      <c r="A713">
        <v>536</v>
      </c>
      <c r="B713">
        <v>440</v>
      </c>
      <c r="C713">
        <v>5</v>
      </c>
      <c r="D713">
        <v>12</v>
      </c>
      <c r="E713">
        <v>4</v>
      </c>
      <c r="G713">
        <f t="shared" si="74"/>
        <v>-1.9714060719720354</v>
      </c>
      <c r="H713">
        <f t="shared" si="75"/>
        <v>-1.7559936573779757</v>
      </c>
      <c r="I713">
        <f t="shared" si="76"/>
        <v>-2.5910515825552389</v>
      </c>
      <c r="K713">
        <f t="shared" si="77"/>
        <v>-2.1061504373017499</v>
      </c>
      <c r="M713">
        <v>536</v>
      </c>
      <c r="N713">
        <v>-2.1061504373017499</v>
      </c>
      <c r="O713">
        <v>5</v>
      </c>
      <c r="P713">
        <v>12</v>
      </c>
      <c r="Q713">
        <v>4</v>
      </c>
      <c r="S713">
        <f t="shared" si="78"/>
        <v>1.0680557637535603E-2</v>
      </c>
      <c r="T713">
        <f t="shared" si="79"/>
        <v>1.7539061164484254E-2</v>
      </c>
      <c r="U713">
        <f t="shared" si="80"/>
        <v>2.5641794625719766E-3</v>
      </c>
    </row>
    <row r="714" spans="1:21">
      <c r="A714">
        <v>252</v>
      </c>
      <c r="B714">
        <v>390</v>
      </c>
      <c r="C714">
        <v>2</v>
      </c>
      <c r="D714">
        <v>3</v>
      </c>
      <c r="E714">
        <v>27</v>
      </c>
      <c r="G714">
        <f t="shared" si="74"/>
        <v>-2.3169580111843846</v>
      </c>
      <c r="H714">
        <f t="shared" si="75"/>
        <v>-2.3056655792462504</v>
      </c>
      <c r="I714">
        <f t="shared" si="76"/>
        <v>-1.709359740264526</v>
      </c>
      <c r="K714">
        <f t="shared" si="77"/>
        <v>-2.1106611102317205</v>
      </c>
      <c r="M714">
        <v>252</v>
      </c>
      <c r="N714">
        <v>-2.1106611102317205</v>
      </c>
      <c r="O714">
        <v>2</v>
      </c>
      <c r="P714">
        <v>3</v>
      </c>
      <c r="Q714">
        <v>27</v>
      </c>
      <c r="S714">
        <f t="shared" si="78"/>
        <v>4.8199439595032461E-3</v>
      </c>
      <c r="T714">
        <f t="shared" si="79"/>
        <v>4.9469146874186361E-3</v>
      </c>
      <c r="U714">
        <f t="shared" si="80"/>
        <v>1.9527212830355824E-2</v>
      </c>
    </row>
    <row r="715" spans="1:21">
      <c r="A715">
        <v>481</v>
      </c>
      <c r="B715">
        <v>390</v>
      </c>
      <c r="C715">
        <v>2</v>
      </c>
      <c r="D715">
        <v>3</v>
      </c>
      <c r="E715">
        <v>27</v>
      </c>
      <c r="G715">
        <f t="shared" si="74"/>
        <v>-2.3169580111843846</v>
      </c>
      <c r="H715">
        <f t="shared" si="75"/>
        <v>-2.3056655792462504</v>
      </c>
      <c r="I715">
        <f t="shared" si="76"/>
        <v>-1.709359740264526</v>
      </c>
      <c r="K715">
        <f t="shared" si="77"/>
        <v>-2.1106611102317205</v>
      </c>
      <c r="M715">
        <v>481</v>
      </c>
      <c r="N715">
        <v>-2.1106611102317205</v>
      </c>
      <c r="O715">
        <v>2</v>
      </c>
      <c r="P715">
        <v>3</v>
      </c>
      <c r="Q715">
        <v>27</v>
      </c>
      <c r="S715">
        <f t="shared" si="78"/>
        <v>4.8199439595032461E-3</v>
      </c>
      <c r="T715">
        <f t="shared" si="79"/>
        <v>4.9469146874186361E-3</v>
      </c>
      <c r="U715">
        <f t="shared" si="80"/>
        <v>1.9527212830355824E-2</v>
      </c>
    </row>
    <row r="716" spans="1:21">
      <c r="A716">
        <v>145</v>
      </c>
      <c r="B716">
        <v>381</v>
      </c>
      <c r="C716">
        <v>5</v>
      </c>
      <c r="D716">
        <v>6</v>
      </c>
      <c r="E716">
        <v>5</v>
      </c>
      <c r="G716">
        <f t="shared" si="74"/>
        <v>-1.9088783711614672</v>
      </c>
      <c r="H716">
        <f t="shared" si="75"/>
        <v>-1.994495952231389</v>
      </c>
      <c r="I716">
        <f t="shared" si="76"/>
        <v>-2.4316138687366147</v>
      </c>
      <c r="K716">
        <f t="shared" si="77"/>
        <v>-2.1116627307098237</v>
      </c>
      <c r="M716">
        <v>145</v>
      </c>
      <c r="N716">
        <v>-2.1116627307098237</v>
      </c>
      <c r="O716">
        <v>5</v>
      </c>
      <c r="P716">
        <v>6</v>
      </c>
      <c r="Q716">
        <v>5</v>
      </c>
      <c r="S716">
        <f t="shared" si="78"/>
        <v>1.2334502258571299E-2</v>
      </c>
      <c r="T716">
        <f t="shared" si="79"/>
        <v>1.0127541879754688E-2</v>
      </c>
      <c r="U716">
        <f t="shared" si="80"/>
        <v>3.7015714026629588E-3</v>
      </c>
    </row>
    <row r="717" spans="1:21">
      <c r="A717">
        <v>567</v>
      </c>
      <c r="B717">
        <v>744</v>
      </c>
      <c r="C717">
        <v>5</v>
      </c>
      <c r="D717">
        <v>17</v>
      </c>
      <c r="E717">
        <v>13</v>
      </c>
      <c r="G717">
        <f t="shared" si="74"/>
        <v>-2.1995263310317266</v>
      </c>
      <c r="H717">
        <f t="shared" si="75"/>
        <v>-1.8328462411070179</v>
      </c>
      <c r="I717">
        <f t="shared" si="76"/>
        <v>-2.3072884806360561</v>
      </c>
      <c r="K717">
        <f t="shared" si="77"/>
        <v>-2.1132203509249332</v>
      </c>
      <c r="M717">
        <v>567</v>
      </c>
      <c r="N717">
        <v>-2.1132203509249332</v>
      </c>
      <c r="O717">
        <v>5</v>
      </c>
      <c r="P717">
        <v>17</v>
      </c>
      <c r="Q717">
        <v>13</v>
      </c>
      <c r="S717">
        <f t="shared" si="78"/>
        <v>6.3164588178973987E-3</v>
      </c>
      <c r="T717">
        <f t="shared" si="79"/>
        <v>1.469446432687525E-2</v>
      </c>
      <c r="U717">
        <f t="shared" si="80"/>
        <v>4.9284632143520518E-3</v>
      </c>
    </row>
    <row r="718" spans="1:21">
      <c r="A718">
        <v>564</v>
      </c>
      <c r="B718">
        <v>817</v>
      </c>
      <c r="C718">
        <v>13</v>
      </c>
      <c r="D718">
        <v>18</v>
      </c>
      <c r="E718">
        <v>6</v>
      </c>
      <c r="G718">
        <f t="shared" si="74"/>
        <v>-1.8252021040474455</v>
      </c>
      <c r="H718">
        <f t="shared" si="75"/>
        <v>-1.8486717783685227</v>
      </c>
      <c r="I718">
        <f t="shared" si="76"/>
        <v>-2.6837297035457857</v>
      </c>
      <c r="K718">
        <f t="shared" si="77"/>
        <v>-2.1192011953205845</v>
      </c>
      <c r="M718">
        <v>564</v>
      </c>
      <c r="N718">
        <v>-2.1192011953205845</v>
      </c>
      <c r="O718">
        <v>13</v>
      </c>
      <c r="P718">
        <v>18</v>
      </c>
      <c r="Q718">
        <v>6</v>
      </c>
      <c r="S718">
        <f t="shared" si="78"/>
        <v>1.4955395272142876E-2</v>
      </c>
      <c r="T718">
        <f t="shared" si="79"/>
        <v>1.4168641821982386E-2</v>
      </c>
      <c r="U718">
        <f t="shared" si="80"/>
        <v>2.0714301656028209E-3</v>
      </c>
    </row>
    <row r="719" spans="1:21">
      <c r="A719">
        <v>329</v>
      </c>
      <c r="B719">
        <v>384</v>
      </c>
      <c r="C719">
        <v>3</v>
      </c>
      <c r="D719">
        <v>4</v>
      </c>
      <c r="E719">
        <v>12</v>
      </c>
      <c r="G719">
        <f t="shared" si="74"/>
        <v>-2.1341333694697351</v>
      </c>
      <c r="H719">
        <f t="shared" si="75"/>
        <v>-2.1739934599789819</v>
      </c>
      <c r="I719">
        <f t="shared" si="76"/>
        <v>-2.0548088757169198</v>
      </c>
      <c r="K719">
        <f t="shared" si="77"/>
        <v>-2.1209785683885456</v>
      </c>
      <c r="M719">
        <v>329</v>
      </c>
      <c r="N719">
        <v>-2.1209785683885456</v>
      </c>
      <c r="O719">
        <v>3</v>
      </c>
      <c r="P719">
        <v>4</v>
      </c>
      <c r="Q719">
        <v>12</v>
      </c>
      <c r="S719">
        <f t="shared" si="78"/>
        <v>7.3428833758057265E-3</v>
      </c>
      <c r="T719">
        <f t="shared" si="79"/>
        <v>6.6989469725460687E-3</v>
      </c>
      <c r="U719">
        <f t="shared" si="80"/>
        <v>8.8143669025911708E-3</v>
      </c>
    </row>
    <row r="720" spans="1:21">
      <c r="A720">
        <v>289</v>
      </c>
      <c r="B720">
        <v>736</v>
      </c>
      <c r="C720">
        <v>7</v>
      </c>
      <c r="D720">
        <v>18</v>
      </c>
      <c r="E720">
        <v>8</v>
      </c>
      <c r="G720">
        <f t="shared" si="74"/>
        <v>-2.0487031741451087</v>
      </c>
      <c r="H720">
        <f t="shared" si="75"/>
        <v>-1.8033275361736061</v>
      </c>
      <c r="I720">
        <f t="shared" si="76"/>
        <v>-2.5134467247425691</v>
      </c>
      <c r="K720">
        <f t="shared" si="77"/>
        <v>-2.1218258116870947</v>
      </c>
      <c r="M720">
        <v>289</v>
      </c>
      <c r="N720">
        <v>-2.1218258116870947</v>
      </c>
      <c r="O720">
        <v>7</v>
      </c>
      <c r="P720">
        <v>18</v>
      </c>
      <c r="Q720">
        <v>8</v>
      </c>
      <c r="S720">
        <f t="shared" si="78"/>
        <v>8.939162370546103E-3</v>
      </c>
      <c r="T720">
        <f t="shared" si="79"/>
        <v>1.5727962457282078E-2</v>
      </c>
      <c r="U720">
        <f t="shared" si="80"/>
        <v>3.0658667487273635E-3</v>
      </c>
    </row>
    <row r="721" spans="1:21">
      <c r="A721">
        <v>516</v>
      </c>
      <c r="B721">
        <v>458</v>
      </c>
      <c r="C721">
        <v>4</v>
      </c>
      <c r="D721">
        <v>12</v>
      </c>
      <c r="E721">
        <v>5</v>
      </c>
      <c r="G721">
        <f t="shared" si="74"/>
        <v>-2.0857288864977734</v>
      </c>
      <c r="H721">
        <f t="shared" si="75"/>
        <v>-1.7734064588956575</v>
      </c>
      <c r="I721">
        <f t="shared" si="76"/>
        <v>-2.5115543710648645</v>
      </c>
      <c r="K721">
        <f t="shared" si="77"/>
        <v>-2.1235632388194321</v>
      </c>
      <c r="M721">
        <v>516</v>
      </c>
      <c r="N721">
        <v>-2.1235632388194321</v>
      </c>
      <c r="O721">
        <v>4</v>
      </c>
      <c r="P721">
        <v>12</v>
      </c>
      <c r="Q721">
        <v>5</v>
      </c>
      <c r="S721">
        <f t="shared" si="78"/>
        <v>8.2086381843068379E-3</v>
      </c>
      <c r="T721">
        <f t="shared" si="79"/>
        <v>1.6849753083783999E-2</v>
      </c>
      <c r="U721">
        <f t="shared" si="80"/>
        <v>3.0792548131322863E-3</v>
      </c>
    </row>
    <row r="722" spans="1:21">
      <c r="A722">
        <v>359</v>
      </c>
      <c r="B722">
        <v>329</v>
      </c>
      <c r="C722">
        <v>7</v>
      </c>
      <c r="D722">
        <v>3</v>
      </c>
      <c r="E722">
        <v>4</v>
      </c>
      <c r="G722">
        <f t="shared" si="74"/>
        <v>-1.6990212577575843</v>
      </c>
      <c r="H722">
        <f t="shared" si="75"/>
        <v>-2.2317968701697253</v>
      </c>
      <c r="I722">
        <f t="shared" si="76"/>
        <v>-2.464794804019026</v>
      </c>
      <c r="K722">
        <f t="shared" si="77"/>
        <v>-2.1318709773154452</v>
      </c>
      <c r="M722">
        <v>359</v>
      </c>
      <c r="N722">
        <v>-2.1318709773154452</v>
      </c>
      <c r="O722">
        <v>7</v>
      </c>
      <c r="P722">
        <v>3</v>
      </c>
      <c r="Q722">
        <v>4</v>
      </c>
      <c r="S722">
        <f t="shared" si="78"/>
        <v>1.9997639831981551E-2</v>
      </c>
      <c r="T722">
        <f t="shared" si="79"/>
        <v>5.8641237935965589E-3</v>
      </c>
      <c r="U722">
        <f t="shared" si="80"/>
        <v>3.4292977614944369E-3</v>
      </c>
    </row>
    <row r="723" spans="1:21">
      <c r="A723">
        <v>208</v>
      </c>
      <c r="B723">
        <v>535</v>
      </c>
      <c r="C723">
        <v>5</v>
      </c>
      <c r="D723">
        <v>8</v>
      </c>
      <c r="E723">
        <v>9</v>
      </c>
      <c r="G723">
        <f t="shared" si="74"/>
        <v>-2.0563071775070765</v>
      </c>
      <c r="H723">
        <f t="shared" si="75"/>
        <v>-2.0169860219686981</v>
      </c>
      <c r="I723">
        <f t="shared" si="76"/>
        <v>-2.3237701699789177</v>
      </c>
      <c r="K723">
        <f t="shared" si="77"/>
        <v>-2.1323544564848973</v>
      </c>
      <c r="M723">
        <v>208</v>
      </c>
      <c r="N723">
        <v>-2.1323544564848973</v>
      </c>
      <c r="O723">
        <v>5</v>
      </c>
      <c r="P723">
        <v>8</v>
      </c>
      <c r="Q723">
        <v>9</v>
      </c>
      <c r="S723">
        <f t="shared" si="78"/>
        <v>8.7840100196554475E-3</v>
      </c>
      <c r="T723">
        <f t="shared" si="79"/>
        <v>9.616432289561461E-3</v>
      </c>
      <c r="U723">
        <f t="shared" si="80"/>
        <v>4.7449302204602938E-3</v>
      </c>
    </row>
    <row r="724" spans="1:21">
      <c r="A724">
        <v>492</v>
      </c>
      <c r="B724">
        <v>913</v>
      </c>
      <c r="C724">
        <v>7</v>
      </c>
      <c r="D724">
        <v>23</v>
      </c>
      <c r="E724">
        <v>11</v>
      </c>
      <c r="G724">
        <f t="shared" si="74"/>
        <v>-2.1422961373419089</v>
      </c>
      <c r="H724">
        <f t="shared" si="75"/>
        <v>-1.7904651684561192</v>
      </c>
      <c r="I724">
        <f t="shared" si="76"/>
        <v>-2.4687369897730882</v>
      </c>
      <c r="K724">
        <f t="shared" si="77"/>
        <v>-2.1338327651903719</v>
      </c>
      <c r="M724">
        <v>492</v>
      </c>
      <c r="N724">
        <v>-2.1338327651903719</v>
      </c>
      <c r="O724">
        <v>7</v>
      </c>
      <c r="P724">
        <v>23</v>
      </c>
      <c r="Q724">
        <v>11</v>
      </c>
      <c r="S724">
        <f t="shared" si="78"/>
        <v>7.2061593699035385E-3</v>
      </c>
      <c r="T724">
        <f t="shared" si="79"/>
        <v>1.6200739228238469E-2</v>
      </c>
      <c r="U724">
        <f t="shared" si="80"/>
        <v>3.3983101311194875E-3</v>
      </c>
    </row>
    <row r="725" spans="1:21">
      <c r="A725">
        <v>221</v>
      </c>
      <c r="B725">
        <v>397</v>
      </c>
      <c r="C725">
        <v>7</v>
      </c>
      <c r="D725">
        <v>5</v>
      </c>
      <c r="E725">
        <v>4</v>
      </c>
      <c r="G725">
        <f t="shared" si="74"/>
        <v>-1.780615866570725</v>
      </c>
      <c r="H725">
        <f t="shared" si="75"/>
        <v>-2.0915427293665094</v>
      </c>
      <c r="I725">
        <f t="shared" si="76"/>
        <v>-2.5463894128321667</v>
      </c>
      <c r="K725">
        <f t="shared" si="77"/>
        <v>-2.1395160029231337</v>
      </c>
      <c r="M725">
        <v>221</v>
      </c>
      <c r="N725">
        <v>-2.1395160029231337</v>
      </c>
      <c r="O725">
        <v>7</v>
      </c>
      <c r="P725">
        <v>5</v>
      </c>
      <c r="Q725">
        <v>4</v>
      </c>
      <c r="S725">
        <f t="shared" si="78"/>
        <v>1.6572351397284461E-2</v>
      </c>
      <c r="T725">
        <f t="shared" si="79"/>
        <v>8.0994824856980181E-3</v>
      </c>
      <c r="U725">
        <f t="shared" si="80"/>
        <v>2.8419117469311583E-3</v>
      </c>
    </row>
    <row r="726" spans="1:21">
      <c r="A726">
        <v>291</v>
      </c>
      <c r="B726">
        <v>529</v>
      </c>
      <c r="C726">
        <v>1</v>
      </c>
      <c r="D726">
        <v>18</v>
      </c>
      <c r="E726">
        <v>18</v>
      </c>
      <c r="G726">
        <f t="shared" ref="G726:G789" si="81">LOG10(C726/B726)-LOG10(20013/18810)</f>
        <v>-2.7503790718570524</v>
      </c>
      <c r="H726">
        <f t="shared" ref="H726:H789" si="82">LOG10(D726/B726)-LOG10(29249/18810)</f>
        <v>-1.6599053938712929</v>
      </c>
      <c r="I726">
        <f t="shared" ref="I726:I789" si="83">LOG10(E726/B726)-LOG10(66688/18810)</f>
        <v>-2.0178420643288937</v>
      </c>
      <c r="K726">
        <f t="shared" ref="K726:K789" si="84">AVERAGE(G726:I726)</f>
        <v>-2.1427088433524131</v>
      </c>
      <c r="M726">
        <v>291</v>
      </c>
      <c r="N726">
        <v>-2.1427088433524131</v>
      </c>
      <c r="O726">
        <v>1</v>
      </c>
      <c r="P726">
        <v>18</v>
      </c>
      <c r="Q726">
        <v>18</v>
      </c>
      <c r="S726">
        <f t="shared" si="78"/>
        <v>1.7767279245805916E-3</v>
      </c>
      <c r="T726">
        <f t="shared" si="79"/>
        <v>2.188238254926202E-2</v>
      </c>
      <c r="U726">
        <f t="shared" si="80"/>
        <v>9.5974959090595734E-3</v>
      </c>
    </row>
    <row r="727" spans="1:21">
      <c r="A727">
        <v>499</v>
      </c>
      <c r="B727">
        <v>594</v>
      </c>
      <c r="C727">
        <v>2</v>
      </c>
      <c r="D727">
        <v>19</v>
      </c>
      <c r="E727">
        <v>12</v>
      </c>
      <c r="G727">
        <f t="shared" si="81"/>
        <v>-2.499679849139079</v>
      </c>
      <c r="H727">
        <f t="shared" si="82"/>
        <v>-1.6867550709677779</v>
      </c>
      <c r="I727">
        <f t="shared" si="83"/>
        <v>-2.2442640963305829</v>
      </c>
      <c r="K727">
        <f t="shared" si="84"/>
        <v>-2.1435663388124797</v>
      </c>
      <c r="M727">
        <v>499</v>
      </c>
      <c r="N727">
        <v>-2.1435663388124797</v>
      </c>
      <c r="O727">
        <v>2</v>
      </c>
      <c r="P727">
        <v>19</v>
      </c>
      <c r="Q727">
        <v>12</v>
      </c>
      <c r="S727">
        <f t="shared" ref="S727:S790" si="85">(O727/B727)/(20013/18810)</f>
        <v>3.1646096703809188E-3</v>
      </c>
      <c r="T727">
        <f t="shared" ref="T727:T790" si="86">(P727/B727)/(29249/18810)</f>
        <v>2.057050383488894E-2</v>
      </c>
      <c r="U727">
        <f t="shared" ref="U727:U790" si="87">(Q727/B727)/(66688/18810)</f>
        <v>5.6981765834932824E-3</v>
      </c>
    </row>
    <row r="728" spans="1:21">
      <c r="A728">
        <v>201</v>
      </c>
      <c r="B728">
        <v>657</v>
      </c>
      <c r="C728">
        <v>8</v>
      </c>
      <c r="D728">
        <v>19</v>
      </c>
      <c r="E728">
        <v>4</v>
      </c>
      <c r="G728">
        <f t="shared" si="81"/>
        <v>-1.9413987823897039</v>
      </c>
      <c r="H728">
        <f t="shared" si="82"/>
        <v>-1.730533995546365</v>
      </c>
      <c r="I728">
        <f t="shared" si="83"/>
        <v>-2.7651642756288326</v>
      </c>
      <c r="K728">
        <f t="shared" si="84"/>
        <v>-2.1456990178549673</v>
      </c>
      <c r="M728">
        <v>201</v>
      </c>
      <c r="N728">
        <v>-2.1456990178549673</v>
      </c>
      <c r="O728">
        <v>8</v>
      </c>
      <c r="P728">
        <v>19</v>
      </c>
      <c r="Q728">
        <v>4</v>
      </c>
      <c r="S728">
        <f t="shared" si="85"/>
        <v>1.1444615794254282E-2</v>
      </c>
      <c r="T728">
        <f t="shared" si="86"/>
        <v>1.8597989768529725E-2</v>
      </c>
      <c r="U728">
        <f t="shared" si="87"/>
        <v>1.7172586963952355E-3</v>
      </c>
    </row>
    <row r="729" spans="1:21">
      <c r="A729">
        <v>425</v>
      </c>
      <c r="B729">
        <v>611</v>
      </c>
      <c r="C729">
        <v>18</v>
      </c>
      <c r="D729">
        <v>3</v>
      </c>
      <c r="E729">
        <v>9</v>
      </c>
      <c r="G729">
        <f t="shared" si="81"/>
        <v>-1.557692104961115</v>
      </c>
      <c r="H729">
        <f t="shared" si="82"/>
        <v>-2.5006421824623053</v>
      </c>
      <c r="I729">
        <f t="shared" si="83"/>
        <v>-2.3814575982002433</v>
      </c>
      <c r="K729">
        <f t="shared" si="84"/>
        <v>-2.1465972952078878</v>
      </c>
      <c r="M729">
        <v>425</v>
      </c>
      <c r="N729">
        <v>-2.1465972952078878</v>
      </c>
      <c r="O729">
        <v>18</v>
      </c>
      <c r="P729">
        <v>3</v>
      </c>
      <c r="Q729">
        <v>9</v>
      </c>
      <c r="S729">
        <f t="shared" si="85"/>
        <v>2.7689039767359074E-2</v>
      </c>
      <c r="T729">
        <f t="shared" si="86"/>
        <v>3.1576051196289165E-3</v>
      </c>
      <c r="U729">
        <f t="shared" si="87"/>
        <v>4.15472613411826E-3</v>
      </c>
    </row>
    <row r="730" spans="1:21">
      <c r="A730">
        <v>437</v>
      </c>
      <c r="B730">
        <v>314</v>
      </c>
      <c r="C730">
        <v>4</v>
      </c>
      <c r="D730">
        <v>16</v>
      </c>
      <c r="E730">
        <v>1</v>
      </c>
      <c r="G730">
        <f t="shared" si="81"/>
        <v>-1.9217930565671193</v>
      </c>
      <c r="H730">
        <f t="shared" si="82"/>
        <v>-1.4845318923567032</v>
      </c>
      <c r="I730">
        <f t="shared" si="83"/>
        <v>-3.0465885454702288</v>
      </c>
      <c r="K730">
        <f t="shared" si="84"/>
        <v>-2.1509711647980172</v>
      </c>
      <c r="M730">
        <v>437</v>
      </c>
      <c r="N730">
        <v>-2.1509711647980172</v>
      </c>
      <c r="O730">
        <v>4</v>
      </c>
      <c r="P730">
        <v>16</v>
      </c>
      <c r="Q730">
        <v>1</v>
      </c>
      <c r="S730">
        <f t="shared" si="85"/>
        <v>1.1973109198766025E-2</v>
      </c>
      <c r="T730">
        <f t="shared" si="86"/>
        <v>3.2769371177804978E-2</v>
      </c>
      <c r="U730">
        <f t="shared" si="87"/>
        <v>8.9827942956343147E-4</v>
      </c>
    </row>
    <row r="731" spans="1:21">
      <c r="A731">
        <v>165</v>
      </c>
      <c r="B731">
        <v>694</v>
      </c>
      <c r="C731">
        <v>4</v>
      </c>
      <c r="D731">
        <v>9</v>
      </c>
      <c r="E731">
        <v>19</v>
      </c>
      <c r="G731">
        <f t="shared" si="81"/>
        <v>-2.2662228789487595</v>
      </c>
      <c r="H731">
        <f t="shared" si="82"/>
        <v>-2.0788391879549435</v>
      </c>
      <c r="I731">
        <f t="shared" si="83"/>
        <v>-2.11226476689904</v>
      </c>
      <c r="K731">
        <f t="shared" si="84"/>
        <v>-2.1524422779342474</v>
      </c>
      <c r="M731">
        <v>165</v>
      </c>
      <c r="N731">
        <v>-2.1524422779342474</v>
      </c>
      <c r="O731">
        <v>4</v>
      </c>
      <c r="P731">
        <v>9</v>
      </c>
      <c r="Q731">
        <v>19</v>
      </c>
      <c r="S731">
        <f t="shared" si="85"/>
        <v>5.4172280812860686E-3</v>
      </c>
      <c r="T731">
        <f t="shared" si="86"/>
        <v>8.3398994009795443E-3</v>
      </c>
      <c r="U731">
        <f t="shared" si="87"/>
        <v>7.7220966524141673E-3</v>
      </c>
    </row>
    <row r="732" spans="1:21">
      <c r="A732">
        <v>249</v>
      </c>
      <c r="B732">
        <v>377</v>
      </c>
      <c r="C732">
        <v>6</v>
      </c>
      <c r="D732">
        <v>6</v>
      </c>
      <c r="E732">
        <v>3</v>
      </c>
      <c r="G732">
        <f t="shared" si="81"/>
        <v>-1.8251134996440159</v>
      </c>
      <c r="H732">
        <f t="shared" si="82"/>
        <v>-1.9899123267615624</v>
      </c>
      <c r="I732">
        <f t="shared" si="83"/>
        <v>-2.6488789928831444</v>
      </c>
      <c r="K732">
        <f t="shared" si="84"/>
        <v>-2.1546349397629077</v>
      </c>
      <c r="M732">
        <v>249</v>
      </c>
      <c r="N732">
        <v>-2.1546349397629077</v>
      </c>
      <c r="O732">
        <v>6</v>
      </c>
      <c r="P732">
        <v>6</v>
      </c>
      <c r="Q732">
        <v>3</v>
      </c>
      <c r="S732">
        <f t="shared" si="85"/>
        <v>1.4958446770872142E-2</v>
      </c>
      <c r="T732">
        <f t="shared" si="86"/>
        <v>1.0234995905004074E-2</v>
      </c>
      <c r="U732">
        <f t="shared" si="87"/>
        <v>2.2445072218799799E-3</v>
      </c>
    </row>
    <row r="733" spans="1:21">
      <c r="A733">
        <v>515</v>
      </c>
      <c r="B733">
        <v>377</v>
      </c>
      <c r="C733">
        <v>6</v>
      </c>
      <c r="D733">
        <v>6</v>
      </c>
      <c r="E733">
        <v>3</v>
      </c>
      <c r="G733">
        <f t="shared" si="81"/>
        <v>-1.8251134996440159</v>
      </c>
      <c r="H733">
        <f t="shared" si="82"/>
        <v>-1.9899123267615624</v>
      </c>
      <c r="I733">
        <f t="shared" si="83"/>
        <v>-2.6488789928831444</v>
      </c>
      <c r="K733">
        <f t="shared" si="84"/>
        <v>-2.1546349397629077</v>
      </c>
      <c r="M733">
        <v>515</v>
      </c>
      <c r="N733">
        <v>-2.1546349397629077</v>
      </c>
      <c r="O733">
        <v>6</v>
      </c>
      <c r="P733">
        <v>6</v>
      </c>
      <c r="Q733">
        <v>3</v>
      </c>
      <c r="S733">
        <f t="shared" si="85"/>
        <v>1.4958446770872142E-2</v>
      </c>
      <c r="T733">
        <f t="shared" si="86"/>
        <v>1.0234995905004074E-2</v>
      </c>
      <c r="U733">
        <f t="shared" si="87"/>
        <v>2.2445072218799799E-3</v>
      </c>
    </row>
    <row r="734" spans="1:21">
      <c r="A734">
        <v>458</v>
      </c>
      <c r="B734">
        <v>620</v>
      </c>
      <c r="C734">
        <v>6</v>
      </c>
      <c r="D734">
        <v>20</v>
      </c>
      <c r="E734">
        <v>4</v>
      </c>
      <c r="G734">
        <f t="shared" si="81"/>
        <v>-2.0411638389364768</v>
      </c>
      <c r="H734">
        <f t="shared" si="82"/>
        <v>-1.6830839207736858</v>
      </c>
      <c r="I734">
        <f t="shared" si="83"/>
        <v>-2.7399905955673054</v>
      </c>
      <c r="K734">
        <f t="shared" si="84"/>
        <v>-2.1547461184258228</v>
      </c>
      <c r="M734">
        <v>458</v>
      </c>
      <c r="N734">
        <v>-2.1547461184258228</v>
      </c>
      <c r="O734">
        <v>6</v>
      </c>
      <c r="P734">
        <v>20</v>
      </c>
      <c r="Q734">
        <v>4</v>
      </c>
      <c r="S734">
        <f t="shared" si="85"/>
        <v>9.0957006977722549E-3</v>
      </c>
      <c r="T734">
        <f t="shared" si="86"/>
        <v>2.0745126108529764E-2</v>
      </c>
      <c r="U734">
        <f t="shared" si="87"/>
        <v>1.8197402637607578E-3</v>
      </c>
    </row>
    <row r="735" spans="1:21">
      <c r="A735">
        <v>234</v>
      </c>
      <c r="B735">
        <v>809</v>
      </c>
      <c r="C735">
        <v>6</v>
      </c>
      <c r="D735">
        <v>16</v>
      </c>
      <c r="E735">
        <v>11</v>
      </c>
      <c r="G735">
        <f t="shared" si="81"/>
        <v>-2.1567206710504956</v>
      </c>
      <c r="H735">
        <f t="shared" si="82"/>
        <v>-1.8955507658957609</v>
      </c>
      <c r="I735">
        <f t="shared" si="83"/>
        <v>-2.4162147338510613</v>
      </c>
      <c r="K735">
        <f t="shared" si="84"/>
        <v>-2.1561620569324393</v>
      </c>
      <c r="M735">
        <v>234</v>
      </c>
      <c r="N735">
        <v>-2.1561620569324393</v>
      </c>
      <c r="O735">
        <v>6</v>
      </c>
      <c r="P735">
        <v>16</v>
      </c>
      <c r="Q735">
        <v>11</v>
      </c>
      <c r="S735">
        <f t="shared" si="85"/>
        <v>6.9707471354991321E-3</v>
      </c>
      <c r="T735">
        <f t="shared" si="86"/>
        <v>1.2718890667281536E-2</v>
      </c>
      <c r="U735">
        <f t="shared" si="87"/>
        <v>3.8351757103981358E-3</v>
      </c>
    </row>
    <row r="736" spans="1:21">
      <c r="A736">
        <v>509</v>
      </c>
      <c r="B736">
        <v>809</v>
      </c>
      <c r="C736">
        <v>6</v>
      </c>
      <c r="D736">
        <v>16</v>
      </c>
      <c r="E736">
        <v>11</v>
      </c>
      <c r="G736">
        <f t="shared" si="81"/>
        <v>-2.1567206710504956</v>
      </c>
      <c r="H736">
        <f t="shared" si="82"/>
        <v>-1.8955507658957609</v>
      </c>
      <c r="I736">
        <f t="shared" si="83"/>
        <v>-2.4162147338510613</v>
      </c>
      <c r="K736">
        <f t="shared" si="84"/>
        <v>-2.1561620569324393</v>
      </c>
      <c r="M736">
        <v>509</v>
      </c>
      <c r="N736">
        <v>-2.1561620569324393</v>
      </c>
      <c r="O736">
        <v>6</v>
      </c>
      <c r="P736">
        <v>16</v>
      </c>
      <c r="Q736">
        <v>11</v>
      </c>
      <c r="S736">
        <f t="shared" si="85"/>
        <v>6.9707471354991321E-3</v>
      </c>
      <c r="T736">
        <f t="shared" si="86"/>
        <v>1.2718890667281536E-2</v>
      </c>
      <c r="U736">
        <f t="shared" si="87"/>
        <v>3.8351757103981358E-3</v>
      </c>
    </row>
    <row r="737" spans="1:21">
      <c r="A737">
        <v>159</v>
      </c>
      <c r="B737">
        <v>566</v>
      </c>
      <c r="C737">
        <v>12</v>
      </c>
      <c r="D737">
        <v>10</v>
      </c>
      <c r="E737">
        <v>3</v>
      </c>
      <c r="G737">
        <f t="shared" si="81"/>
        <v>-1.7005585849625133</v>
      </c>
      <c r="H737">
        <f t="shared" si="82"/>
        <v>-1.9445386581276847</v>
      </c>
      <c r="I737">
        <f t="shared" si="83"/>
        <v>-2.8253540738656229</v>
      </c>
      <c r="K737">
        <f t="shared" si="84"/>
        <v>-2.1568171056519403</v>
      </c>
      <c r="M737">
        <v>159</v>
      </c>
      <c r="N737">
        <v>-2.1568171056519403</v>
      </c>
      <c r="O737">
        <v>12</v>
      </c>
      <c r="P737">
        <v>10</v>
      </c>
      <c r="Q737">
        <v>3</v>
      </c>
      <c r="S737">
        <f t="shared" si="85"/>
        <v>1.9926976793705999E-2</v>
      </c>
      <c r="T737">
        <f t="shared" si="86"/>
        <v>1.1362171543541038E-2</v>
      </c>
      <c r="U737">
        <f t="shared" si="87"/>
        <v>1.4950162944324247E-3</v>
      </c>
    </row>
    <row r="738" spans="1:21">
      <c r="A738">
        <v>396</v>
      </c>
      <c r="B738">
        <v>406</v>
      </c>
      <c r="C738">
        <v>2</v>
      </c>
      <c r="D738">
        <v>11</v>
      </c>
      <c r="E738">
        <v>6</v>
      </c>
      <c r="G738">
        <f t="shared" si="81"/>
        <v>-2.3344194377350798</v>
      </c>
      <c r="H738">
        <f t="shared" si="82"/>
        <v>-1.7588555753583823</v>
      </c>
      <c r="I738">
        <f t="shared" si="83"/>
        <v>-2.3800336805905644</v>
      </c>
      <c r="K738">
        <f t="shared" si="84"/>
        <v>-2.1577695645613422</v>
      </c>
      <c r="M738">
        <v>396</v>
      </c>
      <c r="N738">
        <v>-2.1577695645613422</v>
      </c>
      <c r="O738">
        <v>2</v>
      </c>
      <c r="P738">
        <v>11</v>
      </c>
      <c r="Q738">
        <v>6</v>
      </c>
      <c r="S738">
        <f t="shared" si="85"/>
        <v>4.6299954290794729E-3</v>
      </c>
      <c r="T738">
        <f t="shared" si="86"/>
        <v>1.7423862076375984E-2</v>
      </c>
      <c r="U738">
        <f t="shared" si="87"/>
        <v>4.1683705549199618E-3</v>
      </c>
    </row>
    <row r="739" spans="1:21">
      <c r="A739">
        <v>450</v>
      </c>
      <c r="B739">
        <v>788</v>
      </c>
      <c r="C739">
        <v>9</v>
      </c>
      <c r="D739">
        <v>15</v>
      </c>
      <c r="E739">
        <v>7</v>
      </c>
      <c r="G739">
        <f t="shared" si="81"/>
        <v>-1.9692071078720972</v>
      </c>
      <c r="H739">
        <f t="shared" si="82"/>
        <v>-1.9121571853732873</v>
      </c>
      <c r="I739">
        <f t="shared" si="83"/>
        <v>-2.6010870748723125</v>
      </c>
      <c r="K739">
        <f t="shared" si="84"/>
        <v>-2.160817122705899</v>
      </c>
      <c r="M739">
        <v>450</v>
      </c>
      <c r="N739">
        <v>-2.160817122705899</v>
      </c>
      <c r="O739">
        <v>9</v>
      </c>
      <c r="P739">
        <v>15</v>
      </c>
      <c r="Q739">
        <v>7</v>
      </c>
      <c r="S739">
        <f t="shared" si="85"/>
        <v>1.0734773666152534E-2</v>
      </c>
      <c r="T739">
        <f t="shared" si="86"/>
        <v>1.2241730508206016E-2</v>
      </c>
      <c r="U739">
        <f t="shared" si="87"/>
        <v>2.5056068352543432E-3</v>
      </c>
    </row>
    <row r="740" spans="1:21">
      <c r="A740">
        <v>427</v>
      </c>
      <c r="B740">
        <v>676</v>
      </c>
      <c r="C740">
        <v>9</v>
      </c>
      <c r="D740">
        <v>22</v>
      </c>
      <c r="E740">
        <v>3</v>
      </c>
      <c r="G740">
        <f t="shared" si="81"/>
        <v>-1.9026275863241777</v>
      </c>
      <c r="H740">
        <f t="shared" si="82"/>
        <v>-1.679246242058843</v>
      </c>
      <c r="I740">
        <f t="shared" si="83"/>
        <v>-2.9024843386189874</v>
      </c>
      <c r="K740">
        <f t="shared" si="84"/>
        <v>-2.1614527223340025</v>
      </c>
      <c r="M740">
        <v>427</v>
      </c>
      <c r="N740">
        <v>-2.1614527223340025</v>
      </c>
      <c r="O740">
        <v>9</v>
      </c>
      <c r="P740">
        <v>22</v>
      </c>
      <c r="Q740">
        <v>3</v>
      </c>
      <c r="S740">
        <f t="shared" si="85"/>
        <v>1.251331604871035E-2</v>
      </c>
      <c r="T740">
        <f t="shared" si="86"/>
        <v>2.0929254446771153E-2</v>
      </c>
      <c r="U740">
        <f t="shared" si="87"/>
        <v>1.2517444122022963E-3</v>
      </c>
    </row>
    <row r="741" spans="1:21">
      <c r="A741">
        <v>457</v>
      </c>
      <c r="B741">
        <v>553</v>
      </c>
      <c r="C741">
        <v>6</v>
      </c>
      <c r="D741">
        <v>9</v>
      </c>
      <c r="E741">
        <v>6</v>
      </c>
      <c r="G741">
        <f t="shared" si="81"/>
        <v>-1.9914972807429214</v>
      </c>
      <c r="H741">
        <f t="shared" si="82"/>
        <v>-1.9802048488047865</v>
      </c>
      <c r="I741">
        <f t="shared" si="83"/>
        <v>-2.5142327783180685</v>
      </c>
      <c r="K741">
        <f t="shared" si="84"/>
        <v>-2.1619783026219257</v>
      </c>
      <c r="M741">
        <v>457</v>
      </c>
      <c r="N741">
        <v>-2.1619783026219257</v>
      </c>
      <c r="O741">
        <v>6</v>
      </c>
      <c r="P741">
        <v>9</v>
      </c>
      <c r="Q741">
        <v>6</v>
      </c>
      <c r="S741">
        <f t="shared" si="85"/>
        <v>1.0197711451390231E-2</v>
      </c>
      <c r="T741">
        <f t="shared" si="86"/>
        <v>1.0466347530343227E-2</v>
      </c>
      <c r="U741">
        <f t="shared" si="87"/>
        <v>3.0603226858906055E-3</v>
      </c>
    </row>
    <row r="742" spans="1:21">
      <c r="A742">
        <v>189</v>
      </c>
      <c r="B742">
        <v>441</v>
      </c>
      <c r="C742">
        <v>2</v>
      </c>
      <c r="D742">
        <v>8</v>
      </c>
      <c r="E742">
        <v>10</v>
      </c>
      <c r="G742">
        <f t="shared" si="81"/>
        <v>-2.3703319936257241</v>
      </c>
      <c r="H742">
        <f t="shared" si="82"/>
        <v>-1.9330708294153081</v>
      </c>
      <c r="I742">
        <f t="shared" si="83"/>
        <v>-2.1940974868648526</v>
      </c>
      <c r="K742">
        <f t="shared" si="84"/>
        <v>-2.1658334366352947</v>
      </c>
      <c r="M742">
        <v>189</v>
      </c>
      <c r="N742">
        <v>-2.1658334366352947</v>
      </c>
      <c r="O742">
        <v>2</v>
      </c>
      <c r="P742">
        <v>8</v>
      </c>
      <c r="Q742">
        <v>10</v>
      </c>
      <c r="S742">
        <f t="shared" si="85"/>
        <v>4.2625354743906262E-3</v>
      </c>
      <c r="T742">
        <f t="shared" si="86"/>
        <v>1.166619336715506E-2</v>
      </c>
      <c r="U742">
        <f t="shared" si="87"/>
        <v>6.3959124916761331E-3</v>
      </c>
    </row>
    <row r="743" spans="1:21">
      <c r="A743">
        <v>507</v>
      </c>
      <c r="B743">
        <v>969</v>
      </c>
      <c r="C743">
        <v>10</v>
      </c>
      <c r="D743">
        <v>13</v>
      </c>
      <c r="E743">
        <v>13</v>
      </c>
      <c r="G743">
        <f t="shared" si="81"/>
        <v>-2.0132471768726323</v>
      </c>
      <c r="H743">
        <f t="shared" si="82"/>
        <v>-2.0641026516833421</v>
      </c>
      <c r="I743">
        <f t="shared" si="83"/>
        <v>-2.4220393221409426</v>
      </c>
      <c r="K743">
        <f t="shared" si="84"/>
        <v>-2.1664630502323057</v>
      </c>
      <c r="M743">
        <v>507</v>
      </c>
      <c r="N743">
        <v>-2.1664630502323057</v>
      </c>
      <c r="O743">
        <v>10</v>
      </c>
      <c r="P743">
        <v>13</v>
      </c>
      <c r="Q743">
        <v>13</v>
      </c>
      <c r="S743">
        <f t="shared" si="85"/>
        <v>9.6995776274833127E-3</v>
      </c>
      <c r="T743">
        <f t="shared" si="86"/>
        <v>8.6277459460655254E-3</v>
      </c>
      <c r="U743">
        <f t="shared" si="87"/>
        <v>3.7840832110195323E-3</v>
      </c>
    </row>
    <row r="744" spans="1:21">
      <c r="A744">
        <v>420</v>
      </c>
      <c r="B744">
        <v>506</v>
      </c>
      <c r="C744">
        <v>5</v>
      </c>
      <c r="D744">
        <v>8</v>
      </c>
      <c r="E744">
        <v>6</v>
      </c>
      <c r="G744">
        <f t="shared" si="81"/>
        <v>-2.0321039123256472</v>
      </c>
      <c r="H744">
        <f t="shared" si="82"/>
        <v>-1.9927827567872687</v>
      </c>
      <c r="I744">
        <f t="shared" si="83"/>
        <v>-2.4756581638531694</v>
      </c>
      <c r="K744">
        <f t="shared" si="84"/>
        <v>-2.1668482776553617</v>
      </c>
      <c r="M744">
        <v>420</v>
      </c>
      <c r="N744">
        <v>-2.1668482776553617</v>
      </c>
      <c r="O744">
        <v>5</v>
      </c>
      <c r="P744">
        <v>8</v>
      </c>
      <c r="Q744">
        <v>6</v>
      </c>
      <c r="S744">
        <f t="shared" si="85"/>
        <v>9.2874414239440019E-3</v>
      </c>
      <c r="T744">
        <f t="shared" si="86"/>
        <v>1.016757168955609E-2</v>
      </c>
      <c r="U744">
        <f t="shared" si="87"/>
        <v>3.3445819077025781E-3</v>
      </c>
    </row>
    <row r="745" spans="1:21">
      <c r="A745">
        <v>318</v>
      </c>
      <c r="B745">
        <v>484</v>
      </c>
      <c r="C745">
        <v>5</v>
      </c>
      <c r="D745">
        <v>7</v>
      </c>
      <c r="E745">
        <v>6</v>
      </c>
      <c r="G745">
        <f t="shared" si="81"/>
        <v>-2.0127987571302604</v>
      </c>
      <c r="H745">
        <f t="shared" si="82"/>
        <v>-2.0314695485695689</v>
      </c>
      <c r="I745">
        <f t="shared" si="83"/>
        <v>-2.4563530086577829</v>
      </c>
      <c r="K745">
        <f t="shared" si="84"/>
        <v>-2.1668737714525372</v>
      </c>
      <c r="M745">
        <v>318</v>
      </c>
      <c r="N745">
        <v>-2.1668737714525372</v>
      </c>
      <c r="O745">
        <v>5</v>
      </c>
      <c r="P745">
        <v>7</v>
      </c>
      <c r="Q745">
        <v>6</v>
      </c>
      <c r="S745">
        <f t="shared" si="85"/>
        <v>9.7095978523050932E-3</v>
      </c>
      <c r="T745">
        <f t="shared" si="86"/>
        <v>9.3010172841961961E-3</v>
      </c>
      <c r="U745">
        <f t="shared" si="87"/>
        <v>3.496608358052696E-3</v>
      </c>
    </row>
    <row r="746" spans="1:21">
      <c r="A746">
        <v>361</v>
      </c>
      <c r="B746">
        <v>378</v>
      </c>
      <c r="C746">
        <v>2</v>
      </c>
      <c r="D746">
        <v>10</v>
      </c>
      <c r="E746">
        <v>5</v>
      </c>
      <c r="G746">
        <f t="shared" si="81"/>
        <v>-2.303385203995111</v>
      </c>
      <c r="H746">
        <f t="shared" si="82"/>
        <v>-1.7692140267766385</v>
      </c>
      <c r="I746">
        <f t="shared" si="83"/>
        <v>-2.4281806928982208</v>
      </c>
      <c r="K746">
        <f t="shared" si="84"/>
        <v>-2.1669266412233235</v>
      </c>
      <c r="M746">
        <v>361</v>
      </c>
      <c r="N746">
        <v>-2.1669266412233235</v>
      </c>
      <c r="O746">
        <v>2</v>
      </c>
      <c r="P746">
        <v>10</v>
      </c>
      <c r="Q746">
        <v>5</v>
      </c>
      <c r="S746">
        <f t="shared" si="85"/>
        <v>4.9729580534557298E-3</v>
      </c>
      <c r="T746">
        <f t="shared" si="86"/>
        <v>1.7013198660434461E-2</v>
      </c>
      <c r="U746">
        <f t="shared" si="87"/>
        <v>3.7309489534777438E-3</v>
      </c>
    </row>
    <row r="747" spans="1:21">
      <c r="A747">
        <v>340</v>
      </c>
      <c r="B747">
        <v>599</v>
      </c>
      <c r="C747">
        <v>6</v>
      </c>
      <c r="D747">
        <v>11</v>
      </c>
      <c r="E747">
        <v>6</v>
      </c>
      <c r="G747">
        <f t="shared" si="81"/>
        <v>-2.0261989718275348</v>
      </c>
      <c r="H747">
        <f t="shared" si="82"/>
        <v>-1.9277563641704996</v>
      </c>
      <c r="I747">
        <f t="shared" si="83"/>
        <v>-2.5489344694026821</v>
      </c>
      <c r="K747">
        <f t="shared" si="84"/>
        <v>-2.1676299351335722</v>
      </c>
      <c r="M747">
        <v>340</v>
      </c>
      <c r="N747">
        <v>-2.1676299351335722</v>
      </c>
      <c r="O747">
        <v>6</v>
      </c>
      <c r="P747">
        <v>11</v>
      </c>
      <c r="Q747">
        <v>6</v>
      </c>
      <c r="S747">
        <f t="shared" si="85"/>
        <v>9.4145816905155215E-3</v>
      </c>
      <c r="T747">
        <f t="shared" si="86"/>
        <v>1.1809829721216443E-2</v>
      </c>
      <c r="U747">
        <f t="shared" si="87"/>
        <v>2.8253062525834803E-3</v>
      </c>
    </row>
    <row r="748" spans="1:21">
      <c r="A748">
        <v>410</v>
      </c>
      <c r="B748">
        <v>558</v>
      </c>
      <c r="C748">
        <v>4</v>
      </c>
      <c r="D748">
        <v>10</v>
      </c>
      <c r="E748">
        <v>8</v>
      </c>
      <c r="G748">
        <f t="shared" si="81"/>
        <v>-2.1714976074314829</v>
      </c>
      <c r="H748">
        <f t="shared" si="82"/>
        <v>-1.9383564258769921</v>
      </c>
      <c r="I748">
        <f t="shared" si="83"/>
        <v>-2.3932031093426493</v>
      </c>
      <c r="K748">
        <f t="shared" si="84"/>
        <v>-2.1676857142170411</v>
      </c>
      <c r="M748">
        <v>410</v>
      </c>
      <c r="N748">
        <v>-2.1676857142170411</v>
      </c>
      <c r="O748">
        <v>4</v>
      </c>
      <c r="P748">
        <v>10</v>
      </c>
      <c r="Q748">
        <v>8</v>
      </c>
      <c r="S748">
        <f t="shared" si="85"/>
        <v>6.737556072423892E-3</v>
      </c>
      <c r="T748">
        <f t="shared" si="86"/>
        <v>1.1525070060294313E-2</v>
      </c>
      <c r="U748">
        <f t="shared" si="87"/>
        <v>4.0438672528016837E-3</v>
      </c>
    </row>
    <row r="749" spans="1:21">
      <c r="A749">
        <v>395</v>
      </c>
      <c r="B749">
        <v>281</v>
      </c>
      <c r="C749">
        <v>2</v>
      </c>
      <c r="D749">
        <v>5</v>
      </c>
      <c r="E749">
        <v>4</v>
      </c>
      <c r="G749">
        <f t="shared" si="81"/>
        <v>-2.1745997240629653</v>
      </c>
      <c r="H749">
        <f t="shared" si="82"/>
        <v>-1.9414585425084743</v>
      </c>
      <c r="I749">
        <f t="shared" si="83"/>
        <v>-2.3963052259741318</v>
      </c>
      <c r="K749">
        <f t="shared" si="84"/>
        <v>-2.1707878308485236</v>
      </c>
      <c r="M749">
        <v>395</v>
      </c>
      <c r="N749">
        <v>-2.1707878308485236</v>
      </c>
      <c r="O749">
        <v>2</v>
      </c>
      <c r="P749">
        <v>5</v>
      </c>
      <c r="Q749">
        <v>4</v>
      </c>
      <c r="S749">
        <f t="shared" si="85"/>
        <v>6.6896019366771029E-3</v>
      </c>
      <c r="T749">
        <f t="shared" si="86"/>
        <v>1.1443041091893643E-2</v>
      </c>
      <c r="U749">
        <f t="shared" si="87"/>
        <v>4.0150852794721345E-3</v>
      </c>
    </row>
    <row r="750" spans="1:21">
      <c r="A750">
        <v>333</v>
      </c>
      <c r="B750">
        <v>392</v>
      </c>
      <c r="C750">
        <v>2</v>
      </c>
      <c r="D750">
        <v>9</v>
      </c>
      <c r="E750">
        <v>6</v>
      </c>
      <c r="G750">
        <f t="shared" si="81"/>
        <v>-2.3191794711783427</v>
      </c>
      <c r="H750">
        <f t="shared" si="82"/>
        <v>-1.8307657845205456</v>
      </c>
      <c r="I750">
        <f t="shared" si="83"/>
        <v>-2.3647937140338273</v>
      </c>
      <c r="K750">
        <f t="shared" si="84"/>
        <v>-2.1715796565775718</v>
      </c>
      <c r="M750">
        <v>333</v>
      </c>
      <c r="N750">
        <v>-2.1715796565775718</v>
      </c>
      <c r="O750">
        <v>2</v>
      </c>
      <c r="P750">
        <v>9</v>
      </c>
      <c r="Q750">
        <v>6</v>
      </c>
      <c r="S750">
        <f t="shared" si="85"/>
        <v>4.7953524086894539E-3</v>
      </c>
      <c r="T750">
        <f t="shared" si="86"/>
        <v>1.4765025980305624E-2</v>
      </c>
      <c r="U750">
        <f t="shared" si="87"/>
        <v>4.3172409318813897E-3</v>
      </c>
    </row>
    <row r="751" spans="1:21">
      <c r="A751">
        <v>542</v>
      </c>
      <c r="B751">
        <v>569</v>
      </c>
      <c r="C751">
        <v>3</v>
      </c>
      <c r="D751">
        <v>15</v>
      </c>
      <c r="E751">
        <v>7</v>
      </c>
      <c r="G751">
        <f t="shared" si="81"/>
        <v>-2.3049144114972755</v>
      </c>
      <c r="H751">
        <f t="shared" si="82"/>
        <v>-1.7707432342788032</v>
      </c>
      <c r="I751">
        <f t="shared" si="83"/>
        <v>-2.4596731237778284</v>
      </c>
      <c r="K751">
        <f t="shared" si="84"/>
        <v>-2.1784435898513022</v>
      </c>
      <c r="M751">
        <v>542</v>
      </c>
      <c r="N751">
        <v>-2.1784435898513022</v>
      </c>
      <c r="O751">
        <v>3</v>
      </c>
      <c r="P751">
        <v>15</v>
      </c>
      <c r="Q751">
        <v>7</v>
      </c>
      <c r="S751">
        <f t="shared" si="85"/>
        <v>4.9554784117915619E-3</v>
      </c>
      <c r="T751">
        <f t="shared" si="86"/>
        <v>1.6953398313649105E-2</v>
      </c>
      <c r="U751">
        <f t="shared" si="87"/>
        <v>3.4699792375754344E-3</v>
      </c>
    </row>
    <row r="752" spans="1:21">
      <c r="A752">
        <v>386</v>
      </c>
      <c r="B752">
        <v>304</v>
      </c>
      <c r="C752">
        <v>2</v>
      </c>
      <c r="D752">
        <v>6</v>
      </c>
      <c r="E752">
        <v>4</v>
      </c>
      <c r="G752">
        <f t="shared" si="81"/>
        <v>-2.2087669877666394</v>
      </c>
      <c r="H752">
        <f t="shared" si="82"/>
        <v>-1.8964445601645235</v>
      </c>
      <c r="I752">
        <f t="shared" si="83"/>
        <v>-2.4304724896778054</v>
      </c>
      <c r="K752">
        <f t="shared" si="84"/>
        <v>-2.1785613458696562</v>
      </c>
      <c r="M752">
        <v>386</v>
      </c>
      <c r="N752">
        <v>-2.1785613458696562</v>
      </c>
      <c r="O752">
        <v>2</v>
      </c>
      <c r="P752">
        <v>6</v>
      </c>
      <c r="Q752">
        <v>4</v>
      </c>
      <c r="S752">
        <f t="shared" si="85"/>
        <v>6.1834807375206113E-3</v>
      </c>
      <c r="T752">
        <f t="shared" si="86"/>
        <v>1.2692741632192552E-2</v>
      </c>
      <c r="U752">
        <f t="shared" si="87"/>
        <v>3.7113123800383875E-3</v>
      </c>
    </row>
    <row r="753" spans="1:21">
      <c r="A753">
        <v>177</v>
      </c>
      <c r="B753">
        <v>702</v>
      </c>
      <c r="C753">
        <v>7</v>
      </c>
      <c r="D753">
        <v>4</v>
      </c>
      <c r="E753">
        <v>21</v>
      </c>
      <c r="G753">
        <f t="shared" si="81"/>
        <v>-2.0281624719374154</v>
      </c>
      <c r="H753">
        <f t="shared" si="82"/>
        <v>-2.4359993477412565</v>
      </c>
      <c r="I753">
        <f t="shared" si="83"/>
        <v>-2.0737767147929</v>
      </c>
      <c r="K753">
        <f t="shared" si="84"/>
        <v>-2.1793128448238575</v>
      </c>
      <c r="M753">
        <v>177</v>
      </c>
      <c r="N753">
        <v>-2.1793128448238575</v>
      </c>
      <c r="O753">
        <v>7</v>
      </c>
      <c r="P753">
        <v>4</v>
      </c>
      <c r="Q753">
        <v>21</v>
      </c>
      <c r="S753">
        <f t="shared" si="85"/>
        <v>9.3721132545896441E-3</v>
      </c>
      <c r="T753">
        <f t="shared" si="86"/>
        <v>3.6643812499397303E-3</v>
      </c>
      <c r="U753">
        <f t="shared" si="87"/>
        <v>8.4376845563265915E-3</v>
      </c>
    </row>
    <row r="754" spans="1:21">
      <c r="A754">
        <v>346</v>
      </c>
      <c r="B754">
        <v>574</v>
      </c>
      <c r="C754">
        <v>8</v>
      </c>
      <c r="D754">
        <v>10</v>
      </c>
      <c r="E754">
        <v>4</v>
      </c>
      <c r="G754">
        <f t="shared" si="81"/>
        <v>-1.8827453052278966</v>
      </c>
      <c r="H754">
        <f t="shared" si="82"/>
        <v>-1.9506341193373868</v>
      </c>
      <c r="I754">
        <f t="shared" si="83"/>
        <v>-2.7065107984670251</v>
      </c>
      <c r="K754">
        <f t="shared" si="84"/>
        <v>-2.1799634076774361</v>
      </c>
      <c r="M754">
        <v>346</v>
      </c>
      <c r="N754">
        <v>-2.1799634076774361</v>
      </c>
      <c r="O754">
        <v>8</v>
      </c>
      <c r="P754">
        <v>10</v>
      </c>
      <c r="Q754">
        <v>4</v>
      </c>
      <c r="S754">
        <f t="shared" si="85"/>
        <v>1.3099499262761435E-2</v>
      </c>
      <c r="T754">
        <f t="shared" si="86"/>
        <v>1.1203813751993426E-2</v>
      </c>
      <c r="U754">
        <f t="shared" si="87"/>
        <v>1.9655731071980312E-3</v>
      </c>
    </row>
    <row r="755" spans="1:21">
      <c r="A755">
        <v>551</v>
      </c>
      <c r="B755">
        <v>571</v>
      </c>
      <c r="C755">
        <v>5</v>
      </c>
      <c r="D755">
        <v>9</v>
      </c>
      <c r="E755">
        <v>7</v>
      </c>
      <c r="G755">
        <f t="shared" si="81"/>
        <v>-2.0845895037316962</v>
      </c>
      <c r="H755">
        <f t="shared" si="82"/>
        <v>-1.9941158257459364</v>
      </c>
      <c r="I755">
        <f t="shared" si="83"/>
        <v>-2.4611969656286052</v>
      </c>
      <c r="K755">
        <f t="shared" si="84"/>
        <v>-2.1799674317020794</v>
      </c>
      <c r="M755">
        <v>551</v>
      </c>
      <c r="N755">
        <v>-2.1799674317020794</v>
      </c>
      <c r="O755">
        <v>5</v>
      </c>
      <c r="P755">
        <v>9</v>
      </c>
      <c r="Q755">
        <v>7</v>
      </c>
      <c r="S755">
        <f t="shared" si="85"/>
        <v>8.2302020324267339E-3</v>
      </c>
      <c r="T755">
        <f t="shared" si="86"/>
        <v>1.0136410130087222E-2</v>
      </c>
      <c r="U755">
        <f t="shared" si="87"/>
        <v>3.4578251947117726E-3</v>
      </c>
    </row>
    <row r="756" spans="1:21">
      <c r="A756">
        <v>190</v>
      </c>
      <c r="B756">
        <v>521</v>
      </c>
      <c r="C756">
        <v>2</v>
      </c>
      <c r="D756">
        <v>9</v>
      </c>
      <c r="E756">
        <v>13</v>
      </c>
      <c r="G756">
        <f t="shared" si="81"/>
        <v>-2.4427311274574102</v>
      </c>
      <c r="H756">
        <f t="shared" si="82"/>
        <v>-1.9543174407996129</v>
      </c>
      <c r="I756">
        <f t="shared" si="83"/>
        <v>-2.1525532683897017</v>
      </c>
      <c r="K756">
        <f t="shared" si="84"/>
        <v>-2.1832006122155749</v>
      </c>
      <c r="M756">
        <v>190</v>
      </c>
      <c r="N756">
        <v>-2.1832006122155749</v>
      </c>
      <c r="O756">
        <v>2</v>
      </c>
      <c r="P756">
        <v>9</v>
      </c>
      <c r="Q756">
        <v>13</v>
      </c>
      <c r="S756">
        <f t="shared" si="85"/>
        <v>3.6080194706454237E-3</v>
      </c>
      <c r="T756">
        <f t="shared" si="86"/>
        <v>1.110919421166949E-2</v>
      </c>
      <c r="U756">
        <f t="shared" si="87"/>
        <v>7.037958985562239E-3</v>
      </c>
    </row>
    <row r="757" spans="1:21">
      <c r="A757">
        <v>444</v>
      </c>
      <c r="B757">
        <v>279</v>
      </c>
      <c r="C757">
        <v>1</v>
      </c>
      <c r="D757">
        <v>5</v>
      </c>
      <c r="E757">
        <v>7</v>
      </c>
      <c r="G757">
        <f t="shared" si="81"/>
        <v>-2.4725276030954642</v>
      </c>
      <c r="H757">
        <f t="shared" si="82"/>
        <v>-1.9383564258769921</v>
      </c>
      <c r="I757">
        <f t="shared" si="83"/>
        <v>-2.1501650606563549</v>
      </c>
      <c r="K757">
        <f t="shared" si="84"/>
        <v>-2.1870163632096036</v>
      </c>
      <c r="M757">
        <v>444</v>
      </c>
      <c r="N757">
        <v>-2.1870163632096036</v>
      </c>
      <c r="O757">
        <v>1</v>
      </c>
      <c r="P757">
        <v>5</v>
      </c>
      <c r="Q757">
        <v>7</v>
      </c>
      <c r="S757">
        <f t="shared" si="85"/>
        <v>3.368778036211946E-3</v>
      </c>
      <c r="T757">
        <f t="shared" si="86"/>
        <v>1.1525070060294313E-2</v>
      </c>
      <c r="U757">
        <f t="shared" si="87"/>
        <v>7.0767676924029469E-3</v>
      </c>
    </row>
    <row r="758" spans="1:21">
      <c r="A758">
        <v>172</v>
      </c>
      <c r="B758">
        <v>655</v>
      </c>
      <c r="C758">
        <v>8</v>
      </c>
      <c r="D758">
        <v>8</v>
      </c>
      <c r="E758">
        <v>7</v>
      </c>
      <c r="G758">
        <f t="shared" si="81"/>
        <v>-1.9400747128217062</v>
      </c>
      <c r="H758">
        <f t="shared" si="82"/>
        <v>-2.1048735399392529</v>
      </c>
      <c r="I758">
        <f t="shared" si="83"/>
        <v>-2.5208021573745403</v>
      </c>
      <c r="K758">
        <f t="shared" si="84"/>
        <v>-2.1885834700451663</v>
      </c>
      <c r="M758">
        <v>172</v>
      </c>
      <c r="N758">
        <v>-2.1885834700451663</v>
      </c>
      <c r="O758">
        <v>8</v>
      </c>
      <c r="P758">
        <v>8</v>
      </c>
      <c r="Q758">
        <v>7</v>
      </c>
      <c r="S758">
        <f t="shared" si="85"/>
        <v>1.1479561185992464E-2</v>
      </c>
      <c r="T758">
        <f t="shared" si="86"/>
        <v>7.8546431678097432E-3</v>
      </c>
      <c r="U758">
        <f t="shared" si="87"/>
        <v>3.0143789101991177E-3</v>
      </c>
    </row>
    <row r="759" spans="1:21">
      <c r="A759">
        <v>228</v>
      </c>
      <c r="B759">
        <v>673</v>
      </c>
      <c r="C759">
        <v>4</v>
      </c>
      <c r="D759">
        <v>15</v>
      </c>
      <c r="E759">
        <v>8</v>
      </c>
      <c r="G759">
        <f t="shared" si="81"/>
        <v>-2.2528784727178812</v>
      </c>
      <c r="H759">
        <f t="shared" si="82"/>
        <v>-1.8436460321077088</v>
      </c>
      <c r="I759">
        <f t="shared" si="83"/>
        <v>-2.4745839746290472</v>
      </c>
      <c r="K759">
        <f t="shared" si="84"/>
        <v>-2.1903694931515454</v>
      </c>
      <c r="M759">
        <v>228</v>
      </c>
      <c r="N759">
        <v>-2.1903694931515454</v>
      </c>
      <c r="O759">
        <v>4</v>
      </c>
      <c r="P759">
        <v>15</v>
      </c>
      <c r="Q759">
        <v>8</v>
      </c>
      <c r="S759">
        <f t="shared" si="85"/>
        <v>5.5862649159175801E-3</v>
      </c>
      <c r="T759">
        <f t="shared" si="86"/>
        <v>1.4333556672312541E-2</v>
      </c>
      <c r="U759">
        <f t="shared" si="87"/>
        <v>3.3528646761713811E-3</v>
      </c>
    </row>
    <row r="760" spans="1:21">
      <c r="A760">
        <v>479</v>
      </c>
      <c r="B760">
        <v>673</v>
      </c>
      <c r="C760">
        <v>4</v>
      </c>
      <c r="D760">
        <v>15</v>
      </c>
      <c r="E760">
        <v>8</v>
      </c>
      <c r="G760">
        <f t="shared" si="81"/>
        <v>-2.2528784727178812</v>
      </c>
      <c r="H760">
        <f t="shared" si="82"/>
        <v>-1.8436460321077088</v>
      </c>
      <c r="I760">
        <f t="shared" si="83"/>
        <v>-2.4745839746290472</v>
      </c>
      <c r="K760">
        <f t="shared" si="84"/>
        <v>-2.1903694931515454</v>
      </c>
      <c r="M760">
        <v>479</v>
      </c>
      <c r="N760">
        <v>-2.1903694931515454</v>
      </c>
      <c r="O760">
        <v>4</v>
      </c>
      <c r="P760">
        <v>15</v>
      </c>
      <c r="Q760">
        <v>8</v>
      </c>
      <c r="S760">
        <f t="shared" si="85"/>
        <v>5.5862649159175801E-3</v>
      </c>
      <c r="T760">
        <f t="shared" si="86"/>
        <v>1.4333556672312541E-2</v>
      </c>
      <c r="U760">
        <f t="shared" si="87"/>
        <v>3.3528646761713811E-3</v>
      </c>
    </row>
    <row r="761" spans="1:21">
      <c r="A761">
        <v>459</v>
      </c>
      <c r="B761">
        <v>426</v>
      </c>
      <c r="C761">
        <v>3</v>
      </c>
      <c r="D761">
        <v>10</v>
      </c>
      <c r="E761">
        <v>4</v>
      </c>
      <c r="G761">
        <f t="shared" si="81"/>
        <v>-2.179211744204923</v>
      </c>
      <c r="H761">
        <f t="shared" si="82"/>
        <v>-1.8211318260421321</v>
      </c>
      <c r="I761">
        <f t="shared" si="83"/>
        <v>-2.5770085051717704</v>
      </c>
      <c r="K761">
        <f t="shared" si="84"/>
        <v>-2.1924506918062749</v>
      </c>
      <c r="M761">
        <v>459</v>
      </c>
      <c r="N761">
        <v>-2.1924506918062749</v>
      </c>
      <c r="O761">
        <v>3</v>
      </c>
      <c r="P761">
        <v>10</v>
      </c>
      <c r="Q761">
        <v>4</v>
      </c>
      <c r="S761">
        <f t="shared" si="85"/>
        <v>6.6189371274868519E-3</v>
      </c>
      <c r="T761">
        <f t="shared" si="86"/>
        <v>1.5096218529681283E-2</v>
      </c>
      <c r="U761">
        <f t="shared" si="87"/>
        <v>2.6484482712011031E-3</v>
      </c>
    </row>
    <row r="762" spans="1:21">
      <c r="A762">
        <v>191</v>
      </c>
      <c r="B762">
        <v>598</v>
      </c>
      <c r="C762">
        <v>3</v>
      </c>
      <c r="D762">
        <v>10</v>
      </c>
      <c r="E762">
        <v>11</v>
      </c>
      <c r="G762">
        <f t="shared" si="81"/>
        <v>-2.326503329090615</v>
      </c>
      <c r="H762">
        <f t="shared" si="82"/>
        <v>-1.968423410927824</v>
      </c>
      <c r="I762">
        <f t="shared" si="83"/>
        <v>-2.2849673962271995</v>
      </c>
      <c r="K762">
        <f t="shared" si="84"/>
        <v>-2.1932980454152129</v>
      </c>
      <c r="M762">
        <v>191</v>
      </c>
      <c r="N762">
        <v>-2.1932980454152129</v>
      </c>
      <c r="O762">
        <v>3</v>
      </c>
      <c r="P762">
        <v>10</v>
      </c>
      <c r="Q762">
        <v>11</v>
      </c>
      <c r="S762">
        <f t="shared" si="85"/>
        <v>4.7151625690792622E-3</v>
      </c>
      <c r="T762">
        <f t="shared" si="86"/>
        <v>1.0754162363953556E-2</v>
      </c>
      <c r="U762">
        <f t="shared" si="87"/>
        <v>5.188389882461693E-3</v>
      </c>
    </row>
    <row r="763" spans="1:21">
      <c r="A763">
        <v>495</v>
      </c>
      <c r="B763">
        <v>598</v>
      </c>
      <c r="C763">
        <v>3</v>
      </c>
      <c r="D763">
        <v>10</v>
      </c>
      <c r="E763">
        <v>11</v>
      </c>
      <c r="G763">
        <f t="shared" si="81"/>
        <v>-2.326503329090615</v>
      </c>
      <c r="H763">
        <f t="shared" si="82"/>
        <v>-1.968423410927824</v>
      </c>
      <c r="I763">
        <f t="shared" si="83"/>
        <v>-2.2849673962271995</v>
      </c>
      <c r="K763">
        <f t="shared" si="84"/>
        <v>-2.1932980454152129</v>
      </c>
      <c r="M763">
        <v>495</v>
      </c>
      <c r="N763">
        <v>-2.1932980454152129</v>
      </c>
      <c r="O763">
        <v>3</v>
      </c>
      <c r="P763">
        <v>10</v>
      </c>
      <c r="Q763">
        <v>11</v>
      </c>
      <c r="S763">
        <f t="shared" si="85"/>
        <v>4.7151625690792622E-3</v>
      </c>
      <c r="T763">
        <f t="shared" si="86"/>
        <v>1.0754162363953556E-2</v>
      </c>
      <c r="U763">
        <f t="shared" si="87"/>
        <v>5.188389882461693E-3</v>
      </c>
    </row>
    <row r="764" spans="1:21">
      <c r="A764">
        <v>198</v>
      </c>
      <c r="B764">
        <v>566</v>
      </c>
      <c r="C764">
        <v>2</v>
      </c>
      <c r="D764">
        <v>22</v>
      </c>
      <c r="E764">
        <v>6</v>
      </c>
      <c r="G764">
        <f t="shared" si="81"/>
        <v>-2.478709835346157</v>
      </c>
      <c r="H764">
        <f t="shared" si="82"/>
        <v>-1.6021159773054785</v>
      </c>
      <c r="I764">
        <f t="shared" si="83"/>
        <v>-2.5243240782016416</v>
      </c>
      <c r="K764">
        <f t="shared" si="84"/>
        <v>-2.2017166302844258</v>
      </c>
      <c r="M764">
        <v>198</v>
      </c>
      <c r="N764">
        <v>-2.2017166302844258</v>
      </c>
      <c r="O764">
        <v>2</v>
      </c>
      <c r="P764">
        <v>22</v>
      </c>
      <c r="Q764">
        <v>6</v>
      </c>
      <c r="S764">
        <f t="shared" si="85"/>
        <v>3.3211627989509999E-3</v>
      </c>
      <c r="T764">
        <f t="shared" si="86"/>
        <v>2.499677739579028E-2</v>
      </c>
      <c r="U764">
        <f t="shared" si="87"/>
        <v>2.9900325888648493E-3</v>
      </c>
    </row>
    <row r="765" spans="1:21">
      <c r="A765">
        <v>435</v>
      </c>
      <c r="B765">
        <v>368</v>
      </c>
      <c r="C765">
        <v>2</v>
      </c>
      <c r="D765">
        <v>12</v>
      </c>
      <c r="E765">
        <v>3</v>
      </c>
      <c r="G765">
        <f t="shared" si="81"/>
        <v>-2.2917412228314031</v>
      </c>
      <c r="H765">
        <f t="shared" si="82"/>
        <v>-1.678388799565306</v>
      </c>
      <c r="I765">
        <f t="shared" si="83"/>
        <v>-2.638385461350869</v>
      </c>
      <c r="K765">
        <f t="shared" si="84"/>
        <v>-2.2028384945825259</v>
      </c>
      <c r="M765">
        <v>435</v>
      </c>
      <c r="N765">
        <v>-2.2028384945825259</v>
      </c>
      <c r="O765">
        <v>2</v>
      </c>
      <c r="P765">
        <v>12</v>
      </c>
      <c r="Q765">
        <v>3</v>
      </c>
      <c r="S765">
        <f t="shared" si="85"/>
        <v>5.1080927831692003E-3</v>
      </c>
      <c r="T765">
        <f t="shared" si="86"/>
        <v>2.0970616609709433E-2</v>
      </c>
      <c r="U765">
        <f t="shared" si="87"/>
        <v>2.2994000615455226E-3</v>
      </c>
    </row>
    <row r="766" spans="1:21">
      <c r="A766">
        <v>232</v>
      </c>
      <c r="B766">
        <v>546</v>
      </c>
      <c r="C766">
        <v>6</v>
      </c>
      <c r="D766">
        <v>13</v>
      </c>
      <c r="E766">
        <v>3</v>
      </c>
      <c r="G766">
        <f t="shared" si="81"/>
        <v>-1.9859647921429604</v>
      </c>
      <c r="H766">
        <f t="shared" si="82"/>
        <v>-1.8149715173373138</v>
      </c>
      <c r="I766">
        <f t="shared" si="83"/>
        <v>-2.8097302853820887</v>
      </c>
      <c r="K766">
        <f t="shared" si="84"/>
        <v>-2.2035555316207875</v>
      </c>
      <c r="M766">
        <v>232</v>
      </c>
      <c r="N766">
        <v>-2.2035555316207875</v>
      </c>
      <c r="O766">
        <v>6</v>
      </c>
      <c r="P766">
        <v>13</v>
      </c>
      <c r="Q766">
        <v>3</v>
      </c>
      <c r="S766">
        <f t="shared" si="85"/>
        <v>1.0328451341792671E-2</v>
      </c>
      <c r="T766">
        <f t="shared" si="86"/>
        <v>1.5311878794391016E-2</v>
      </c>
      <c r="U766">
        <f t="shared" si="87"/>
        <v>1.5497787960599861E-3</v>
      </c>
    </row>
    <row r="767" spans="1:21">
      <c r="A767">
        <v>267</v>
      </c>
      <c r="B767">
        <v>599</v>
      </c>
      <c r="C767">
        <v>7</v>
      </c>
      <c r="D767">
        <v>22</v>
      </c>
      <c r="E767">
        <v>2</v>
      </c>
      <c r="G767">
        <f t="shared" si="81"/>
        <v>-1.9592521821969213</v>
      </c>
      <c r="H767">
        <f t="shared" si="82"/>
        <v>-1.6267263685065183</v>
      </c>
      <c r="I767">
        <f t="shared" si="83"/>
        <v>-3.0260557241223442</v>
      </c>
      <c r="K767">
        <f t="shared" si="84"/>
        <v>-2.2040114249419278</v>
      </c>
      <c r="M767">
        <v>267</v>
      </c>
      <c r="N767">
        <v>-2.2040114249419278</v>
      </c>
      <c r="O767">
        <v>7</v>
      </c>
      <c r="P767">
        <v>22</v>
      </c>
      <c r="Q767">
        <v>2</v>
      </c>
      <c r="S767">
        <f t="shared" si="85"/>
        <v>1.0983678638934777E-2</v>
      </c>
      <c r="T767">
        <f t="shared" si="86"/>
        <v>2.3619659442432887E-2</v>
      </c>
      <c r="U767">
        <f t="shared" si="87"/>
        <v>9.4176875086116019E-4</v>
      </c>
    </row>
    <row r="768" spans="1:21">
      <c r="A768">
        <v>351</v>
      </c>
      <c r="B768">
        <v>355</v>
      </c>
      <c r="C768">
        <v>4</v>
      </c>
      <c r="D768">
        <v>4</v>
      </c>
      <c r="E768">
        <v>4</v>
      </c>
      <c r="G768">
        <f t="shared" si="81"/>
        <v>-1.9750917615489985</v>
      </c>
      <c r="H768">
        <f t="shared" si="82"/>
        <v>-2.1398905886665451</v>
      </c>
      <c r="I768">
        <f t="shared" si="83"/>
        <v>-2.4978272591241457</v>
      </c>
      <c r="K768">
        <f t="shared" si="84"/>
        <v>-2.2042698697798961</v>
      </c>
      <c r="M768">
        <v>351</v>
      </c>
      <c r="N768">
        <v>-2.2042698697798961</v>
      </c>
      <c r="O768">
        <v>4</v>
      </c>
      <c r="P768">
        <v>4</v>
      </c>
      <c r="Q768">
        <v>4</v>
      </c>
      <c r="S768">
        <f t="shared" si="85"/>
        <v>1.0590299403978964E-2</v>
      </c>
      <c r="T768">
        <f t="shared" si="86"/>
        <v>7.2461848942470168E-3</v>
      </c>
      <c r="U768">
        <f t="shared" si="87"/>
        <v>3.1781379254413235E-3</v>
      </c>
    </row>
    <row r="769" spans="1:21">
      <c r="A769">
        <v>320</v>
      </c>
      <c r="B769">
        <v>680</v>
      </c>
      <c r="C769">
        <v>4</v>
      </c>
      <c r="D769">
        <v>16</v>
      </c>
      <c r="E769">
        <v>7</v>
      </c>
      <c r="G769">
        <f t="shared" si="81"/>
        <v>-2.2573723212001409</v>
      </c>
      <c r="H769">
        <f t="shared" si="82"/>
        <v>-1.8201111569897248</v>
      </c>
      <c r="I769">
        <f t="shared" si="83"/>
        <v>-2.5370697700889933</v>
      </c>
      <c r="K769">
        <f t="shared" si="84"/>
        <v>-2.2048510827596197</v>
      </c>
      <c r="M769">
        <v>320</v>
      </c>
      <c r="N769">
        <v>-2.2048510827596197</v>
      </c>
      <c r="O769">
        <v>4</v>
      </c>
      <c r="P769">
        <v>16</v>
      </c>
      <c r="Q769">
        <v>7</v>
      </c>
      <c r="S769">
        <f t="shared" si="85"/>
        <v>5.5287592476654882E-3</v>
      </c>
      <c r="T769">
        <f t="shared" si="86"/>
        <v>1.5131739043868768E-2</v>
      </c>
      <c r="U769">
        <f t="shared" si="87"/>
        <v>2.9035561561476797E-3</v>
      </c>
    </row>
    <row r="770" spans="1:21">
      <c r="A770">
        <v>310</v>
      </c>
      <c r="B770">
        <v>596</v>
      </c>
      <c r="C770">
        <v>4</v>
      </c>
      <c r="D770">
        <v>5</v>
      </c>
      <c r="E770">
        <v>15</v>
      </c>
      <c r="G770">
        <f t="shared" si="81"/>
        <v>-2.2001096682341408</v>
      </c>
      <c r="H770">
        <f t="shared" si="82"/>
        <v>-2.2679984823436312</v>
      </c>
      <c r="I770">
        <f t="shared" si="83"/>
        <v>-2.1488138980815692</v>
      </c>
      <c r="K770">
        <f t="shared" si="84"/>
        <v>-2.2056406828864468</v>
      </c>
      <c r="M770">
        <v>310</v>
      </c>
      <c r="N770">
        <v>-2.2056406828864468</v>
      </c>
      <c r="O770">
        <v>4</v>
      </c>
      <c r="P770">
        <v>5</v>
      </c>
      <c r="Q770">
        <v>15</v>
      </c>
      <c r="S770">
        <f t="shared" si="85"/>
        <v>6.3079803496854563E-3</v>
      </c>
      <c r="T770">
        <f t="shared" si="86"/>
        <v>5.3951250785605927E-3</v>
      </c>
      <c r="U770">
        <f t="shared" si="87"/>
        <v>7.0988189819526197E-3</v>
      </c>
    </row>
    <row r="771" spans="1:21">
      <c r="A771">
        <v>215</v>
      </c>
      <c r="B771">
        <v>606</v>
      </c>
      <c r="C771">
        <v>6</v>
      </c>
      <c r="D771">
        <v>13</v>
      </c>
      <c r="E771">
        <v>4</v>
      </c>
      <c r="G771">
        <f t="shared" si="81"/>
        <v>-2.0312447736045094</v>
      </c>
      <c r="H771">
        <f t="shared" si="82"/>
        <v>-1.8602514987988628</v>
      </c>
      <c r="I771">
        <f t="shared" si="83"/>
        <v>-2.730071530235338</v>
      </c>
      <c r="K771">
        <f t="shared" si="84"/>
        <v>-2.2071892675462368</v>
      </c>
      <c r="M771">
        <v>215</v>
      </c>
      <c r="N771">
        <v>-2.2071892675462368</v>
      </c>
      <c r="O771">
        <v>6</v>
      </c>
      <c r="P771">
        <v>13</v>
      </c>
      <c r="Q771">
        <v>4</v>
      </c>
      <c r="S771">
        <f t="shared" si="85"/>
        <v>9.3058323970607228E-3</v>
      </c>
      <c r="T771">
        <f t="shared" si="86"/>
        <v>1.3795851190985964E-2</v>
      </c>
      <c r="U771">
        <f t="shared" si="87"/>
        <v>1.8617804678740426E-3</v>
      </c>
    </row>
    <row r="772" spans="1:21">
      <c r="A772">
        <v>490</v>
      </c>
      <c r="B772">
        <v>606</v>
      </c>
      <c r="C772">
        <v>6</v>
      </c>
      <c r="D772">
        <v>13</v>
      </c>
      <c r="E772">
        <v>4</v>
      </c>
      <c r="G772">
        <f t="shared" si="81"/>
        <v>-2.0312447736045094</v>
      </c>
      <c r="H772">
        <f t="shared" si="82"/>
        <v>-1.8602514987988628</v>
      </c>
      <c r="I772">
        <f t="shared" si="83"/>
        <v>-2.730071530235338</v>
      </c>
      <c r="K772">
        <f t="shared" si="84"/>
        <v>-2.2071892675462368</v>
      </c>
      <c r="M772">
        <v>490</v>
      </c>
      <c r="N772">
        <v>-2.2071892675462368</v>
      </c>
      <c r="O772">
        <v>6</v>
      </c>
      <c r="P772">
        <v>13</v>
      </c>
      <c r="Q772">
        <v>4</v>
      </c>
      <c r="S772">
        <f t="shared" si="85"/>
        <v>9.3058323970607228E-3</v>
      </c>
      <c r="T772">
        <f t="shared" si="86"/>
        <v>1.3795851190985964E-2</v>
      </c>
      <c r="U772">
        <f t="shared" si="87"/>
        <v>1.8617804678740426E-3</v>
      </c>
    </row>
    <row r="773" spans="1:21">
      <c r="A773">
        <v>316</v>
      </c>
      <c r="B773">
        <v>452</v>
      </c>
      <c r="C773">
        <v>4</v>
      </c>
      <c r="D773">
        <v>8</v>
      </c>
      <c r="E773">
        <v>4</v>
      </c>
      <c r="G773">
        <f t="shared" si="81"/>
        <v>-2.0800018433052867</v>
      </c>
      <c r="H773">
        <f t="shared" si="82"/>
        <v>-1.9437706747588517</v>
      </c>
      <c r="I773">
        <f t="shared" si="83"/>
        <v>-2.602737340880434</v>
      </c>
      <c r="K773">
        <f t="shared" si="84"/>
        <v>-2.2088366196481908</v>
      </c>
      <c r="M773">
        <v>316</v>
      </c>
      <c r="N773">
        <v>-2.2088366196481908</v>
      </c>
      <c r="O773">
        <v>4</v>
      </c>
      <c r="P773">
        <v>8</v>
      </c>
      <c r="Q773">
        <v>4</v>
      </c>
      <c r="S773">
        <f t="shared" si="85"/>
        <v>8.3176024079923278E-3</v>
      </c>
      <c r="T773">
        <f t="shared" si="86"/>
        <v>1.1382281581671198E-2</v>
      </c>
      <c r="U773">
        <f t="shared" si="87"/>
        <v>2.4961039016187384E-3</v>
      </c>
    </row>
    <row r="774" spans="1:21">
      <c r="A774">
        <v>301</v>
      </c>
      <c r="B774">
        <v>679</v>
      </c>
      <c r="C774">
        <v>4</v>
      </c>
      <c r="D774">
        <v>9</v>
      </c>
      <c r="E774">
        <v>12</v>
      </c>
      <c r="G774">
        <f t="shared" si="81"/>
        <v>-2.2567331827744059</v>
      </c>
      <c r="H774">
        <f t="shared" si="82"/>
        <v>-2.0693494917805904</v>
      </c>
      <c r="I774">
        <f t="shared" si="83"/>
        <v>-2.3023474256298906</v>
      </c>
      <c r="K774">
        <f t="shared" si="84"/>
        <v>-2.2094767000616291</v>
      </c>
      <c r="M774">
        <v>301</v>
      </c>
      <c r="N774">
        <v>-2.2094767000616291</v>
      </c>
      <c r="O774">
        <v>4</v>
      </c>
      <c r="P774">
        <v>9</v>
      </c>
      <c r="Q774">
        <v>12</v>
      </c>
      <c r="S774">
        <f t="shared" si="85"/>
        <v>5.5369017502393692E-3</v>
      </c>
      <c r="T774">
        <f t="shared" si="86"/>
        <v>8.5241387102795354E-3</v>
      </c>
      <c r="U774">
        <f t="shared" si="87"/>
        <v>4.9848555089764494E-3</v>
      </c>
    </row>
    <row r="775" spans="1:21">
      <c r="A775">
        <v>178</v>
      </c>
      <c r="B775">
        <v>444</v>
      </c>
      <c r="C775">
        <v>5</v>
      </c>
      <c r="D775">
        <v>12</v>
      </c>
      <c r="E775">
        <v>2</v>
      </c>
      <c r="G775">
        <f t="shared" si="81"/>
        <v>-1.9753363656004679</v>
      </c>
      <c r="H775">
        <f t="shared" si="82"/>
        <v>-1.7599239510064082</v>
      </c>
      <c r="I775">
        <f t="shared" si="83"/>
        <v>-2.8960118718476529</v>
      </c>
      <c r="K775">
        <f t="shared" si="84"/>
        <v>-2.2104240628181766</v>
      </c>
      <c r="M775">
        <v>178</v>
      </c>
      <c r="N775">
        <v>-2.2104240628181766</v>
      </c>
      <c r="O775">
        <v>5</v>
      </c>
      <c r="P775">
        <v>12</v>
      </c>
      <c r="Q775">
        <v>2</v>
      </c>
      <c r="S775">
        <f t="shared" si="85"/>
        <v>1.0584336397557802E-2</v>
      </c>
      <c r="T775">
        <f t="shared" si="86"/>
        <v>1.7381051604443858E-2</v>
      </c>
      <c r="U775">
        <f t="shared" si="87"/>
        <v>1.270539373346475E-3</v>
      </c>
    </row>
    <row r="776" spans="1:21">
      <c r="A776">
        <v>371</v>
      </c>
      <c r="B776">
        <v>434</v>
      </c>
      <c r="C776">
        <v>4</v>
      </c>
      <c r="D776">
        <v>4</v>
      </c>
      <c r="E776">
        <v>7</v>
      </c>
      <c r="G776">
        <f t="shared" si="81"/>
        <v>-2.0623531380064151</v>
      </c>
      <c r="H776">
        <f t="shared" si="82"/>
        <v>-2.2271519651239617</v>
      </c>
      <c r="I776">
        <f t="shared" si="83"/>
        <v>-2.3420505868952679</v>
      </c>
      <c r="K776">
        <f t="shared" si="84"/>
        <v>-2.2105185633418816</v>
      </c>
      <c r="M776">
        <v>371</v>
      </c>
      <c r="N776">
        <v>-2.2105185633418816</v>
      </c>
      <c r="O776">
        <v>4</v>
      </c>
      <c r="P776">
        <v>4</v>
      </c>
      <c r="Q776">
        <v>7</v>
      </c>
      <c r="S776">
        <f t="shared" si="85"/>
        <v>8.6625720931164333E-3</v>
      </c>
      <c r="T776">
        <f t="shared" si="86"/>
        <v>5.9271788881513614E-3</v>
      </c>
      <c r="U776">
        <f t="shared" si="87"/>
        <v>4.5493506594018939E-3</v>
      </c>
    </row>
    <row r="777" spans="1:21">
      <c r="A777">
        <v>588</v>
      </c>
      <c r="B777">
        <v>287</v>
      </c>
      <c r="C777">
        <v>2</v>
      </c>
      <c r="D777">
        <v>4</v>
      </c>
      <c r="E777">
        <v>4</v>
      </c>
      <c r="G777">
        <f t="shared" si="81"/>
        <v>-2.1837753008918779</v>
      </c>
      <c r="H777">
        <f t="shared" si="82"/>
        <v>-2.0475441323454433</v>
      </c>
      <c r="I777">
        <f t="shared" si="83"/>
        <v>-2.4054808028030439</v>
      </c>
      <c r="K777">
        <f t="shared" si="84"/>
        <v>-2.2122667453467884</v>
      </c>
      <c r="M777">
        <v>588</v>
      </c>
      <c r="N777">
        <v>-2.2122667453467884</v>
      </c>
      <c r="O777">
        <v>2</v>
      </c>
      <c r="P777">
        <v>4</v>
      </c>
      <c r="Q777">
        <v>4</v>
      </c>
      <c r="S777">
        <f t="shared" si="85"/>
        <v>6.5497496313807173E-3</v>
      </c>
      <c r="T777">
        <f t="shared" si="86"/>
        <v>8.9630510015947414E-3</v>
      </c>
      <c r="U777">
        <f t="shared" si="87"/>
        <v>3.9311462143960625E-3</v>
      </c>
    </row>
    <row r="778" spans="1:21">
      <c r="A778">
        <v>565</v>
      </c>
      <c r="B778">
        <v>662</v>
      </c>
      <c r="C778">
        <v>12</v>
      </c>
      <c r="D778">
        <v>8</v>
      </c>
      <c r="E778">
        <v>4</v>
      </c>
      <c r="G778">
        <f t="shared" si="81"/>
        <v>-1.7686001432139418</v>
      </c>
      <c r="H778">
        <f t="shared" si="82"/>
        <v>-2.1094902293871698</v>
      </c>
      <c r="I778">
        <f t="shared" si="83"/>
        <v>-2.7684568955087516</v>
      </c>
      <c r="K778">
        <f t="shared" si="84"/>
        <v>-2.2155157560366212</v>
      </c>
      <c r="M778">
        <v>565</v>
      </c>
      <c r="N778">
        <v>-2.2155157560366212</v>
      </c>
      <c r="O778">
        <v>12</v>
      </c>
      <c r="P778">
        <v>8</v>
      </c>
      <c r="Q778">
        <v>4</v>
      </c>
      <c r="S778">
        <f t="shared" si="85"/>
        <v>1.7037264146884588E-2</v>
      </c>
      <c r="T778">
        <f t="shared" si="86"/>
        <v>7.7715880285730834E-3</v>
      </c>
      <c r="U778">
        <f t="shared" si="87"/>
        <v>1.7042884645493501E-3</v>
      </c>
    </row>
    <row r="779" spans="1:21">
      <c r="A779">
        <v>344</v>
      </c>
      <c r="B779">
        <v>379</v>
      </c>
      <c r="C779">
        <v>3</v>
      </c>
      <c r="D779">
        <v>8</v>
      </c>
      <c r="E779">
        <v>3</v>
      </c>
      <c r="G779">
        <f t="shared" si="81"/>
        <v>-2.1284413550702768</v>
      </c>
      <c r="H779">
        <f t="shared" si="82"/>
        <v>-1.8672714499155421</v>
      </c>
      <c r="I779">
        <f t="shared" si="83"/>
        <v>-2.651176852645424</v>
      </c>
      <c r="K779">
        <f t="shared" si="84"/>
        <v>-2.2156298858770809</v>
      </c>
      <c r="M779">
        <v>344</v>
      </c>
      <c r="N779">
        <v>-2.2156298858770809</v>
      </c>
      <c r="O779">
        <v>3</v>
      </c>
      <c r="P779">
        <v>8</v>
      </c>
      <c r="Q779">
        <v>3</v>
      </c>
      <c r="S779">
        <f t="shared" si="85"/>
        <v>7.4397551881514486E-3</v>
      </c>
      <c r="T779">
        <f t="shared" si="86"/>
        <v>1.3574647163365122E-2</v>
      </c>
      <c r="U779">
        <f t="shared" si="87"/>
        <v>2.2326628565930142E-3</v>
      </c>
    </row>
    <row r="780" spans="1:21">
      <c r="A780">
        <v>487</v>
      </c>
      <c r="B780">
        <v>935</v>
      </c>
      <c r="C780">
        <v>6</v>
      </c>
      <c r="D780">
        <v>12</v>
      </c>
      <c r="E780">
        <v>15</v>
      </c>
      <c r="G780">
        <f t="shared" si="81"/>
        <v>-2.2195837603107407</v>
      </c>
      <c r="H780">
        <f t="shared" si="82"/>
        <v>-2.0833525917643061</v>
      </c>
      <c r="I780">
        <f t="shared" si="83"/>
        <v>-2.3443792492138504</v>
      </c>
      <c r="K780">
        <f t="shared" si="84"/>
        <v>-2.2157718670962994</v>
      </c>
      <c r="M780">
        <v>487</v>
      </c>
      <c r="N780">
        <v>-2.2157718670962994</v>
      </c>
      <c r="O780">
        <v>6</v>
      </c>
      <c r="P780">
        <v>12</v>
      </c>
      <c r="Q780">
        <v>15</v>
      </c>
      <c r="S780">
        <f t="shared" si="85"/>
        <v>6.0313737247259872E-3</v>
      </c>
      <c r="T780">
        <f t="shared" si="86"/>
        <v>8.2536758421102377E-3</v>
      </c>
      <c r="U780">
        <f t="shared" si="87"/>
        <v>4.5250225810093718E-3</v>
      </c>
    </row>
    <row r="781" spans="1:21">
      <c r="A781">
        <v>405</v>
      </c>
      <c r="B781">
        <v>409</v>
      </c>
      <c r="C781">
        <v>1</v>
      </c>
      <c r="D781">
        <v>6</v>
      </c>
      <c r="E781">
        <v>15</v>
      </c>
      <c r="G781">
        <f t="shared" si="81"/>
        <v>-2.6386467078292086</v>
      </c>
      <c r="H781">
        <f t="shared" si="82"/>
        <v>-2.0252942845631114</v>
      </c>
      <c r="I781">
        <f t="shared" si="83"/>
        <v>-1.9852909463486745</v>
      </c>
      <c r="K781">
        <f t="shared" si="84"/>
        <v>-2.2164106462469984</v>
      </c>
      <c r="M781">
        <v>405</v>
      </c>
      <c r="N781">
        <v>-2.2164106462469984</v>
      </c>
      <c r="O781">
        <v>1</v>
      </c>
      <c r="P781">
        <v>6</v>
      </c>
      <c r="Q781">
        <v>15</v>
      </c>
      <c r="S781">
        <f t="shared" si="85"/>
        <v>2.2980172912057039E-3</v>
      </c>
      <c r="T781">
        <f t="shared" si="86"/>
        <v>9.4342138293069342E-3</v>
      </c>
      <c r="U781">
        <f t="shared" si="87"/>
        <v>1.0344489274434626E-2</v>
      </c>
    </row>
    <row r="782" spans="1:21">
      <c r="A782">
        <v>312</v>
      </c>
      <c r="B782">
        <v>612</v>
      </c>
      <c r="C782">
        <v>5</v>
      </c>
      <c r="D782">
        <v>12</v>
      </c>
      <c r="E782">
        <v>5</v>
      </c>
      <c r="G782">
        <f t="shared" si="81"/>
        <v>-2.1147048176314089</v>
      </c>
      <c r="H782">
        <f t="shared" si="82"/>
        <v>-1.8992924030373495</v>
      </c>
      <c r="I782">
        <f t="shared" si="83"/>
        <v>-2.6374403152065562</v>
      </c>
      <c r="K782">
        <f t="shared" si="84"/>
        <v>-2.2171458452917716</v>
      </c>
      <c r="M782">
        <v>312</v>
      </c>
      <c r="N782">
        <v>-2.2171458452917716</v>
      </c>
      <c r="O782">
        <v>5</v>
      </c>
      <c r="P782">
        <v>12</v>
      </c>
      <c r="Q782">
        <v>5</v>
      </c>
      <c r="S782">
        <f t="shared" si="85"/>
        <v>7.6788322884242897E-3</v>
      </c>
      <c r="T782">
        <f t="shared" si="86"/>
        <v>1.2609782536557307E-2</v>
      </c>
      <c r="U782">
        <f t="shared" si="87"/>
        <v>2.3044096477362538E-3</v>
      </c>
    </row>
    <row r="783" spans="1:21">
      <c r="A783">
        <v>238</v>
      </c>
      <c r="B783">
        <v>653</v>
      </c>
      <c r="C783">
        <v>5</v>
      </c>
      <c r="D783">
        <v>8</v>
      </c>
      <c r="E783">
        <v>9</v>
      </c>
      <c r="G783">
        <f t="shared" si="81"/>
        <v>-2.1428665767609218</v>
      </c>
      <c r="H783">
        <f t="shared" si="82"/>
        <v>-2.1035454212225435</v>
      </c>
      <c r="I783">
        <f t="shared" si="83"/>
        <v>-2.4103295692327631</v>
      </c>
      <c r="K783">
        <f t="shared" si="84"/>
        <v>-2.2189138557387427</v>
      </c>
      <c r="M783">
        <v>238</v>
      </c>
      <c r="N783">
        <v>-2.2189138557387427</v>
      </c>
      <c r="O783">
        <v>5</v>
      </c>
      <c r="P783">
        <v>8</v>
      </c>
      <c r="Q783">
        <v>9</v>
      </c>
      <c r="S783">
        <f t="shared" si="85"/>
        <v>7.1967003989520132E-3</v>
      </c>
      <c r="T783">
        <f t="shared" si="86"/>
        <v>7.8787002678642904E-3</v>
      </c>
      <c r="U783">
        <f t="shared" si="87"/>
        <v>3.8875002571918177E-3</v>
      </c>
    </row>
    <row r="784" spans="1:21">
      <c r="A784">
        <v>383</v>
      </c>
      <c r="B784">
        <v>787</v>
      </c>
      <c r="C784">
        <v>10</v>
      </c>
      <c r="D784">
        <v>9</v>
      </c>
      <c r="E784">
        <v>7</v>
      </c>
      <c r="G784">
        <f t="shared" si="81"/>
        <v>-1.9228981321809313</v>
      </c>
      <c r="H784">
        <f t="shared" si="82"/>
        <v>-2.133454449859153</v>
      </c>
      <c r="I784">
        <f t="shared" si="83"/>
        <v>-2.6005355897418219</v>
      </c>
      <c r="K784">
        <f t="shared" si="84"/>
        <v>-2.218962723927302</v>
      </c>
      <c r="M784">
        <v>383</v>
      </c>
      <c r="N784">
        <v>-2.218962723927302</v>
      </c>
      <c r="O784">
        <v>10</v>
      </c>
      <c r="P784">
        <v>9</v>
      </c>
      <c r="Q784">
        <v>7</v>
      </c>
      <c r="S784">
        <f t="shared" si="85"/>
        <v>1.1942681983521384E-2</v>
      </c>
      <c r="T784">
        <f t="shared" si="86"/>
        <v>7.3543712633796741E-3</v>
      </c>
      <c r="U784">
        <f t="shared" si="87"/>
        <v>2.5087905796447548E-3</v>
      </c>
    </row>
    <row r="785" spans="1:21">
      <c r="A785">
        <v>219</v>
      </c>
      <c r="B785">
        <v>502</v>
      </c>
      <c r="C785">
        <v>9</v>
      </c>
      <c r="D785">
        <v>9</v>
      </c>
      <c r="E785">
        <v>2</v>
      </c>
      <c r="G785">
        <f t="shared" si="81"/>
        <v>-1.7733846075275612</v>
      </c>
      <c r="H785">
        <f t="shared" si="82"/>
        <v>-1.9381834346451077</v>
      </c>
      <c r="I785">
        <f t="shared" si="83"/>
        <v>-2.949332618878052</v>
      </c>
      <c r="K785">
        <f t="shared" si="84"/>
        <v>-2.2203002203502402</v>
      </c>
      <c r="M785">
        <v>219</v>
      </c>
      <c r="N785">
        <v>-2.2203002203502402</v>
      </c>
      <c r="O785">
        <v>9</v>
      </c>
      <c r="P785">
        <v>9</v>
      </c>
      <c r="Q785">
        <v>2</v>
      </c>
      <c r="S785">
        <f t="shared" si="85"/>
        <v>1.6850600894279276E-2</v>
      </c>
      <c r="T785">
        <f t="shared" si="86"/>
        <v>1.1529661721672918E-2</v>
      </c>
      <c r="U785">
        <f t="shared" si="87"/>
        <v>1.1237439875813444E-3</v>
      </c>
    </row>
    <row r="786" spans="1:21">
      <c r="A786">
        <v>352</v>
      </c>
      <c r="B786">
        <v>233</v>
      </c>
      <c r="C786">
        <v>2</v>
      </c>
      <c r="D786">
        <v>2</v>
      </c>
      <c r="E786">
        <v>4</v>
      </c>
      <c r="G786">
        <f t="shared" si="81"/>
        <v>-2.0932493251839044</v>
      </c>
      <c r="H786">
        <f t="shared" si="82"/>
        <v>-2.2580481523014511</v>
      </c>
      <c r="I786">
        <f t="shared" si="83"/>
        <v>-2.3149548270950708</v>
      </c>
      <c r="K786">
        <f t="shared" si="84"/>
        <v>-2.2220841015268085</v>
      </c>
      <c r="M786">
        <v>352</v>
      </c>
      <c r="N786">
        <v>-2.2220841015268085</v>
      </c>
      <c r="O786">
        <v>2</v>
      </c>
      <c r="P786">
        <v>2</v>
      </c>
      <c r="Q786">
        <v>4</v>
      </c>
      <c r="S786">
        <f t="shared" si="85"/>
        <v>8.0677173571084369E-3</v>
      </c>
      <c r="T786">
        <f t="shared" si="86"/>
        <v>5.5201623121409671E-3</v>
      </c>
      <c r="U786">
        <f t="shared" si="87"/>
        <v>4.8422273112947202E-3</v>
      </c>
    </row>
    <row r="787" spans="1:21">
      <c r="A787">
        <v>223</v>
      </c>
      <c r="B787">
        <v>536</v>
      </c>
      <c r="C787">
        <v>4</v>
      </c>
      <c r="D787">
        <v>16</v>
      </c>
      <c r="E787">
        <v>3</v>
      </c>
      <c r="G787">
        <f t="shared" si="81"/>
        <v>-2.1540281981866745</v>
      </c>
      <c r="H787">
        <f t="shared" si="82"/>
        <v>-1.7167670339762584</v>
      </c>
      <c r="I787">
        <f t="shared" si="83"/>
        <v>-2.8017024323701216</v>
      </c>
      <c r="K787">
        <f t="shared" si="84"/>
        <v>-2.2241658881776849</v>
      </c>
      <c r="M787">
        <v>223</v>
      </c>
      <c r="N787">
        <v>-2.2241658881776849</v>
      </c>
      <c r="O787">
        <v>4</v>
      </c>
      <c r="P787">
        <v>16</v>
      </c>
      <c r="Q787">
        <v>3</v>
      </c>
      <c r="S787">
        <f t="shared" si="85"/>
        <v>7.0140975530084545E-3</v>
      </c>
      <c r="T787">
        <f t="shared" si="86"/>
        <v>1.9196982369087245E-2</v>
      </c>
      <c r="U787">
        <f t="shared" si="87"/>
        <v>1.5786925795685679E-3</v>
      </c>
    </row>
    <row r="788" spans="1:21">
      <c r="A788">
        <v>502</v>
      </c>
      <c r="B788">
        <v>558</v>
      </c>
      <c r="C788">
        <v>4</v>
      </c>
      <c r="D788">
        <v>18</v>
      </c>
      <c r="E788">
        <v>3</v>
      </c>
      <c r="G788">
        <f t="shared" si="81"/>
        <v>-2.1714976074314829</v>
      </c>
      <c r="H788">
        <f t="shared" si="82"/>
        <v>-1.6830839207736858</v>
      </c>
      <c r="I788">
        <f t="shared" si="83"/>
        <v>-2.8191718416149305</v>
      </c>
      <c r="K788">
        <f t="shared" si="84"/>
        <v>-2.2245844566066997</v>
      </c>
      <c r="M788">
        <v>502</v>
      </c>
      <c r="N788">
        <v>-2.2245844566066997</v>
      </c>
      <c r="O788">
        <v>4</v>
      </c>
      <c r="P788">
        <v>18</v>
      </c>
      <c r="Q788">
        <v>3</v>
      </c>
      <c r="S788">
        <f t="shared" si="85"/>
        <v>6.737556072423892E-3</v>
      </c>
      <c r="T788">
        <f t="shared" si="86"/>
        <v>2.0745126108529764E-2</v>
      </c>
      <c r="U788">
        <f t="shared" si="87"/>
        <v>1.5164502198006316E-3</v>
      </c>
    </row>
    <row r="789" spans="1:21">
      <c r="A789">
        <v>584</v>
      </c>
      <c r="B789">
        <v>385</v>
      </c>
      <c r="C789">
        <v>2</v>
      </c>
      <c r="D789">
        <v>5</v>
      </c>
      <c r="E789">
        <v>7</v>
      </c>
      <c r="G789">
        <f t="shared" si="81"/>
        <v>-2.3113541336663861</v>
      </c>
      <c r="H789">
        <f t="shared" si="82"/>
        <v>-2.0782129521118953</v>
      </c>
      <c r="I789">
        <f t="shared" si="83"/>
        <v>-2.2900215868912577</v>
      </c>
      <c r="K789">
        <f t="shared" si="84"/>
        <v>-2.2265295575565132</v>
      </c>
      <c r="M789">
        <v>584</v>
      </c>
      <c r="N789">
        <v>-2.2265295575565132</v>
      </c>
      <c r="O789">
        <v>2</v>
      </c>
      <c r="P789">
        <v>5</v>
      </c>
      <c r="Q789">
        <v>7</v>
      </c>
      <c r="S789">
        <f t="shared" si="85"/>
        <v>4.8825406343019897E-3</v>
      </c>
      <c r="T789">
        <f t="shared" si="86"/>
        <v>8.3519338878496451E-3</v>
      </c>
      <c r="U789">
        <f t="shared" si="87"/>
        <v>5.1283589251439532E-3</v>
      </c>
    </row>
    <row r="790" spans="1:21">
      <c r="A790">
        <v>414</v>
      </c>
      <c r="B790">
        <v>487</v>
      </c>
      <c r="C790">
        <v>4</v>
      </c>
      <c r="D790">
        <v>5</v>
      </c>
      <c r="E790">
        <v>7</v>
      </c>
      <c r="G790">
        <f t="shared" ref="G790:G853" si="88">LOG10(C790/B790)-LOG10(20013/18810)</f>
        <v>-2.1123923697085387</v>
      </c>
      <c r="H790">
        <f t="shared" ref="H790:H853" si="89">LOG10(D790/B790)-LOG10(29249/18810)</f>
        <v>-2.1802811838180287</v>
      </c>
      <c r="I790">
        <f t="shared" ref="I790:I853" si="90">LOG10(E790/B790)-LOG10(66688/18810)</f>
        <v>-2.3920898185973916</v>
      </c>
      <c r="K790">
        <f t="shared" ref="K790:K853" si="91">AVERAGE(G790:I790)</f>
        <v>-2.228254457374653</v>
      </c>
      <c r="M790">
        <v>414</v>
      </c>
      <c r="N790">
        <v>-2.228254457374653</v>
      </c>
      <c r="O790">
        <v>4</v>
      </c>
      <c r="P790">
        <v>5</v>
      </c>
      <c r="Q790">
        <v>7</v>
      </c>
      <c r="S790">
        <f t="shared" si="85"/>
        <v>7.7198281076232694E-3</v>
      </c>
      <c r="T790">
        <f t="shared" si="86"/>
        <v>6.6026582070269268E-3</v>
      </c>
      <c r="U790">
        <f t="shared" si="87"/>
        <v>4.0542467888715038E-3</v>
      </c>
    </row>
    <row r="791" spans="1:21">
      <c r="A791">
        <v>391</v>
      </c>
      <c r="B791">
        <v>518</v>
      </c>
      <c r="C791">
        <v>3</v>
      </c>
      <c r="D791">
        <v>7</v>
      </c>
      <c r="E791">
        <v>8</v>
      </c>
      <c r="G791">
        <f t="shared" si="88"/>
        <v>-2.2641319048474373</v>
      </c>
      <c r="H791">
        <f t="shared" si="89"/>
        <v>-2.0609539466703897</v>
      </c>
      <c r="I791">
        <f t="shared" si="90"/>
        <v>-2.3608986701503034</v>
      </c>
      <c r="K791">
        <f t="shared" si="91"/>
        <v>-2.2286615072227103</v>
      </c>
      <c r="M791">
        <v>391</v>
      </c>
      <c r="N791">
        <v>-2.2286615072227103</v>
      </c>
      <c r="O791">
        <v>3</v>
      </c>
      <c r="P791">
        <v>7</v>
      </c>
      <c r="Q791">
        <v>8</v>
      </c>
      <c r="S791">
        <f t="shared" ref="S791:S854" si="92">(O791/B791)/(20013/18810)</f>
        <v>5.4433730044582988E-3</v>
      </c>
      <c r="T791">
        <f t="shared" ref="T791:T854" si="93">(P791/B791)/(29249/18810)</f>
        <v>8.6905258022219288E-3</v>
      </c>
      <c r="U791">
        <f t="shared" ref="U791:U854" si="94">(Q791/B791)/(66688/18810)</f>
        <v>4.3561349943307716E-3</v>
      </c>
    </row>
    <row r="792" spans="1:21">
      <c r="A792">
        <v>283</v>
      </c>
      <c r="B792">
        <v>775</v>
      </c>
      <c r="C792">
        <v>4</v>
      </c>
      <c r="D792">
        <v>14</v>
      </c>
      <c r="E792">
        <v>10</v>
      </c>
      <c r="G792">
        <f t="shared" si="88"/>
        <v>-2.3141651110002148</v>
      </c>
      <c r="H792">
        <f t="shared" si="89"/>
        <v>-1.9348958937674854</v>
      </c>
      <c r="I792">
        <f t="shared" si="90"/>
        <v>-2.4389605999033241</v>
      </c>
      <c r="K792">
        <f t="shared" si="91"/>
        <v>-2.2293405348903415</v>
      </c>
      <c r="M792">
        <v>283</v>
      </c>
      <c r="N792">
        <v>-2.2293405348903415</v>
      </c>
      <c r="O792">
        <v>4</v>
      </c>
      <c r="P792">
        <v>14</v>
      </c>
      <c r="Q792">
        <v>10</v>
      </c>
      <c r="S792">
        <f t="shared" si="92"/>
        <v>4.8510403721452027E-3</v>
      </c>
      <c r="T792">
        <f t="shared" si="93"/>
        <v>1.1617270620776669E-2</v>
      </c>
      <c r="U792">
        <f t="shared" si="94"/>
        <v>3.6394805275215157E-3</v>
      </c>
    </row>
    <row r="793" spans="1:21">
      <c r="A793">
        <v>533</v>
      </c>
      <c r="B793">
        <v>390</v>
      </c>
      <c r="C793">
        <v>2</v>
      </c>
      <c r="D793">
        <v>7</v>
      </c>
      <c r="E793">
        <v>5</v>
      </c>
      <c r="G793">
        <f t="shared" si="88"/>
        <v>-2.3169580111843846</v>
      </c>
      <c r="H793">
        <f t="shared" si="89"/>
        <v>-1.9376887939516556</v>
      </c>
      <c r="I793">
        <f t="shared" si="90"/>
        <v>-2.4417535000874944</v>
      </c>
      <c r="K793">
        <f t="shared" si="91"/>
        <v>-2.2321334350745117</v>
      </c>
      <c r="M793">
        <v>533</v>
      </c>
      <c r="N793">
        <v>-2.2321334350745117</v>
      </c>
      <c r="O793">
        <v>2</v>
      </c>
      <c r="P793">
        <v>7</v>
      </c>
      <c r="Q793">
        <v>5</v>
      </c>
      <c r="S793">
        <f t="shared" si="92"/>
        <v>4.8199439595032461E-3</v>
      </c>
      <c r="T793">
        <f t="shared" si="93"/>
        <v>1.154280093731015E-2</v>
      </c>
      <c r="U793">
        <f t="shared" si="94"/>
        <v>3.6161505241399674E-3</v>
      </c>
    </row>
    <row r="794" spans="1:21">
      <c r="A794">
        <v>261</v>
      </c>
      <c r="B794">
        <v>426</v>
      </c>
      <c r="C794">
        <v>2</v>
      </c>
      <c r="D794">
        <v>9</v>
      </c>
      <c r="E794">
        <v>5</v>
      </c>
      <c r="G794">
        <f t="shared" si="88"/>
        <v>-2.3553030032606044</v>
      </c>
      <c r="H794">
        <f t="shared" si="89"/>
        <v>-1.8668893166028073</v>
      </c>
      <c r="I794">
        <f t="shared" si="90"/>
        <v>-2.4800984921637141</v>
      </c>
      <c r="K794">
        <f t="shared" si="91"/>
        <v>-2.2340969373423754</v>
      </c>
      <c r="M794">
        <v>261</v>
      </c>
      <c r="N794">
        <v>-2.2340969373423754</v>
      </c>
      <c r="O794">
        <v>2</v>
      </c>
      <c r="P794">
        <v>9</v>
      </c>
      <c r="Q794">
        <v>5</v>
      </c>
      <c r="S794">
        <f t="shared" si="92"/>
        <v>4.4126247516579013E-3</v>
      </c>
      <c r="T794">
        <f t="shared" si="93"/>
        <v>1.3586596676713155E-2</v>
      </c>
      <c r="U794">
        <f t="shared" si="94"/>
        <v>3.3105603390013783E-3</v>
      </c>
    </row>
    <row r="795" spans="1:21">
      <c r="A795">
        <v>553</v>
      </c>
      <c r="B795">
        <v>426</v>
      </c>
      <c r="C795">
        <v>2</v>
      </c>
      <c r="D795">
        <v>9</v>
      </c>
      <c r="E795">
        <v>5</v>
      </c>
      <c r="G795">
        <f t="shared" si="88"/>
        <v>-2.3553030032606044</v>
      </c>
      <c r="H795">
        <f t="shared" si="89"/>
        <v>-1.8668893166028073</v>
      </c>
      <c r="I795">
        <f t="shared" si="90"/>
        <v>-2.4800984921637141</v>
      </c>
      <c r="K795">
        <f t="shared" si="91"/>
        <v>-2.2340969373423754</v>
      </c>
      <c r="M795">
        <v>553</v>
      </c>
      <c r="N795">
        <v>-2.2340969373423754</v>
      </c>
      <c r="O795">
        <v>2</v>
      </c>
      <c r="P795">
        <v>9</v>
      </c>
      <c r="Q795">
        <v>5</v>
      </c>
      <c r="S795">
        <f t="shared" si="92"/>
        <v>4.4126247516579013E-3</v>
      </c>
      <c r="T795">
        <f t="shared" si="93"/>
        <v>1.3586596676713155E-2</v>
      </c>
      <c r="U795">
        <f t="shared" si="94"/>
        <v>3.3105603390013783E-3</v>
      </c>
    </row>
    <row r="796" spans="1:21">
      <c r="A796">
        <v>381</v>
      </c>
      <c r="B796">
        <v>440</v>
      </c>
      <c r="C796">
        <v>2</v>
      </c>
      <c r="D796">
        <v>12</v>
      </c>
      <c r="E796">
        <v>4</v>
      </c>
      <c r="G796">
        <f t="shared" si="88"/>
        <v>-2.3693460806440729</v>
      </c>
      <c r="H796">
        <f t="shared" si="89"/>
        <v>-1.7559936573779757</v>
      </c>
      <c r="I796">
        <f t="shared" si="90"/>
        <v>-2.5910515825552389</v>
      </c>
      <c r="K796">
        <f t="shared" si="91"/>
        <v>-2.2387971068590962</v>
      </c>
      <c r="M796">
        <v>381</v>
      </c>
      <c r="N796">
        <v>-2.2387971068590962</v>
      </c>
      <c r="O796">
        <v>2</v>
      </c>
      <c r="P796">
        <v>12</v>
      </c>
      <c r="Q796">
        <v>4</v>
      </c>
      <c r="S796">
        <f t="shared" si="92"/>
        <v>4.2722230550142409E-3</v>
      </c>
      <c r="T796">
        <f t="shared" si="93"/>
        <v>1.7539061164484254E-2</v>
      </c>
      <c r="U796">
        <f t="shared" si="94"/>
        <v>2.5641794625719766E-3</v>
      </c>
    </row>
    <row r="797" spans="1:21">
      <c r="A797">
        <v>582</v>
      </c>
      <c r="B797">
        <v>368</v>
      </c>
      <c r="C797">
        <v>2</v>
      </c>
      <c r="D797">
        <v>14</v>
      </c>
      <c r="E797">
        <v>2</v>
      </c>
      <c r="G797">
        <f t="shared" si="88"/>
        <v>-2.2917412228314031</v>
      </c>
      <c r="H797">
        <f t="shared" si="89"/>
        <v>-1.6114420099346929</v>
      </c>
      <c r="I797">
        <f t="shared" si="90"/>
        <v>-2.8144767204065504</v>
      </c>
      <c r="K797">
        <f t="shared" si="91"/>
        <v>-2.239219984390882</v>
      </c>
      <c r="M797">
        <v>582</v>
      </c>
      <c r="N797">
        <v>-2.239219984390882</v>
      </c>
      <c r="O797">
        <v>2</v>
      </c>
      <c r="P797">
        <v>14</v>
      </c>
      <c r="Q797">
        <v>2</v>
      </c>
      <c r="S797">
        <f t="shared" si="92"/>
        <v>5.1080927831692003E-3</v>
      </c>
      <c r="T797">
        <f t="shared" si="93"/>
        <v>2.4465719377994341E-2</v>
      </c>
      <c r="U797">
        <f t="shared" si="94"/>
        <v>1.5329333743636818E-3</v>
      </c>
    </row>
    <row r="798" spans="1:21">
      <c r="A798">
        <v>197</v>
      </c>
      <c r="B798">
        <v>563</v>
      </c>
      <c r="C798">
        <v>7</v>
      </c>
      <c r="D798">
        <v>4</v>
      </c>
      <c r="E798">
        <v>7</v>
      </c>
      <c r="G798">
        <f t="shared" si="88"/>
        <v>-1.9323337546589561</v>
      </c>
      <c r="H798">
        <f t="shared" si="89"/>
        <v>-2.3401706304627972</v>
      </c>
      <c r="I798">
        <f t="shared" si="90"/>
        <v>-2.4550692522341033</v>
      </c>
      <c r="K798">
        <f t="shared" si="91"/>
        <v>-2.2425245457852854</v>
      </c>
      <c r="M798">
        <v>197</v>
      </c>
      <c r="N798">
        <v>-2.2425245457852854</v>
      </c>
      <c r="O798">
        <v>7</v>
      </c>
      <c r="P798">
        <v>4</v>
      </c>
      <c r="Q798">
        <v>7</v>
      </c>
      <c r="S798">
        <f t="shared" si="92"/>
        <v>1.1686009777481226E-2</v>
      </c>
      <c r="T798">
        <f t="shared" si="93"/>
        <v>4.5690863898005165E-3</v>
      </c>
      <c r="U798">
        <f t="shared" si="94"/>
        <v>3.5069594781179788E-3</v>
      </c>
    </row>
    <row r="799" spans="1:21">
      <c r="A799">
        <v>454</v>
      </c>
      <c r="B799">
        <v>813</v>
      </c>
      <c r="C799">
        <v>2</v>
      </c>
      <c r="D799">
        <v>28</v>
      </c>
      <c r="E799">
        <v>10</v>
      </c>
      <c r="G799">
        <f t="shared" si="88"/>
        <v>-2.6359839497519539</v>
      </c>
      <c r="H799">
        <f t="shared" si="89"/>
        <v>-1.6546547411912622</v>
      </c>
      <c r="I799">
        <f t="shared" si="90"/>
        <v>-2.4597494429910824</v>
      </c>
      <c r="K799">
        <f t="shared" si="91"/>
        <v>-2.2501293779780993</v>
      </c>
      <c r="M799">
        <v>454</v>
      </c>
      <c r="N799">
        <v>-2.2501293779780993</v>
      </c>
      <c r="O799">
        <v>2</v>
      </c>
      <c r="P799">
        <v>28</v>
      </c>
      <c r="Q799">
        <v>10</v>
      </c>
      <c r="S799">
        <f t="shared" si="92"/>
        <v>2.3121502388760958E-3</v>
      </c>
      <c r="T799">
        <f t="shared" si="93"/>
        <v>2.2148547923989955E-2</v>
      </c>
      <c r="U799">
        <f t="shared" si="94"/>
        <v>3.4693695065549503E-3</v>
      </c>
    </row>
    <row r="800" spans="1:21">
      <c r="A800">
        <v>328</v>
      </c>
      <c r="B800">
        <v>663</v>
      </c>
      <c r="C800">
        <v>10</v>
      </c>
      <c r="D800">
        <v>10</v>
      </c>
      <c r="E800">
        <v>3</v>
      </c>
      <c r="G800">
        <f t="shared" si="88"/>
        <v>-1.84843692822664</v>
      </c>
      <c r="H800">
        <f t="shared" si="89"/>
        <v>-2.0132357553441866</v>
      </c>
      <c r="I800">
        <f t="shared" si="90"/>
        <v>-2.8940511710821246</v>
      </c>
      <c r="K800">
        <f t="shared" si="91"/>
        <v>-2.2519079515509834</v>
      </c>
      <c r="M800">
        <v>328</v>
      </c>
      <c r="N800">
        <v>-2.2519079515509834</v>
      </c>
      <c r="O800">
        <v>10</v>
      </c>
      <c r="P800">
        <v>10</v>
      </c>
      <c r="Q800">
        <v>3</v>
      </c>
      <c r="S800">
        <f t="shared" si="92"/>
        <v>1.4176305763244841E-2</v>
      </c>
      <c r="T800">
        <f t="shared" si="93"/>
        <v>9.6998327204286978E-3</v>
      </c>
      <c r="U800">
        <f t="shared" si="94"/>
        <v>1.2762884202846944E-3</v>
      </c>
    </row>
    <row r="801" spans="1:21">
      <c r="A801">
        <v>151</v>
      </c>
      <c r="B801">
        <v>438</v>
      </c>
      <c r="C801">
        <v>2</v>
      </c>
      <c r="D801">
        <v>6</v>
      </c>
      <c r="E801">
        <v>7</v>
      </c>
      <c r="G801">
        <f t="shared" si="88"/>
        <v>-2.3673675146619853</v>
      </c>
      <c r="H801">
        <f t="shared" si="89"/>
        <v>-2.0550450870598693</v>
      </c>
      <c r="I801">
        <f t="shared" si="90"/>
        <v>-2.3460349678868568</v>
      </c>
      <c r="K801">
        <f t="shared" si="91"/>
        <v>-2.25614918986957</v>
      </c>
      <c r="M801">
        <v>151</v>
      </c>
      <c r="N801">
        <v>-2.25614918986957</v>
      </c>
      <c r="O801">
        <v>2</v>
      </c>
      <c r="P801">
        <v>6</v>
      </c>
      <c r="Q801">
        <v>7</v>
      </c>
      <c r="S801">
        <f t="shared" si="92"/>
        <v>4.2917309228453554E-3</v>
      </c>
      <c r="T801">
        <f t="shared" si="93"/>
        <v>8.8095741008825026E-3</v>
      </c>
      <c r="U801">
        <f t="shared" si="94"/>
        <v>4.5078040780374929E-3</v>
      </c>
    </row>
    <row r="802" spans="1:21">
      <c r="A802">
        <v>235</v>
      </c>
      <c r="B802">
        <v>473</v>
      </c>
      <c r="C802">
        <v>7</v>
      </c>
      <c r="D802">
        <v>15</v>
      </c>
      <c r="E802">
        <v>1</v>
      </c>
      <c r="G802">
        <f t="shared" si="88"/>
        <v>-1.8566865005454216</v>
      </c>
      <c r="H802">
        <f t="shared" si="89"/>
        <v>-1.6904921086215436</v>
      </c>
      <c r="I802">
        <f t="shared" si="90"/>
        <v>-3.2245200381348256</v>
      </c>
      <c r="K802">
        <f t="shared" si="91"/>
        <v>-2.2572328824339305</v>
      </c>
      <c r="M802">
        <v>235</v>
      </c>
      <c r="N802">
        <v>-2.2572328824339305</v>
      </c>
      <c r="O802">
        <v>7</v>
      </c>
      <c r="P802">
        <v>15</v>
      </c>
      <c r="Q802">
        <v>1</v>
      </c>
      <c r="S802">
        <f t="shared" si="92"/>
        <v>1.3909563434930085E-2</v>
      </c>
      <c r="T802">
        <f t="shared" si="93"/>
        <v>2.0394257168004946E-2</v>
      </c>
      <c r="U802">
        <f t="shared" si="94"/>
        <v>5.9632080524929694E-4</v>
      </c>
    </row>
    <row r="803" spans="1:21">
      <c r="A803">
        <v>363</v>
      </c>
      <c r="B803">
        <v>599</v>
      </c>
      <c r="C803">
        <v>10</v>
      </c>
      <c r="D803">
        <v>7</v>
      </c>
      <c r="E803">
        <v>3</v>
      </c>
      <c r="G803">
        <f t="shared" si="88"/>
        <v>-1.8043502222111782</v>
      </c>
      <c r="H803">
        <f t="shared" si="89"/>
        <v>-2.124051009314468</v>
      </c>
      <c r="I803">
        <f t="shared" si="90"/>
        <v>-2.8499644650666629</v>
      </c>
      <c r="K803">
        <f t="shared" si="91"/>
        <v>-2.2594552321974364</v>
      </c>
      <c r="M803">
        <v>363</v>
      </c>
      <c r="N803">
        <v>-2.2594552321974364</v>
      </c>
      <c r="O803">
        <v>10</v>
      </c>
      <c r="P803">
        <v>7</v>
      </c>
      <c r="Q803">
        <v>3</v>
      </c>
      <c r="S803">
        <f t="shared" si="92"/>
        <v>1.5690969484192536E-2</v>
      </c>
      <c r="T803">
        <f t="shared" si="93"/>
        <v>7.5153461862286454E-3</v>
      </c>
      <c r="U803">
        <f t="shared" si="94"/>
        <v>1.4126531262917401E-3</v>
      </c>
    </row>
    <row r="804" spans="1:21">
      <c r="A804">
        <v>433</v>
      </c>
      <c r="B804">
        <v>420</v>
      </c>
      <c r="C804">
        <v>4</v>
      </c>
      <c r="D804">
        <v>9</v>
      </c>
      <c r="E804">
        <v>2</v>
      </c>
      <c r="G804">
        <f t="shared" si="88"/>
        <v>-2.0481126988918046</v>
      </c>
      <c r="H804">
        <f t="shared" si="89"/>
        <v>-1.8607290078979888</v>
      </c>
      <c r="I804">
        <f t="shared" si="90"/>
        <v>-2.8718781921309331</v>
      </c>
      <c r="K804">
        <f t="shared" si="91"/>
        <v>-2.260239966306909</v>
      </c>
      <c r="M804">
        <v>433</v>
      </c>
      <c r="N804">
        <v>-2.260239966306909</v>
      </c>
      <c r="O804">
        <v>4</v>
      </c>
      <c r="P804">
        <v>9</v>
      </c>
      <c r="Q804">
        <v>2</v>
      </c>
      <c r="S804">
        <f t="shared" si="92"/>
        <v>8.9513244962203149E-3</v>
      </c>
      <c r="T804">
        <f t="shared" si="93"/>
        <v>1.3780690914951915E-2</v>
      </c>
      <c r="U804">
        <f t="shared" si="94"/>
        <v>1.3431416232519879E-3</v>
      </c>
    </row>
    <row r="805" spans="1:21">
      <c r="A805">
        <v>469</v>
      </c>
      <c r="B805">
        <v>526</v>
      </c>
      <c r="C805">
        <v>1</v>
      </c>
      <c r="D805">
        <v>10</v>
      </c>
      <c r="E805">
        <v>14</v>
      </c>
      <c r="G805">
        <f t="shared" si="88"/>
        <v>-2.747909143975606</v>
      </c>
      <c r="H805">
        <f t="shared" si="89"/>
        <v>-1.9127079710931523</v>
      </c>
      <c r="I805">
        <f t="shared" si="90"/>
        <v>-2.1245166058725151</v>
      </c>
      <c r="K805">
        <f t="shared" si="91"/>
        <v>-2.2617112403137578</v>
      </c>
      <c r="M805">
        <v>469</v>
      </c>
      <c r="N805">
        <v>-2.2617112403137578</v>
      </c>
      <c r="O805">
        <v>1</v>
      </c>
      <c r="P805">
        <v>10</v>
      </c>
      <c r="Q805">
        <v>14</v>
      </c>
      <c r="S805">
        <f t="shared" si="92"/>
        <v>1.7868613538082375E-3</v>
      </c>
      <c r="T805">
        <f t="shared" si="93"/>
        <v>1.2226215006928188E-2</v>
      </c>
      <c r="U805">
        <f t="shared" si="94"/>
        <v>7.5072934835757497E-3</v>
      </c>
    </row>
    <row r="806" spans="1:21">
      <c r="A806">
        <v>408</v>
      </c>
      <c r="B806">
        <v>371</v>
      </c>
      <c r="C806">
        <v>1</v>
      </c>
      <c r="D806">
        <v>8</v>
      </c>
      <c r="E806">
        <v>6</v>
      </c>
      <c r="G806">
        <f t="shared" si="88"/>
        <v>-2.5962973094369124</v>
      </c>
      <c r="H806">
        <f t="shared" si="89"/>
        <v>-1.8580061495625155</v>
      </c>
      <c r="I806">
        <f t="shared" si="90"/>
        <v>-2.3408815566284162</v>
      </c>
      <c r="K806">
        <f t="shared" si="91"/>
        <v>-2.265061671875948</v>
      </c>
      <c r="M806">
        <v>408</v>
      </c>
      <c r="N806">
        <v>-2.265061671875948</v>
      </c>
      <c r="O806">
        <v>1</v>
      </c>
      <c r="P806">
        <v>8</v>
      </c>
      <c r="Q806">
        <v>6</v>
      </c>
      <c r="S806">
        <f t="shared" si="92"/>
        <v>2.533393725345372E-3</v>
      </c>
      <c r="T806">
        <f t="shared" si="93"/>
        <v>1.3867361926995638E-2</v>
      </c>
      <c r="U806">
        <f t="shared" si="94"/>
        <v>4.5616130601010916E-3</v>
      </c>
    </row>
    <row r="807" spans="1:21">
      <c r="A807">
        <v>296</v>
      </c>
      <c r="B807">
        <v>422</v>
      </c>
      <c r="C807">
        <v>1</v>
      </c>
      <c r="D807">
        <v>10</v>
      </c>
      <c r="E807">
        <v>7</v>
      </c>
      <c r="G807">
        <f t="shared" si="88"/>
        <v>-2.6522358507835406</v>
      </c>
      <c r="H807">
        <f t="shared" si="89"/>
        <v>-1.8170346779010871</v>
      </c>
      <c r="I807">
        <f t="shared" si="90"/>
        <v>-2.329873308344431</v>
      </c>
      <c r="K807">
        <f t="shared" si="91"/>
        <v>-2.266381279009686</v>
      </c>
      <c r="M807">
        <v>296</v>
      </c>
      <c r="N807">
        <v>-2.266381279009686</v>
      </c>
      <c r="O807">
        <v>1</v>
      </c>
      <c r="P807">
        <v>10</v>
      </c>
      <c r="Q807">
        <v>7</v>
      </c>
      <c r="S807">
        <f t="shared" si="92"/>
        <v>2.2272252893439171E-3</v>
      </c>
      <c r="T807">
        <f t="shared" si="93"/>
        <v>1.5239310648446034E-2</v>
      </c>
      <c r="U807">
        <f t="shared" si="94"/>
        <v>4.6787160809962612E-3</v>
      </c>
    </row>
    <row r="808" spans="1:21">
      <c r="A808">
        <v>406</v>
      </c>
      <c r="B808">
        <v>235</v>
      </c>
      <c r="C808">
        <v>1</v>
      </c>
      <c r="D808">
        <v>3</v>
      </c>
      <c r="E808">
        <v>4</v>
      </c>
      <c r="G808">
        <f t="shared" si="88"/>
        <v>-2.397991262093603</v>
      </c>
      <c r="H808">
        <f t="shared" si="89"/>
        <v>-2.0856688344914871</v>
      </c>
      <c r="I808">
        <f t="shared" si="90"/>
        <v>-2.3186667683407878</v>
      </c>
      <c r="K808">
        <f t="shared" si="91"/>
        <v>-2.2674422883086263</v>
      </c>
      <c r="M808">
        <v>406</v>
      </c>
      <c r="N808">
        <v>-2.2674422883086263</v>
      </c>
      <c r="O808">
        <v>1</v>
      </c>
      <c r="P808">
        <v>3</v>
      </c>
      <c r="Q808">
        <v>4</v>
      </c>
      <c r="S808">
        <f t="shared" si="92"/>
        <v>3.9995279663963103E-3</v>
      </c>
      <c r="T808">
        <f t="shared" si="93"/>
        <v>8.2097733110351821E-3</v>
      </c>
      <c r="U808">
        <f t="shared" si="94"/>
        <v>4.8010168660922118E-3</v>
      </c>
    </row>
    <row r="809" spans="1:21">
      <c r="A809">
        <v>330</v>
      </c>
      <c r="B809">
        <v>426</v>
      </c>
      <c r="C809">
        <v>5</v>
      </c>
      <c r="D809">
        <v>7</v>
      </c>
      <c r="E809">
        <v>2</v>
      </c>
      <c r="G809">
        <f t="shared" si="88"/>
        <v>-1.9573629945885669</v>
      </c>
      <c r="H809">
        <f t="shared" si="89"/>
        <v>-1.9760337860278752</v>
      </c>
      <c r="I809">
        <f t="shared" si="90"/>
        <v>-2.8780385008357516</v>
      </c>
      <c r="K809">
        <f t="shared" si="91"/>
        <v>-2.270478427150731</v>
      </c>
      <c r="M809">
        <v>330</v>
      </c>
      <c r="N809">
        <v>-2.270478427150731</v>
      </c>
      <c r="O809">
        <v>5</v>
      </c>
      <c r="P809">
        <v>7</v>
      </c>
      <c r="Q809">
        <v>2</v>
      </c>
      <c r="S809">
        <f t="shared" si="92"/>
        <v>1.1031561879144752E-2</v>
      </c>
      <c r="T809">
        <f t="shared" si="93"/>
        <v>1.0567352970776898E-2</v>
      </c>
      <c r="U809">
        <f t="shared" si="94"/>
        <v>1.3242241356005516E-3</v>
      </c>
    </row>
    <row r="810" spans="1:21">
      <c r="A810">
        <v>196</v>
      </c>
      <c r="B810">
        <v>526</v>
      </c>
      <c r="C810">
        <v>2</v>
      </c>
      <c r="D810">
        <v>8</v>
      </c>
      <c r="E810">
        <v>8</v>
      </c>
      <c r="G810">
        <f t="shared" si="88"/>
        <v>-2.4468791483116248</v>
      </c>
      <c r="H810">
        <f t="shared" si="89"/>
        <v>-2.009617984101209</v>
      </c>
      <c r="I810">
        <f t="shared" si="90"/>
        <v>-2.3675546545588095</v>
      </c>
      <c r="K810">
        <f t="shared" si="91"/>
        <v>-2.2746839289905476</v>
      </c>
      <c r="M810">
        <v>196</v>
      </c>
      <c r="N810">
        <v>-2.2746839289905476</v>
      </c>
      <c r="O810">
        <v>2</v>
      </c>
      <c r="P810">
        <v>8</v>
      </c>
      <c r="Q810">
        <v>8</v>
      </c>
      <c r="S810">
        <f t="shared" si="92"/>
        <v>3.5737227076164751E-3</v>
      </c>
      <c r="T810">
        <f t="shared" si="93"/>
        <v>9.7809720055425497E-3</v>
      </c>
      <c r="U810">
        <f t="shared" si="94"/>
        <v>4.2898819906147141E-3</v>
      </c>
    </row>
    <row r="811" spans="1:21">
      <c r="A811">
        <v>489</v>
      </c>
      <c r="B811">
        <v>526</v>
      </c>
      <c r="C811">
        <v>2</v>
      </c>
      <c r="D811">
        <v>8</v>
      </c>
      <c r="E811">
        <v>8</v>
      </c>
      <c r="G811">
        <f t="shared" si="88"/>
        <v>-2.4468791483116248</v>
      </c>
      <c r="H811">
        <f t="shared" si="89"/>
        <v>-2.009617984101209</v>
      </c>
      <c r="I811">
        <f t="shared" si="90"/>
        <v>-2.3675546545588095</v>
      </c>
      <c r="K811">
        <f t="shared" si="91"/>
        <v>-2.2746839289905476</v>
      </c>
      <c r="M811">
        <v>489</v>
      </c>
      <c r="N811">
        <v>-2.2746839289905476</v>
      </c>
      <c r="O811">
        <v>2</v>
      </c>
      <c r="P811">
        <v>8</v>
      </c>
      <c r="Q811">
        <v>8</v>
      </c>
      <c r="S811">
        <f t="shared" si="92"/>
        <v>3.5737227076164751E-3</v>
      </c>
      <c r="T811">
        <f t="shared" si="93"/>
        <v>9.7809720055425497E-3</v>
      </c>
      <c r="U811">
        <f t="shared" si="94"/>
        <v>4.2898819906147141E-3</v>
      </c>
    </row>
    <row r="812" spans="1:21">
      <c r="A812">
        <v>258</v>
      </c>
      <c r="B812">
        <v>662</v>
      </c>
      <c r="C812">
        <v>4</v>
      </c>
      <c r="D812">
        <v>7</v>
      </c>
      <c r="E812">
        <v>9</v>
      </c>
      <c r="G812">
        <f t="shared" si="88"/>
        <v>-2.2457213979336044</v>
      </c>
      <c r="H812">
        <f t="shared" si="89"/>
        <v>-2.1674821763648566</v>
      </c>
      <c r="I812">
        <f t="shared" si="90"/>
        <v>-2.4162743773973894</v>
      </c>
      <c r="K812">
        <f t="shared" si="91"/>
        <v>-2.2764926505652832</v>
      </c>
      <c r="M812">
        <v>258</v>
      </c>
      <c r="N812">
        <v>-2.2764926505652832</v>
      </c>
      <c r="O812">
        <v>4</v>
      </c>
      <c r="P812">
        <v>7</v>
      </c>
      <c r="Q812">
        <v>9</v>
      </c>
      <c r="S812">
        <f t="shared" si="92"/>
        <v>5.6790880489615281E-3</v>
      </c>
      <c r="T812">
        <f t="shared" si="93"/>
        <v>6.8001395250014487E-3</v>
      </c>
      <c r="U812">
        <f t="shared" si="94"/>
        <v>3.8346490452360379E-3</v>
      </c>
    </row>
    <row r="813" spans="1:21">
      <c r="A813">
        <v>531</v>
      </c>
      <c r="B813">
        <v>708</v>
      </c>
      <c r="C813">
        <v>7</v>
      </c>
      <c r="D813">
        <v>11</v>
      </c>
      <c r="E813">
        <v>4</v>
      </c>
      <c r="G813">
        <f t="shared" si="88"/>
        <v>-2.0318586174973787</v>
      </c>
      <c r="H813">
        <f t="shared" si="89"/>
        <v>-2.0003627994709574</v>
      </c>
      <c r="I813">
        <f t="shared" si="90"/>
        <v>-2.7976321637588208</v>
      </c>
      <c r="K813">
        <f t="shared" si="91"/>
        <v>-2.2766178602423857</v>
      </c>
      <c r="M813">
        <v>531</v>
      </c>
      <c r="N813">
        <v>-2.2766178602423857</v>
      </c>
      <c r="O813">
        <v>7</v>
      </c>
      <c r="P813">
        <v>11</v>
      </c>
      <c r="Q813">
        <v>4</v>
      </c>
      <c r="S813">
        <f t="shared" si="92"/>
        <v>9.2926885659914277E-3</v>
      </c>
      <c r="T813">
        <f t="shared" si="93"/>
        <v>9.9916497217636298E-3</v>
      </c>
      <c r="U813">
        <f t="shared" si="94"/>
        <v>1.5935578580955788E-3</v>
      </c>
    </row>
    <row r="814" spans="1:21">
      <c r="A814">
        <v>573</v>
      </c>
      <c r="B814">
        <v>316</v>
      </c>
      <c r="C814">
        <v>3</v>
      </c>
      <c r="D814">
        <v>3</v>
      </c>
      <c r="E814">
        <v>3</v>
      </c>
      <c r="G814">
        <f t="shared" si="88"/>
        <v>-2.049489227720608</v>
      </c>
      <c r="H814">
        <f t="shared" si="89"/>
        <v>-2.2142880548381547</v>
      </c>
      <c r="I814">
        <f t="shared" si="90"/>
        <v>-2.5722247252957553</v>
      </c>
      <c r="K814">
        <f t="shared" si="91"/>
        <v>-2.2786673359515062</v>
      </c>
      <c r="M814">
        <v>573</v>
      </c>
      <c r="N814">
        <v>-2.2786673359515062</v>
      </c>
      <c r="O814">
        <v>3</v>
      </c>
      <c r="P814">
        <v>3</v>
      </c>
      <c r="Q814">
        <v>3</v>
      </c>
      <c r="S814">
        <f t="shared" si="92"/>
        <v>8.9229975199664521E-3</v>
      </c>
      <c r="T814">
        <f t="shared" si="93"/>
        <v>6.1053693927002155E-3</v>
      </c>
      <c r="U814">
        <f t="shared" si="94"/>
        <v>2.6777823501542798E-3</v>
      </c>
    </row>
    <row r="815" spans="1:21">
      <c r="A815">
        <v>501</v>
      </c>
      <c r="B815">
        <v>625</v>
      </c>
      <c r="C815">
        <v>2</v>
      </c>
      <c r="D815">
        <v>13</v>
      </c>
      <c r="E815">
        <v>8</v>
      </c>
      <c r="G815">
        <f t="shared" si="88"/>
        <v>-2.5217734215019609</v>
      </c>
      <c r="H815">
        <f t="shared" si="89"/>
        <v>-1.8736588919766517</v>
      </c>
      <c r="I815">
        <f t="shared" si="90"/>
        <v>-2.4424489277491457</v>
      </c>
      <c r="K815">
        <f t="shared" si="91"/>
        <v>-2.2792937470759194</v>
      </c>
      <c r="M815">
        <v>501</v>
      </c>
      <c r="N815">
        <v>-2.2792937470759194</v>
      </c>
      <c r="O815">
        <v>2</v>
      </c>
      <c r="P815">
        <v>13</v>
      </c>
      <c r="Q815">
        <v>8</v>
      </c>
      <c r="S815">
        <f t="shared" si="92"/>
        <v>3.0076450307300255E-3</v>
      </c>
      <c r="T815">
        <f t="shared" si="93"/>
        <v>1.3376457314779992E-2</v>
      </c>
      <c r="U815">
        <f t="shared" si="94"/>
        <v>3.6103646833013435E-3</v>
      </c>
    </row>
    <row r="816" spans="1:21">
      <c r="A816">
        <v>554</v>
      </c>
      <c r="B816">
        <v>629</v>
      </c>
      <c r="C816">
        <v>6</v>
      </c>
      <c r="D816">
        <v>7</v>
      </c>
      <c r="E816">
        <v>5</v>
      </c>
      <c r="G816">
        <f t="shared" si="88"/>
        <v>-2.047422794883492</v>
      </c>
      <c r="H816">
        <f t="shared" si="89"/>
        <v>-2.1452748323704256</v>
      </c>
      <c r="I816">
        <f t="shared" si="90"/>
        <v>-2.6493395385062644</v>
      </c>
      <c r="K816">
        <f t="shared" si="91"/>
        <v>-2.280679055253394</v>
      </c>
      <c r="M816">
        <v>554</v>
      </c>
      <c r="N816">
        <v>-2.280679055253394</v>
      </c>
      <c r="O816">
        <v>6</v>
      </c>
      <c r="P816">
        <v>7</v>
      </c>
      <c r="Q816">
        <v>5</v>
      </c>
      <c r="S816">
        <f t="shared" si="92"/>
        <v>8.9655555367548455E-3</v>
      </c>
      <c r="T816">
        <f t="shared" si="93"/>
        <v>7.156903601829823E-3</v>
      </c>
      <c r="U816">
        <f t="shared" si="94"/>
        <v>2.2421283059055439E-3</v>
      </c>
    </row>
    <row r="817" spans="1:21">
      <c r="A817">
        <v>205</v>
      </c>
      <c r="B817">
        <v>684</v>
      </c>
      <c r="C817">
        <v>2</v>
      </c>
      <c r="D817">
        <v>15</v>
      </c>
      <c r="E817">
        <v>9</v>
      </c>
      <c r="G817">
        <f t="shared" si="88"/>
        <v>-2.5609495058780016</v>
      </c>
      <c r="H817">
        <f t="shared" si="89"/>
        <v>-1.8506870696038482</v>
      </c>
      <c r="I817">
        <f t="shared" si="90"/>
        <v>-2.4304724896778054</v>
      </c>
      <c r="K817">
        <f t="shared" si="91"/>
        <v>-2.2807030217198854</v>
      </c>
      <c r="M817">
        <v>205</v>
      </c>
      <c r="N817">
        <v>-2.2807030217198854</v>
      </c>
      <c r="O817">
        <v>2</v>
      </c>
      <c r="P817">
        <v>15</v>
      </c>
      <c r="Q817">
        <v>9</v>
      </c>
      <c r="S817">
        <f t="shared" si="92"/>
        <v>2.7482136611202716E-3</v>
      </c>
      <c r="T817">
        <f t="shared" si="93"/>
        <v>1.4103046257991724E-2</v>
      </c>
      <c r="U817">
        <f t="shared" si="94"/>
        <v>3.7113123800383875E-3</v>
      </c>
    </row>
    <row r="818" spans="1:21">
      <c r="A818">
        <v>416</v>
      </c>
      <c r="B818">
        <v>385</v>
      </c>
      <c r="C818">
        <v>2</v>
      </c>
      <c r="D818">
        <v>8</v>
      </c>
      <c r="E818">
        <v>3</v>
      </c>
      <c r="G818">
        <f t="shared" si="88"/>
        <v>-2.3113541336663861</v>
      </c>
      <c r="H818">
        <f t="shared" si="89"/>
        <v>-1.8740929694559703</v>
      </c>
      <c r="I818">
        <f t="shared" si="90"/>
        <v>-2.6579983721858524</v>
      </c>
      <c r="K818">
        <f t="shared" si="91"/>
        <v>-2.2811484917694034</v>
      </c>
      <c r="M818">
        <v>416</v>
      </c>
      <c r="N818">
        <v>-2.2811484917694034</v>
      </c>
      <c r="O818">
        <v>2</v>
      </c>
      <c r="P818">
        <v>8</v>
      </c>
      <c r="Q818">
        <v>3</v>
      </c>
      <c r="S818">
        <f t="shared" si="92"/>
        <v>4.8825406343019897E-3</v>
      </c>
      <c r="T818">
        <f t="shared" si="93"/>
        <v>1.3363094220559433E-2</v>
      </c>
      <c r="U818">
        <f t="shared" si="94"/>
        <v>2.1978681107759804E-3</v>
      </c>
    </row>
    <row r="819" spans="1:21">
      <c r="A819">
        <v>306</v>
      </c>
      <c r="B819">
        <v>523</v>
      </c>
      <c r="C819">
        <v>6</v>
      </c>
      <c r="D819">
        <v>4</v>
      </c>
      <c r="E819">
        <v>5</v>
      </c>
      <c r="G819">
        <f t="shared" si="88"/>
        <v>-1.9672738383054973</v>
      </c>
      <c r="H819">
        <f t="shared" si="89"/>
        <v>-2.3081639244787251</v>
      </c>
      <c r="I819">
        <f t="shared" si="90"/>
        <v>-2.5691905819282694</v>
      </c>
      <c r="K819">
        <f t="shared" si="91"/>
        <v>-2.2815427815708307</v>
      </c>
      <c r="M819">
        <v>306</v>
      </c>
      <c r="N819">
        <v>-2.2815427815708307</v>
      </c>
      <c r="O819">
        <v>6</v>
      </c>
      <c r="P819">
        <v>4</v>
      </c>
      <c r="Q819">
        <v>5</v>
      </c>
      <c r="S819">
        <f t="shared" si="92"/>
        <v>1.0782666219156401E-2</v>
      </c>
      <c r="T819">
        <f t="shared" si="93"/>
        <v>4.9185385037431939E-3</v>
      </c>
      <c r="U819">
        <f t="shared" si="94"/>
        <v>2.6965558401808552E-3</v>
      </c>
    </row>
    <row r="820" spans="1:21">
      <c r="A820">
        <v>246</v>
      </c>
      <c r="B820">
        <v>667</v>
      </c>
      <c r="C820">
        <v>4</v>
      </c>
      <c r="D820">
        <v>10</v>
      </c>
      <c r="E820">
        <v>6</v>
      </c>
      <c r="G820">
        <f t="shared" si="88"/>
        <v>-2.2489892424104534</v>
      </c>
      <c r="H820">
        <f t="shared" si="89"/>
        <v>-2.0158480608559621</v>
      </c>
      <c r="I820">
        <f t="shared" si="90"/>
        <v>-2.5956334809299193</v>
      </c>
      <c r="K820">
        <f t="shared" si="91"/>
        <v>-2.2868235947321116</v>
      </c>
      <c r="M820">
        <v>246</v>
      </c>
      <c r="N820">
        <v>-2.2868235947321116</v>
      </c>
      <c r="O820">
        <v>4</v>
      </c>
      <c r="P820">
        <v>10</v>
      </c>
      <c r="Q820">
        <v>6</v>
      </c>
      <c r="S820">
        <f t="shared" si="92"/>
        <v>5.6365161745315319E-3</v>
      </c>
      <c r="T820">
        <f t="shared" si="93"/>
        <v>9.6416628090618094E-3</v>
      </c>
      <c r="U820">
        <f t="shared" si="94"/>
        <v>2.5372690334295421E-3</v>
      </c>
    </row>
    <row r="821" spans="1:21">
      <c r="A821">
        <v>530</v>
      </c>
      <c r="B821">
        <v>667</v>
      </c>
      <c r="C821">
        <v>4</v>
      </c>
      <c r="D821">
        <v>10</v>
      </c>
      <c r="E821">
        <v>6</v>
      </c>
      <c r="G821">
        <f t="shared" si="88"/>
        <v>-2.2489892424104534</v>
      </c>
      <c r="H821">
        <f t="shared" si="89"/>
        <v>-2.0158480608559621</v>
      </c>
      <c r="I821">
        <f t="shared" si="90"/>
        <v>-2.5956334809299193</v>
      </c>
      <c r="K821">
        <f t="shared" si="91"/>
        <v>-2.2868235947321116</v>
      </c>
      <c r="M821">
        <v>530</v>
      </c>
      <c r="N821">
        <v>-2.2868235947321116</v>
      </c>
      <c r="O821">
        <v>4</v>
      </c>
      <c r="P821">
        <v>10</v>
      </c>
      <c r="Q821">
        <v>6</v>
      </c>
      <c r="S821">
        <f t="shared" si="92"/>
        <v>5.6365161745315319E-3</v>
      </c>
      <c r="T821">
        <f t="shared" si="93"/>
        <v>9.6416628090618094E-3</v>
      </c>
      <c r="U821">
        <f t="shared" si="94"/>
        <v>2.5372690334295421E-3</v>
      </c>
    </row>
    <row r="822" spans="1:21">
      <c r="A822">
        <v>452</v>
      </c>
      <c r="B822">
        <v>463</v>
      </c>
      <c r="C822">
        <v>1</v>
      </c>
      <c r="D822">
        <v>10</v>
      </c>
      <c r="E822">
        <v>8</v>
      </c>
      <c r="G822">
        <f t="shared" si="88"/>
        <v>-2.6925043908398201</v>
      </c>
      <c r="H822">
        <f t="shared" si="89"/>
        <v>-1.8573032179573663</v>
      </c>
      <c r="I822">
        <f t="shared" si="90"/>
        <v>-2.3121499014230236</v>
      </c>
      <c r="K822">
        <f t="shared" si="91"/>
        <v>-2.287319170073403</v>
      </c>
      <c r="M822">
        <v>452</v>
      </c>
      <c r="N822">
        <v>-2.287319170073403</v>
      </c>
      <c r="O822">
        <v>1</v>
      </c>
      <c r="P822">
        <v>10</v>
      </c>
      <c r="Q822">
        <v>8</v>
      </c>
      <c r="S822">
        <f t="shared" si="92"/>
        <v>2.0299979959030952E-3</v>
      </c>
      <c r="T822">
        <f t="shared" si="93"/>
        <v>1.3889825256251029E-2</v>
      </c>
      <c r="U822">
        <f t="shared" si="94"/>
        <v>4.8736024342620728E-3</v>
      </c>
    </row>
    <row r="823" spans="1:21">
      <c r="A823">
        <v>163</v>
      </c>
      <c r="B823">
        <v>452</v>
      </c>
      <c r="C823">
        <v>3</v>
      </c>
      <c r="D823">
        <v>8</v>
      </c>
      <c r="E823">
        <v>3</v>
      </c>
      <c r="G823">
        <f t="shared" si="88"/>
        <v>-2.2049405799135866</v>
      </c>
      <c r="H823">
        <f t="shared" si="89"/>
        <v>-1.9437706747588517</v>
      </c>
      <c r="I823">
        <f t="shared" si="90"/>
        <v>-2.7276760774887339</v>
      </c>
      <c r="K823">
        <f t="shared" si="91"/>
        <v>-2.2921291107203907</v>
      </c>
      <c r="M823">
        <v>163</v>
      </c>
      <c r="N823">
        <v>-2.2921291107203907</v>
      </c>
      <c r="O823">
        <v>3</v>
      </c>
      <c r="P823">
        <v>8</v>
      </c>
      <c r="Q823">
        <v>3</v>
      </c>
      <c r="S823">
        <f t="shared" si="92"/>
        <v>6.2382018059942449E-3</v>
      </c>
      <c r="T823">
        <f t="shared" si="93"/>
        <v>1.1382281581671198E-2</v>
      </c>
      <c r="U823">
        <f t="shared" si="94"/>
        <v>1.8720779262140538E-3</v>
      </c>
    </row>
    <row r="824" spans="1:21">
      <c r="A824">
        <v>566</v>
      </c>
      <c r="B824">
        <v>452</v>
      </c>
      <c r="C824">
        <v>3</v>
      </c>
      <c r="D824">
        <v>8</v>
      </c>
      <c r="E824">
        <v>3</v>
      </c>
      <c r="G824">
        <f t="shared" si="88"/>
        <v>-2.2049405799135866</v>
      </c>
      <c r="H824">
        <f t="shared" si="89"/>
        <v>-1.9437706747588517</v>
      </c>
      <c r="I824">
        <f t="shared" si="90"/>
        <v>-2.7276760774887339</v>
      </c>
      <c r="K824">
        <f t="shared" si="91"/>
        <v>-2.2921291107203907</v>
      </c>
      <c r="M824">
        <v>566</v>
      </c>
      <c r="N824">
        <v>-2.2921291107203907</v>
      </c>
      <c r="O824">
        <v>3</v>
      </c>
      <c r="P824">
        <v>8</v>
      </c>
      <c r="Q824">
        <v>3</v>
      </c>
      <c r="S824">
        <f t="shared" si="92"/>
        <v>6.2382018059942449E-3</v>
      </c>
      <c r="T824">
        <f t="shared" si="93"/>
        <v>1.1382281581671198E-2</v>
      </c>
      <c r="U824">
        <f t="shared" si="94"/>
        <v>1.8720779262140538E-3</v>
      </c>
    </row>
    <row r="825" spans="1:21">
      <c r="A825">
        <v>282</v>
      </c>
      <c r="B825">
        <v>753</v>
      </c>
      <c r="C825">
        <v>6</v>
      </c>
      <c r="D825">
        <v>11</v>
      </c>
      <c r="E825">
        <v>5</v>
      </c>
      <c r="G825">
        <f t="shared" si="88"/>
        <v>-2.1255671256389239</v>
      </c>
      <c r="H825">
        <f t="shared" si="89"/>
        <v>-2.0271245179818891</v>
      </c>
      <c r="I825">
        <f t="shared" si="90"/>
        <v>-2.7274838692616958</v>
      </c>
      <c r="K825">
        <f t="shared" si="91"/>
        <v>-2.2933918376275026</v>
      </c>
      <c r="M825">
        <v>282</v>
      </c>
      <c r="N825">
        <v>-2.2933918376275026</v>
      </c>
      <c r="O825">
        <v>6</v>
      </c>
      <c r="P825">
        <v>11</v>
      </c>
      <c r="Q825">
        <v>5</v>
      </c>
      <c r="S825">
        <f t="shared" si="92"/>
        <v>7.4891559530130113E-3</v>
      </c>
      <c r="T825">
        <f t="shared" si="93"/>
        <v>9.3945391806223751E-3</v>
      </c>
      <c r="U825">
        <f t="shared" si="94"/>
        <v>1.8729066459689074E-3</v>
      </c>
    </row>
    <row r="826" spans="1:21">
      <c r="A826">
        <v>484</v>
      </c>
      <c r="B826">
        <v>315</v>
      </c>
      <c r="C826">
        <v>4</v>
      </c>
      <c r="D826">
        <v>6</v>
      </c>
      <c r="E826">
        <v>1</v>
      </c>
      <c r="G826">
        <f t="shared" si="88"/>
        <v>-1.9231739622835049</v>
      </c>
      <c r="H826">
        <f t="shared" si="89"/>
        <v>-1.91188153034537</v>
      </c>
      <c r="I826">
        <f t="shared" si="90"/>
        <v>-3.0479694511866144</v>
      </c>
      <c r="K826">
        <f t="shared" si="91"/>
        <v>-2.2943416479384964</v>
      </c>
      <c r="M826">
        <v>484</v>
      </c>
      <c r="N826">
        <v>-2.2943416479384964</v>
      </c>
      <c r="O826">
        <v>4</v>
      </c>
      <c r="P826">
        <v>6</v>
      </c>
      <c r="Q826">
        <v>1</v>
      </c>
      <c r="S826">
        <f t="shared" si="92"/>
        <v>1.1935099328293753E-2</v>
      </c>
      <c r="T826">
        <f t="shared" si="93"/>
        <v>1.2249503035512813E-2</v>
      </c>
      <c r="U826">
        <f t="shared" si="94"/>
        <v>8.9542774883465863E-4</v>
      </c>
    </row>
    <row r="827" spans="1:21">
      <c r="A827">
        <v>370</v>
      </c>
      <c r="B827">
        <v>436</v>
      </c>
      <c r="C827">
        <v>1</v>
      </c>
      <c r="D827">
        <v>21</v>
      </c>
      <c r="E827">
        <v>3</v>
      </c>
      <c r="G827">
        <f t="shared" si="88"/>
        <v>-2.6664098890904526</v>
      </c>
      <c r="H827">
        <f t="shared" si="89"/>
        <v>-1.50898942147408</v>
      </c>
      <c r="I827">
        <f t="shared" si="90"/>
        <v>-2.7120241319459377</v>
      </c>
      <c r="K827">
        <f t="shared" si="91"/>
        <v>-2.295807814170157</v>
      </c>
      <c r="M827">
        <v>370</v>
      </c>
      <c r="N827">
        <v>-2.295807814170157</v>
      </c>
      <c r="O827">
        <v>1</v>
      </c>
      <c r="P827">
        <v>21</v>
      </c>
      <c r="Q827">
        <v>3</v>
      </c>
      <c r="S827">
        <f t="shared" si="92"/>
        <v>2.1557088809704885E-3</v>
      </c>
      <c r="T827">
        <f t="shared" si="93"/>
        <v>3.0974947469387334E-2</v>
      </c>
      <c r="U827">
        <f t="shared" si="94"/>
        <v>1.940778033598056E-3</v>
      </c>
    </row>
    <row r="828" spans="1:21">
      <c r="A828">
        <v>349</v>
      </c>
      <c r="B828">
        <v>662</v>
      </c>
      <c r="C828">
        <v>4</v>
      </c>
      <c r="D828">
        <v>9</v>
      </c>
      <c r="E828">
        <v>6</v>
      </c>
      <c r="G828">
        <f t="shared" si="88"/>
        <v>-2.2457213979336044</v>
      </c>
      <c r="H828">
        <f t="shared" si="89"/>
        <v>-2.0583377069397883</v>
      </c>
      <c r="I828">
        <f t="shared" si="90"/>
        <v>-2.5923656364530703</v>
      </c>
      <c r="K828">
        <f t="shared" si="91"/>
        <v>-2.2988082471088211</v>
      </c>
      <c r="M828">
        <v>349</v>
      </c>
      <c r="N828">
        <v>-2.2988082471088211</v>
      </c>
      <c r="O828">
        <v>4</v>
      </c>
      <c r="P828">
        <v>9</v>
      </c>
      <c r="Q828">
        <v>6</v>
      </c>
      <c r="S828">
        <f t="shared" si="92"/>
        <v>5.6790880489615281E-3</v>
      </c>
      <c r="T828">
        <f t="shared" si="93"/>
        <v>8.7430365321447181E-3</v>
      </c>
      <c r="U828">
        <f t="shared" si="94"/>
        <v>2.5564326968240255E-3</v>
      </c>
    </row>
    <row r="829" spans="1:21">
      <c r="A829">
        <v>158</v>
      </c>
      <c r="B829">
        <v>938</v>
      </c>
      <c r="C829">
        <v>9</v>
      </c>
      <c r="D829">
        <v>17</v>
      </c>
      <c r="E829">
        <v>4</v>
      </c>
      <c r="G829">
        <f t="shared" si="88"/>
        <v>-2.0448837287616062</v>
      </c>
      <c r="H829">
        <f t="shared" si="89"/>
        <v>-1.9334761439402037</v>
      </c>
      <c r="I829">
        <f t="shared" si="90"/>
        <v>-2.9198017444481161</v>
      </c>
      <c r="K829">
        <f t="shared" si="91"/>
        <v>-2.2993872057166418</v>
      </c>
      <c r="M829">
        <v>158</v>
      </c>
      <c r="N829">
        <v>-2.2993872057166418</v>
      </c>
      <c r="O829">
        <v>9</v>
      </c>
      <c r="P829">
        <v>17</v>
      </c>
      <c r="Q829">
        <v>4</v>
      </c>
      <c r="S829">
        <f t="shared" si="92"/>
        <v>9.0181254252965862E-3</v>
      </c>
      <c r="T829">
        <f t="shared" si="93"/>
        <v>1.1655310724088683E-2</v>
      </c>
      <c r="U829">
        <f t="shared" si="94"/>
        <v>1.202813393957004E-3</v>
      </c>
    </row>
    <row r="830" spans="1:21">
      <c r="A830">
        <v>486</v>
      </c>
      <c r="B830">
        <v>938</v>
      </c>
      <c r="C830">
        <v>9</v>
      </c>
      <c r="D830">
        <v>17</v>
      </c>
      <c r="E830">
        <v>4</v>
      </c>
      <c r="G830">
        <f t="shared" si="88"/>
        <v>-2.0448837287616062</v>
      </c>
      <c r="H830">
        <f t="shared" si="89"/>
        <v>-1.9334761439402037</v>
      </c>
      <c r="I830">
        <f t="shared" si="90"/>
        <v>-2.9198017444481161</v>
      </c>
      <c r="K830">
        <f t="shared" si="91"/>
        <v>-2.2993872057166418</v>
      </c>
      <c r="M830">
        <v>486</v>
      </c>
      <c r="N830">
        <v>-2.2993872057166418</v>
      </c>
      <c r="O830">
        <v>9</v>
      </c>
      <c r="P830">
        <v>17</v>
      </c>
      <c r="Q830">
        <v>4</v>
      </c>
      <c r="S830">
        <f t="shared" si="92"/>
        <v>9.0181254252965862E-3</v>
      </c>
      <c r="T830">
        <f t="shared" si="93"/>
        <v>1.1655310724088683E-2</v>
      </c>
      <c r="U830">
        <f t="shared" si="94"/>
        <v>1.202813393957004E-3</v>
      </c>
    </row>
    <row r="831" spans="1:21">
      <c r="A831">
        <v>308</v>
      </c>
      <c r="B831">
        <v>547</v>
      </c>
      <c r="C831">
        <v>5</v>
      </c>
      <c r="D831">
        <v>8</v>
      </c>
      <c r="E831">
        <v>3</v>
      </c>
      <c r="G831">
        <f t="shared" si="88"/>
        <v>-2.0659407218192789</v>
      </c>
      <c r="H831">
        <f t="shared" si="89"/>
        <v>-2.0266195662809006</v>
      </c>
      <c r="I831">
        <f t="shared" si="90"/>
        <v>-2.8105249690107823</v>
      </c>
      <c r="K831">
        <f t="shared" si="91"/>
        <v>-2.301028419036987</v>
      </c>
      <c r="M831">
        <v>308</v>
      </c>
      <c r="N831">
        <v>-2.301028419036987</v>
      </c>
      <c r="O831">
        <v>5</v>
      </c>
      <c r="P831">
        <v>8</v>
      </c>
      <c r="Q831">
        <v>3</v>
      </c>
      <c r="S831">
        <f t="shared" si="92"/>
        <v>8.5913077888769007E-3</v>
      </c>
      <c r="T831">
        <f t="shared" si="93"/>
        <v>9.4054685099001483E-3</v>
      </c>
      <c r="U831">
        <f t="shared" si="94"/>
        <v>1.5469455624291632E-3</v>
      </c>
    </row>
    <row r="832" spans="1:21">
      <c r="A832">
        <v>388</v>
      </c>
      <c r="B832">
        <v>320</v>
      </c>
      <c r="C832">
        <v>4</v>
      </c>
      <c r="D832">
        <v>3</v>
      </c>
      <c r="E832">
        <v>2</v>
      </c>
      <c r="G832">
        <f t="shared" si="88"/>
        <v>-1.9300133868138103</v>
      </c>
      <c r="H832">
        <f t="shared" si="89"/>
        <v>-2.2197509505396571</v>
      </c>
      <c r="I832">
        <f t="shared" si="90"/>
        <v>-2.7537788800529386</v>
      </c>
      <c r="K832">
        <f t="shared" si="91"/>
        <v>-2.3011810724688018</v>
      </c>
      <c r="M832">
        <v>388</v>
      </c>
      <c r="N832">
        <v>-2.3011810724688018</v>
      </c>
      <c r="O832">
        <v>4</v>
      </c>
      <c r="P832">
        <v>3</v>
      </c>
      <c r="Q832">
        <v>2</v>
      </c>
      <c r="S832">
        <f t="shared" si="92"/>
        <v>1.1748613401289163E-2</v>
      </c>
      <c r="T832">
        <f t="shared" si="93"/>
        <v>6.0290522752914624E-3</v>
      </c>
      <c r="U832">
        <f t="shared" si="94"/>
        <v>1.7628733805182342E-3</v>
      </c>
    </row>
    <row r="833" spans="1:21">
      <c r="A833">
        <v>336</v>
      </c>
      <c r="B833">
        <v>705</v>
      </c>
      <c r="C833">
        <v>5</v>
      </c>
      <c r="D833">
        <v>10</v>
      </c>
      <c r="E833">
        <v>5</v>
      </c>
      <c r="G833">
        <f t="shared" si="88"/>
        <v>-2.1761425124772469</v>
      </c>
      <c r="H833">
        <f t="shared" si="89"/>
        <v>-2.0399113439308119</v>
      </c>
      <c r="I833">
        <f t="shared" si="90"/>
        <v>-2.6988780100523941</v>
      </c>
      <c r="K833">
        <f t="shared" si="91"/>
        <v>-2.304977288820151</v>
      </c>
      <c r="M833">
        <v>336</v>
      </c>
      <c r="N833">
        <v>-2.304977288820151</v>
      </c>
      <c r="O833">
        <v>5</v>
      </c>
      <c r="P833">
        <v>10</v>
      </c>
      <c r="Q833">
        <v>5</v>
      </c>
      <c r="S833">
        <f t="shared" si="92"/>
        <v>6.6658799439938505E-3</v>
      </c>
      <c r="T833">
        <f t="shared" si="93"/>
        <v>9.1219703455946485E-3</v>
      </c>
      <c r="U833">
        <f t="shared" si="94"/>
        <v>2.0004236942050883E-3</v>
      </c>
    </row>
    <row r="834" spans="1:21">
      <c r="A834">
        <v>259</v>
      </c>
      <c r="B834">
        <v>672</v>
      </c>
      <c r="C834">
        <v>6</v>
      </c>
      <c r="D834">
        <v>6</v>
      </c>
      <c r="E834">
        <v>6</v>
      </c>
      <c r="G834">
        <f t="shared" si="88"/>
        <v>-2.0761414224920482</v>
      </c>
      <c r="H834">
        <f t="shared" si="89"/>
        <v>-2.2409402496095949</v>
      </c>
      <c r="I834">
        <f t="shared" si="90"/>
        <v>-2.5988769200671955</v>
      </c>
      <c r="K834">
        <f t="shared" si="91"/>
        <v>-2.3053195307229464</v>
      </c>
      <c r="M834">
        <v>259</v>
      </c>
      <c r="N834">
        <v>-2.3053195307229464</v>
      </c>
      <c r="O834">
        <v>6</v>
      </c>
      <c r="P834">
        <v>6</v>
      </c>
      <c r="Q834">
        <v>6</v>
      </c>
      <c r="S834">
        <f t="shared" si="92"/>
        <v>8.3918667152065446E-3</v>
      </c>
      <c r="T834">
        <f t="shared" si="93"/>
        <v>5.7419545478966305E-3</v>
      </c>
      <c r="U834">
        <f t="shared" si="94"/>
        <v>2.5183905435974771E-3</v>
      </c>
    </row>
    <row r="835" spans="1:21">
      <c r="A835">
        <v>432</v>
      </c>
      <c r="B835">
        <v>270</v>
      </c>
      <c r="C835">
        <v>1</v>
      </c>
      <c r="D835">
        <v>2</v>
      </c>
      <c r="E835">
        <v>7</v>
      </c>
      <c r="G835">
        <f t="shared" si="88"/>
        <v>-2.4582871639808541</v>
      </c>
      <c r="H835">
        <f t="shared" si="89"/>
        <v>-2.3220559954344195</v>
      </c>
      <c r="I835">
        <f t="shared" si="90"/>
        <v>-2.1359246215417445</v>
      </c>
      <c r="K835">
        <f t="shared" si="91"/>
        <v>-2.3054225936523394</v>
      </c>
      <c r="M835">
        <v>432</v>
      </c>
      <c r="N835">
        <v>-2.3054225936523394</v>
      </c>
      <c r="O835">
        <v>1</v>
      </c>
      <c r="P835">
        <v>2</v>
      </c>
      <c r="Q835">
        <v>7</v>
      </c>
      <c r="S835">
        <f t="shared" si="92"/>
        <v>3.481070637419011E-3</v>
      </c>
      <c r="T835">
        <f t="shared" si="93"/>
        <v>4.7636956249216492E-3</v>
      </c>
      <c r="U835">
        <f t="shared" si="94"/>
        <v>7.3126599488163779E-3</v>
      </c>
    </row>
    <row r="836" spans="1:21">
      <c r="A836">
        <v>350</v>
      </c>
      <c r="B836">
        <v>591</v>
      </c>
      <c r="C836">
        <v>4</v>
      </c>
      <c r="D836">
        <v>9</v>
      </c>
      <c r="E836">
        <v>4</v>
      </c>
      <c r="G836">
        <f t="shared" si="88"/>
        <v>-2.1964508893751598</v>
      </c>
      <c r="H836">
        <f t="shared" si="89"/>
        <v>-2.0090671983813437</v>
      </c>
      <c r="I836">
        <f t="shared" si="90"/>
        <v>-2.719186386950307</v>
      </c>
      <c r="K836">
        <f t="shared" si="91"/>
        <v>-2.3082348249022702</v>
      </c>
      <c r="M836">
        <v>350</v>
      </c>
      <c r="N836">
        <v>-2.3082348249022702</v>
      </c>
      <c r="O836">
        <v>4</v>
      </c>
      <c r="P836">
        <v>9</v>
      </c>
      <c r="Q836">
        <v>4</v>
      </c>
      <c r="S836">
        <f t="shared" si="92"/>
        <v>6.3613473577200201E-3</v>
      </c>
      <c r="T836">
        <f t="shared" si="93"/>
        <v>9.7933844065648135E-3</v>
      </c>
      <c r="U836">
        <f t="shared" si="94"/>
        <v>1.9090337792414041E-3</v>
      </c>
    </row>
    <row r="837" spans="1:21">
      <c r="A837">
        <v>549</v>
      </c>
      <c r="B837">
        <v>386</v>
      </c>
      <c r="C837">
        <v>1</v>
      </c>
      <c r="D837">
        <v>8</v>
      </c>
      <c r="E837">
        <v>5</v>
      </c>
      <c r="G837">
        <f t="shared" si="88"/>
        <v>-2.6135107044936219</v>
      </c>
      <c r="H837">
        <f t="shared" si="89"/>
        <v>-1.8752195446192246</v>
      </c>
      <c r="I837">
        <f t="shared" si="90"/>
        <v>-2.4372761977327499</v>
      </c>
      <c r="K837">
        <f t="shared" si="91"/>
        <v>-2.3086688156151989</v>
      </c>
      <c r="M837">
        <v>549</v>
      </c>
      <c r="N837">
        <v>-2.3086688156151989</v>
      </c>
      <c r="O837">
        <v>1</v>
      </c>
      <c r="P837">
        <v>8</v>
      </c>
      <c r="Q837">
        <v>5</v>
      </c>
      <c r="S837">
        <f t="shared" si="92"/>
        <v>2.4349457826506036E-3</v>
      </c>
      <c r="T837">
        <f t="shared" si="93"/>
        <v>1.3328474805480264E-2</v>
      </c>
      <c r="U837">
        <f t="shared" si="94"/>
        <v>3.6536235865662881E-3</v>
      </c>
    </row>
    <row r="838" spans="1:21">
      <c r="A838">
        <v>345</v>
      </c>
      <c r="B838">
        <v>741</v>
      </c>
      <c r="C838">
        <v>5</v>
      </c>
      <c r="D838">
        <v>14</v>
      </c>
      <c r="E838">
        <v>4</v>
      </c>
      <c r="G838">
        <f t="shared" si="88"/>
        <v>-2.197771603465176</v>
      </c>
      <c r="H838">
        <f t="shared" si="89"/>
        <v>-1.9154123992405032</v>
      </c>
      <c r="I838">
        <f t="shared" si="90"/>
        <v>-2.8174171140483799</v>
      </c>
      <c r="K838">
        <f t="shared" si="91"/>
        <v>-2.3102003722513533</v>
      </c>
      <c r="M838">
        <v>345</v>
      </c>
      <c r="N838">
        <v>-2.3102003722513533</v>
      </c>
      <c r="O838">
        <v>5</v>
      </c>
      <c r="P838">
        <v>14</v>
      </c>
      <c r="Q838">
        <v>4</v>
      </c>
      <c r="S838">
        <f t="shared" si="92"/>
        <v>6.3420315256621663E-3</v>
      </c>
      <c r="T838">
        <f t="shared" si="93"/>
        <v>1.2150316776115949E-2</v>
      </c>
      <c r="U838">
        <f t="shared" si="94"/>
        <v>1.5225896943747231E-3</v>
      </c>
    </row>
    <row r="839" spans="1:21">
      <c r="A839">
        <v>385</v>
      </c>
      <c r="B839">
        <v>456</v>
      </c>
      <c r="C839">
        <v>4</v>
      </c>
      <c r="D839">
        <v>4</v>
      </c>
      <c r="E839">
        <v>4</v>
      </c>
      <c r="G839">
        <f t="shared" si="88"/>
        <v>-2.0838282511583395</v>
      </c>
      <c r="H839">
        <f t="shared" si="89"/>
        <v>-2.2486270782758861</v>
      </c>
      <c r="I839">
        <f t="shared" si="90"/>
        <v>-2.6065637487334867</v>
      </c>
      <c r="K839">
        <f t="shared" si="91"/>
        <v>-2.3130063593892376</v>
      </c>
      <c r="M839">
        <v>385</v>
      </c>
      <c r="N839">
        <v>-2.3130063593892376</v>
      </c>
      <c r="O839">
        <v>4</v>
      </c>
      <c r="P839">
        <v>4</v>
      </c>
      <c r="Q839">
        <v>4</v>
      </c>
      <c r="S839">
        <f t="shared" si="92"/>
        <v>8.2446409833608156E-3</v>
      </c>
      <c r="T839">
        <f t="shared" si="93"/>
        <v>5.64121850319669E-3</v>
      </c>
      <c r="U839">
        <f t="shared" si="94"/>
        <v>2.4742082533589249E-3</v>
      </c>
    </row>
    <row r="840" spans="1:21">
      <c r="A840">
        <v>207</v>
      </c>
      <c r="B840">
        <v>288</v>
      </c>
      <c r="C840">
        <v>2</v>
      </c>
      <c r="D840">
        <v>8</v>
      </c>
      <c r="E840">
        <v>1</v>
      </c>
      <c r="G840">
        <f t="shared" si="88"/>
        <v>-2.1852858919171165</v>
      </c>
      <c r="H840">
        <f t="shared" si="89"/>
        <v>-1.7480247277067005</v>
      </c>
      <c r="I840">
        <f t="shared" si="90"/>
        <v>-3.009051385156245</v>
      </c>
      <c r="K840">
        <f t="shared" si="91"/>
        <v>-2.3141206682600206</v>
      </c>
      <c r="M840">
        <v>207</v>
      </c>
      <c r="N840">
        <v>-2.3141206682600206</v>
      </c>
      <c r="O840">
        <v>2</v>
      </c>
      <c r="P840">
        <v>8</v>
      </c>
      <c r="Q840">
        <v>1</v>
      </c>
      <c r="S840">
        <f t="shared" si="92"/>
        <v>6.5270074451606449E-3</v>
      </c>
      <c r="T840">
        <f t="shared" si="93"/>
        <v>1.7863858593456183E-2</v>
      </c>
      <c r="U840">
        <f t="shared" si="94"/>
        <v>9.7937410028790784E-4</v>
      </c>
    </row>
    <row r="841" spans="1:21">
      <c r="A841">
        <v>347</v>
      </c>
      <c r="B841">
        <v>416</v>
      </c>
      <c r="C841">
        <v>3</v>
      </c>
      <c r="D841">
        <v>1</v>
      </c>
      <c r="E841">
        <v>16</v>
      </c>
      <c r="G841">
        <f t="shared" si="88"/>
        <v>-2.1688954757289469</v>
      </c>
      <c r="H841">
        <f t="shared" si="89"/>
        <v>-2.8108155575661562</v>
      </c>
      <c r="I841">
        <f t="shared" si="90"/>
        <v>-1.964632245367832</v>
      </c>
      <c r="K841">
        <f t="shared" si="91"/>
        <v>-2.3147810928876451</v>
      </c>
      <c r="M841">
        <v>347</v>
      </c>
      <c r="N841">
        <v>-2.3147810928876451</v>
      </c>
      <c r="O841">
        <v>3</v>
      </c>
      <c r="P841">
        <v>1</v>
      </c>
      <c r="Q841">
        <v>16</v>
      </c>
      <c r="S841">
        <f t="shared" si="92"/>
        <v>6.7780461930514397E-3</v>
      </c>
      <c r="T841">
        <f t="shared" si="93"/>
        <v>1.5459108398183238E-3</v>
      </c>
      <c r="U841">
        <f t="shared" si="94"/>
        <v>1.0848451572419903E-2</v>
      </c>
    </row>
    <row r="842" spans="1:21">
      <c r="A842">
        <v>248</v>
      </c>
      <c r="B842">
        <v>704</v>
      </c>
      <c r="C842">
        <v>7</v>
      </c>
      <c r="D842">
        <v>11</v>
      </c>
      <c r="E842">
        <v>3</v>
      </c>
      <c r="G842">
        <f t="shared" si="88"/>
        <v>-2.0293980189497223</v>
      </c>
      <c r="H842">
        <f t="shared" si="89"/>
        <v>-1.9979022009233003</v>
      </c>
      <c r="I842">
        <f t="shared" si="90"/>
        <v>-2.9201103018194638</v>
      </c>
      <c r="K842">
        <f t="shared" si="91"/>
        <v>-2.3158035072308287</v>
      </c>
      <c r="M842">
        <v>248</v>
      </c>
      <c r="N842">
        <v>-2.3158035072308287</v>
      </c>
      <c r="O842">
        <v>7</v>
      </c>
      <c r="P842">
        <v>11</v>
      </c>
      <c r="Q842">
        <v>3</v>
      </c>
      <c r="S842">
        <f t="shared" si="92"/>
        <v>9.3454879328436508E-3</v>
      </c>
      <c r="T842">
        <f t="shared" si="93"/>
        <v>1.0048420458819105E-2</v>
      </c>
      <c r="U842">
        <f t="shared" si="94"/>
        <v>1.2019591230806141E-3</v>
      </c>
    </row>
    <row r="843" spans="1:21">
      <c r="A843">
        <v>419</v>
      </c>
      <c r="B843">
        <v>670</v>
      </c>
      <c r="C843">
        <v>3</v>
      </c>
      <c r="D843">
        <v>22</v>
      </c>
      <c r="E843">
        <v>3</v>
      </c>
      <c r="G843">
        <f t="shared" si="88"/>
        <v>-2.3758769478030306</v>
      </c>
      <c r="H843">
        <f t="shared" si="89"/>
        <v>-1.6753743488180335</v>
      </c>
      <c r="I843">
        <f t="shared" si="90"/>
        <v>-2.8986124453781779</v>
      </c>
      <c r="K843">
        <f t="shared" si="91"/>
        <v>-2.3166212473330807</v>
      </c>
      <c r="M843">
        <v>419</v>
      </c>
      <c r="N843">
        <v>-2.3166212473330807</v>
      </c>
      <c r="O843">
        <v>3</v>
      </c>
      <c r="P843">
        <v>22</v>
      </c>
      <c r="Q843">
        <v>3</v>
      </c>
      <c r="S843">
        <f t="shared" si="92"/>
        <v>4.2084585318050731E-3</v>
      </c>
      <c r="T843">
        <f t="shared" si="93"/>
        <v>2.1116680605995967E-2</v>
      </c>
      <c r="U843">
        <f t="shared" si="94"/>
        <v>1.2629540636548543E-3</v>
      </c>
    </row>
    <row r="844" spans="1:21">
      <c r="A844">
        <v>357</v>
      </c>
      <c r="B844">
        <v>725</v>
      </c>
      <c r="C844">
        <v>5</v>
      </c>
      <c r="D844">
        <v>10</v>
      </c>
      <c r="E844">
        <v>5</v>
      </c>
      <c r="G844">
        <f t="shared" si="88"/>
        <v>-2.1882914020568416</v>
      </c>
      <c r="H844">
        <f t="shared" si="89"/>
        <v>-2.052060233510407</v>
      </c>
      <c r="I844">
        <f t="shared" si="90"/>
        <v>-2.7110268996319888</v>
      </c>
      <c r="K844">
        <f t="shared" si="91"/>
        <v>-2.3171261783997461</v>
      </c>
      <c r="M844">
        <v>357</v>
      </c>
      <c r="N844">
        <v>-2.3171261783997461</v>
      </c>
      <c r="O844">
        <v>5</v>
      </c>
      <c r="P844">
        <v>10</v>
      </c>
      <c r="Q844">
        <v>5</v>
      </c>
      <c r="S844">
        <f t="shared" si="92"/>
        <v>6.4819936007112621E-3</v>
      </c>
      <c r="T844">
        <f t="shared" si="93"/>
        <v>8.8703297843368643E-3</v>
      </c>
      <c r="U844">
        <f t="shared" si="94"/>
        <v>1.9452395922959825E-3</v>
      </c>
    </row>
    <row r="845" spans="1:21">
      <c r="A845">
        <v>168</v>
      </c>
      <c r="B845">
        <v>516</v>
      </c>
      <c r="C845">
        <v>1</v>
      </c>
      <c r="D845">
        <v>18</v>
      </c>
      <c r="E845">
        <v>5</v>
      </c>
      <c r="G845">
        <f t="shared" si="88"/>
        <v>-2.7395731014490781</v>
      </c>
      <c r="H845">
        <f t="shared" si="89"/>
        <v>-1.6490994234633185</v>
      </c>
      <c r="I845">
        <f t="shared" si="90"/>
        <v>-2.5633385946882066</v>
      </c>
      <c r="K845">
        <f t="shared" si="91"/>
        <v>-2.3173370398668678</v>
      </c>
      <c r="M845">
        <v>168</v>
      </c>
      <c r="N845">
        <v>-2.3173370398668678</v>
      </c>
      <c r="O845">
        <v>1</v>
      </c>
      <c r="P845">
        <v>18</v>
      </c>
      <c r="Q845">
        <v>5</v>
      </c>
      <c r="S845">
        <f t="shared" si="92"/>
        <v>1.8214904498122732E-3</v>
      </c>
      <c r="T845">
        <f t="shared" si="93"/>
        <v>2.2433682884805441E-2</v>
      </c>
      <c r="U845">
        <f t="shared" si="94"/>
        <v>2.7331370240592776E-3</v>
      </c>
    </row>
    <row r="846" spans="1:21">
      <c r="A846">
        <v>302</v>
      </c>
      <c r="B846">
        <v>569</v>
      </c>
      <c r="C846">
        <v>6</v>
      </c>
      <c r="D846">
        <v>10</v>
      </c>
      <c r="E846">
        <v>2</v>
      </c>
      <c r="G846">
        <f t="shared" si="88"/>
        <v>-2.0038844158332942</v>
      </c>
      <c r="H846">
        <f t="shared" si="89"/>
        <v>-1.9468344933344843</v>
      </c>
      <c r="I846">
        <f t="shared" si="90"/>
        <v>-3.0037411681281041</v>
      </c>
      <c r="K846">
        <f t="shared" si="91"/>
        <v>-2.3181533590986274</v>
      </c>
      <c r="M846">
        <v>302</v>
      </c>
      <c r="N846">
        <v>-2.3181533590986274</v>
      </c>
      <c r="O846">
        <v>6</v>
      </c>
      <c r="P846">
        <v>10</v>
      </c>
      <c r="Q846">
        <v>2</v>
      </c>
      <c r="S846">
        <f t="shared" si="92"/>
        <v>9.9109568235831239E-3</v>
      </c>
      <c r="T846">
        <f t="shared" si="93"/>
        <v>1.1302265542432736E-2</v>
      </c>
      <c r="U846">
        <f t="shared" si="94"/>
        <v>9.914226393072669E-4</v>
      </c>
    </row>
    <row r="847" spans="1:21">
      <c r="A847">
        <v>577</v>
      </c>
      <c r="B847">
        <v>505</v>
      </c>
      <c r="C847">
        <v>3</v>
      </c>
      <c r="D847">
        <v>9</v>
      </c>
      <c r="E847">
        <v>3</v>
      </c>
      <c r="G847">
        <f t="shared" si="88"/>
        <v>-2.2530935232208655</v>
      </c>
      <c r="H847">
        <f t="shared" si="89"/>
        <v>-1.9407710956187498</v>
      </c>
      <c r="I847">
        <f t="shared" si="90"/>
        <v>-2.7758290207960128</v>
      </c>
      <c r="K847">
        <f t="shared" si="91"/>
        <v>-2.323231213211876</v>
      </c>
      <c r="M847">
        <v>577</v>
      </c>
      <c r="N847">
        <v>-2.323231213211876</v>
      </c>
      <c r="O847">
        <v>3</v>
      </c>
      <c r="P847">
        <v>9</v>
      </c>
      <c r="Q847">
        <v>3</v>
      </c>
      <c r="S847">
        <f t="shared" si="92"/>
        <v>5.5834994382364337E-3</v>
      </c>
      <c r="T847">
        <f t="shared" si="93"/>
        <v>1.1461168681742186E-2</v>
      </c>
      <c r="U847">
        <f t="shared" si="94"/>
        <v>1.6756024210866384E-3</v>
      </c>
    </row>
    <row r="848" spans="1:21">
      <c r="A848">
        <v>519</v>
      </c>
      <c r="B848">
        <v>486</v>
      </c>
      <c r="C848">
        <v>6</v>
      </c>
      <c r="D848">
        <v>3</v>
      </c>
      <c r="E848">
        <v>4</v>
      </c>
      <c r="G848">
        <f t="shared" si="88"/>
        <v>-1.9354084187005165</v>
      </c>
      <c r="H848">
        <f t="shared" si="89"/>
        <v>-2.4012372414820442</v>
      </c>
      <c r="I848">
        <f t="shared" si="90"/>
        <v>-2.6342351753313449</v>
      </c>
      <c r="K848">
        <f t="shared" si="91"/>
        <v>-2.3236269451713021</v>
      </c>
      <c r="M848">
        <v>519</v>
      </c>
      <c r="N848">
        <v>-2.3236269451713021</v>
      </c>
      <c r="O848">
        <v>6</v>
      </c>
      <c r="P848">
        <v>3</v>
      </c>
      <c r="Q848">
        <v>4</v>
      </c>
      <c r="S848">
        <f t="shared" si="92"/>
        <v>1.1603568791396703E-2</v>
      </c>
      <c r="T848">
        <f t="shared" si="93"/>
        <v>3.9697463541013746E-3</v>
      </c>
      <c r="U848">
        <f t="shared" si="94"/>
        <v>2.3214793488305963E-3</v>
      </c>
    </row>
    <row r="849" spans="1:21">
      <c r="A849">
        <v>403</v>
      </c>
      <c r="B849">
        <v>352</v>
      </c>
      <c r="C849">
        <v>3</v>
      </c>
      <c r="D849">
        <v>3</v>
      </c>
      <c r="E849">
        <v>3</v>
      </c>
      <c r="G849">
        <f t="shared" si="88"/>
        <v>-2.0963448085803353</v>
      </c>
      <c r="H849">
        <f t="shared" si="89"/>
        <v>-2.261143635697882</v>
      </c>
      <c r="I849">
        <f t="shared" si="90"/>
        <v>-2.6190803061554826</v>
      </c>
      <c r="K849">
        <f t="shared" si="91"/>
        <v>-2.3255229168112335</v>
      </c>
      <c r="M849">
        <v>403</v>
      </c>
      <c r="N849">
        <v>-2.3255229168112335</v>
      </c>
      <c r="O849">
        <v>3</v>
      </c>
      <c r="P849">
        <v>3</v>
      </c>
      <c r="Q849">
        <v>3</v>
      </c>
      <c r="S849">
        <f t="shared" si="92"/>
        <v>8.0104182281517007E-3</v>
      </c>
      <c r="T849">
        <f t="shared" si="93"/>
        <v>5.4809566139013294E-3</v>
      </c>
      <c r="U849">
        <f t="shared" si="94"/>
        <v>2.4039182461612282E-3</v>
      </c>
    </row>
    <row r="850" spans="1:21">
      <c r="A850">
        <v>175</v>
      </c>
      <c r="B850">
        <v>538</v>
      </c>
      <c r="C850">
        <v>2</v>
      </c>
      <c r="D850">
        <v>8</v>
      </c>
      <c r="E850">
        <v>6</v>
      </c>
      <c r="G850">
        <f t="shared" si="88"/>
        <v>-2.4566756798242748</v>
      </c>
      <c r="H850">
        <f t="shared" si="89"/>
        <v>-2.019414515613859</v>
      </c>
      <c r="I850">
        <f t="shared" si="90"/>
        <v>-2.5022899226797595</v>
      </c>
      <c r="K850">
        <f t="shared" si="91"/>
        <v>-2.3261267060392981</v>
      </c>
      <c r="M850">
        <v>175</v>
      </c>
      <c r="N850">
        <v>-2.3261267060392981</v>
      </c>
      <c r="O850">
        <v>2</v>
      </c>
      <c r="P850">
        <v>8</v>
      </c>
      <c r="Q850">
        <v>6</v>
      </c>
      <c r="S850">
        <f t="shared" si="92"/>
        <v>3.4940114204577433E-3</v>
      </c>
      <c r="T850">
        <f t="shared" si="93"/>
        <v>9.5628090611810067E-3</v>
      </c>
      <c r="U850">
        <f t="shared" si="94"/>
        <v>3.145647667839228E-3</v>
      </c>
    </row>
    <row r="851" spans="1:21">
      <c r="A851">
        <v>535</v>
      </c>
      <c r="B851">
        <v>556</v>
      </c>
      <c r="C851">
        <v>1</v>
      </c>
      <c r="D851">
        <v>13</v>
      </c>
      <c r="E851">
        <v>8</v>
      </c>
      <c r="G851">
        <f t="shared" si="88"/>
        <v>-2.7719981914039242</v>
      </c>
      <c r="H851">
        <f t="shared" si="89"/>
        <v>-1.822853666214634</v>
      </c>
      <c r="I851">
        <f t="shared" si="90"/>
        <v>-2.3916437019871282</v>
      </c>
      <c r="K851">
        <f t="shared" si="91"/>
        <v>-2.3288318532018955</v>
      </c>
      <c r="M851">
        <v>535</v>
      </c>
      <c r="N851">
        <v>-2.3288318532018955</v>
      </c>
      <c r="O851">
        <v>1</v>
      </c>
      <c r="P851">
        <v>13</v>
      </c>
      <c r="Q851">
        <v>8</v>
      </c>
      <c r="S851">
        <f t="shared" si="92"/>
        <v>1.6904479714085125E-3</v>
      </c>
      <c r="T851">
        <f t="shared" si="93"/>
        <v>1.5036485290894776E-2</v>
      </c>
      <c r="U851">
        <f t="shared" si="94"/>
        <v>4.0584135378837049E-3</v>
      </c>
    </row>
    <row r="852" spans="1:21">
      <c r="A852">
        <v>409</v>
      </c>
      <c r="B852">
        <v>321</v>
      </c>
      <c r="C852">
        <v>2</v>
      </c>
      <c r="D852">
        <v>5</v>
      </c>
      <c r="E852">
        <v>2</v>
      </c>
      <c r="G852">
        <f t="shared" si="88"/>
        <v>-2.2323984365627578</v>
      </c>
      <c r="H852">
        <f t="shared" si="89"/>
        <v>-1.9992572550082666</v>
      </c>
      <c r="I852">
        <f t="shared" si="90"/>
        <v>-2.7551339341379051</v>
      </c>
      <c r="K852">
        <f t="shared" si="91"/>
        <v>-2.3289298752363101</v>
      </c>
      <c r="M852">
        <v>409</v>
      </c>
      <c r="N852">
        <v>-2.3289298752363101</v>
      </c>
      <c r="O852">
        <v>2</v>
      </c>
      <c r="P852">
        <v>5</v>
      </c>
      <c r="Q852">
        <v>2</v>
      </c>
      <c r="S852">
        <f t="shared" si="92"/>
        <v>5.8560066797702986E-3</v>
      </c>
      <c r="T852">
        <f t="shared" si="93"/>
        <v>1.0017116968293188E-2</v>
      </c>
      <c r="U852">
        <f t="shared" si="94"/>
        <v>1.7573815631334421E-3</v>
      </c>
    </row>
    <row r="853" spans="1:21">
      <c r="A853">
        <v>348</v>
      </c>
      <c r="B853">
        <v>411</v>
      </c>
      <c r="C853">
        <v>3</v>
      </c>
      <c r="D853">
        <v>13</v>
      </c>
      <c r="E853">
        <v>1</v>
      </c>
      <c r="G853">
        <f t="shared" si="88"/>
        <v>-2.1636439669782734</v>
      </c>
      <c r="H853">
        <f t="shared" si="89"/>
        <v>-1.6916206965086455</v>
      </c>
      <c r="I853">
        <f t="shared" si="90"/>
        <v>-3.1635007192730833</v>
      </c>
      <c r="K853">
        <f t="shared" si="91"/>
        <v>-2.3395884609200004</v>
      </c>
      <c r="M853">
        <v>348</v>
      </c>
      <c r="N853">
        <v>-2.3395884609200004</v>
      </c>
      <c r="O853">
        <v>3</v>
      </c>
      <c r="P853">
        <v>13</v>
      </c>
      <c r="Q853">
        <v>1</v>
      </c>
      <c r="S853">
        <f t="shared" si="92"/>
        <v>6.8605041759352767E-3</v>
      </c>
      <c r="T853">
        <f t="shared" si="93"/>
        <v>2.0341328033424564E-2</v>
      </c>
      <c r="U853">
        <f t="shared" si="94"/>
        <v>6.8627674180758507E-4</v>
      </c>
    </row>
    <row r="854" spans="1:21">
      <c r="A854">
        <v>276</v>
      </c>
      <c r="B854">
        <v>193</v>
      </c>
      <c r="C854">
        <v>1</v>
      </c>
      <c r="D854">
        <v>4</v>
      </c>
      <c r="E854">
        <v>1</v>
      </c>
      <c r="G854">
        <f t="shared" ref="G854:G909" si="95">LOG10(C854/B854)-LOG10(20013/18810)</f>
        <v>-2.3124807088296406</v>
      </c>
      <c r="H854">
        <f t="shared" ref="H854:H909" si="96">LOG10(D854/B854)-LOG10(29249/18810)</f>
        <v>-1.8752195446192246</v>
      </c>
      <c r="I854">
        <f t="shared" ref="I854:I909" si="97">LOG10(E854/B854)-LOG10(66688/18810)</f>
        <v>-2.8352162064047879</v>
      </c>
      <c r="K854">
        <f t="shared" ref="K854:K909" si="98">AVERAGE(G854:I854)</f>
        <v>-2.3409721532845507</v>
      </c>
      <c r="M854">
        <v>276</v>
      </c>
      <c r="N854">
        <v>-2.3409721532845507</v>
      </c>
      <c r="O854">
        <v>1</v>
      </c>
      <c r="P854">
        <v>4</v>
      </c>
      <c r="Q854">
        <v>1</v>
      </c>
      <c r="S854">
        <f t="shared" si="92"/>
        <v>4.8698915653012072E-3</v>
      </c>
      <c r="T854">
        <f t="shared" si="93"/>
        <v>1.3328474805480264E-2</v>
      </c>
      <c r="U854">
        <f t="shared" si="94"/>
        <v>1.4614494346265154E-3</v>
      </c>
    </row>
    <row r="855" spans="1:21">
      <c r="A855">
        <v>379</v>
      </c>
      <c r="B855">
        <v>591</v>
      </c>
      <c r="C855">
        <v>3</v>
      </c>
      <c r="D855">
        <v>19</v>
      </c>
      <c r="E855">
        <v>2</v>
      </c>
      <c r="G855">
        <f t="shared" si="95"/>
        <v>-2.3213896259834597</v>
      </c>
      <c r="H855">
        <f t="shared" si="96"/>
        <v>-1.6845561068678396</v>
      </c>
      <c r="I855">
        <f t="shared" si="97"/>
        <v>-3.0202163826142883</v>
      </c>
      <c r="K855">
        <f t="shared" si="98"/>
        <v>-2.3420540384885293</v>
      </c>
      <c r="M855">
        <v>379</v>
      </c>
      <c r="N855">
        <v>-2.3420540384885293</v>
      </c>
      <c r="O855">
        <v>3</v>
      </c>
      <c r="P855">
        <v>19</v>
      </c>
      <c r="Q855">
        <v>2</v>
      </c>
      <c r="S855">
        <f t="shared" ref="S855:S909" si="99">(O855/B855)/(20013/18810)</f>
        <v>4.7710105182900151E-3</v>
      </c>
      <c r="T855">
        <f t="shared" ref="T855:T909" si="100">(P855/B855)/(29249/18810)</f>
        <v>2.0674922636081269E-2</v>
      </c>
      <c r="U855">
        <f t="shared" ref="U855:U909" si="101">(Q855/B855)/(66688/18810)</f>
        <v>9.5451688962070206E-4</v>
      </c>
    </row>
    <row r="856" spans="1:21">
      <c r="A856">
        <v>365</v>
      </c>
      <c r="B856">
        <v>452</v>
      </c>
      <c r="C856">
        <v>1</v>
      </c>
      <c r="D856">
        <v>7</v>
      </c>
      <c r="E856">
        <v>7</v>
      </c>
      <c r="G856">
        <f t="shared" si="95"/>
        <v>-2.6820618346332488</v>
      </c>
      <c r="H856">
        <f t="shared" si="96"/>
        <v>-2.0017626217365385</v>
      </c>
      <c r="I856">
        <f t="shared" si="97"/>
        <v>-2.3596992921941391</v>
      </c>
      <c r="K856">
        <f t="shared" si="98"/>
        <v>-2.3478412495213088</v>
      </c>
      <c r="M856">
        <v>365</v>
      </c>
      <c r="N856">
        <v>-2.3478412495213088</v>
      </c>
      <c r="O856">
        <v>1</v>
      </c>
      <c r="P856">
        <v>7</v>
      </c>
      <c r="Q856">
        <v>7</v>
      </c>
      <c r="S856">
        <f t="shared" si="99"/>
        <v>2.0794006019980819E-3</v>
      </c>
      <c r="T856">
        <f t="shared" si="100"/>
        <v>9.9594963839622977E-3</v>
      </c>
      <c r="U856">
        <f t="shared" si="101"/>
        <v>4.3681818278327924E-3</v>
      </c>
    </row>
    <row r="857" spans="1:21">
      <c r="A857">
        <v>241</v>
      </c>
      <c r="B857">
        <v>703</v>
      </c>
      <c r="C857">
        <v>3</v>
      </c>
      <c r="D857">
        <v>10</v>
      </c>
      <c r="E857">
        <v>6</v>
      </c>
      <c r="G857">
        <f t="shared" si="95"/>
        <v>-2.3967574701220284</v>
      </c>
      <c r="H857">
        <f t="shared" si="96"/>
        <v>-2.0386775519592373</v>
      </c>
      <c r="I857">
        <f t="shared" si="97"/>
        <v>-2.6184629720331944</v>
      </c>
      <c r="K857">
        <f t="shared" si="98"/>
        <v>-2.3512993313714867</v>
      </c>
      <c r="M857">
        <v>241</v>
      </c>
      <c r="N857">
        <v>-2.3512993313714867</v>
      </c>
      <c r="O857">
        <v>3</v>
      </c>
      <c r="P857">
        <v>10</v>
      </c>
      <c r="Q857">
        <v>6</v>
      </c>
      <c r="S857">
        <f t="shared" si="99"/>
        <v>4.0109064243376942E-3</v>
      </c>
      <c r="T857">
        <f t="shared" si="100"/>
        <v>9.1479218970757139E-3</v>
      </c>
      <c r="U857">
        <f t="shared" si="101"/>
        <v>2.4073377600249005E-3</v>
      </c>
    </row>
    <row r="858" spans="1:21">
      <c r="A858">
        <v>332</v>
      </c>
      <c r="B858">
        <v>365</v>
      </c>
      <c r="C858">
        <v>1</v>
      </c>
      <c r="D858">
        <v>12</v>
      </c>
      <c r="E858">
        <v>2</v>
      </c>
      <c r="G858">
        <f t="shared" si="95"/>
        <v>-2.5892162642783414</v>
      </c>
      <c r="H858">
        <f t="shared" si="96"/>
        <v>-1.6748338453482632</v>
      </c>
      <c r="I858">
        <f t="shared" si="97"/>
        <v>-2.8109217661895074</v>
      </c>
      <c r="K858">
        <f t="shared" si="98"/>
        <v>-2.358323958605371</v>
      </c>
      <c r="M858">
        <v>332</v>
      </c>
      <c r="N858">
        <v>-2.358323958605371</v>
      </c>
      <c r="O858">
        <v>1</v>
      </c>
      <c r="P858">
        <v>12</v>
      </c>
      <c r="Q858">
        <v>2</v>
      </c>
      <c r="S858">
        <f t="shared" si="99"/>
        <v>2.5750385537072137E-3</v>
      </c>
      <c r="T858">
        <f t="shared" si="100"/>
        <v>2.1142977842118004E-2</v>
      </c>
      <c r="U858">
        <f t="shared" si="101"/>
        <v>1.5455328267557121E-3</v>
      </c>
    </row>
    <row r="859" spans="1:21">
      <c r="A859">
        <v>438</v>
      </c>
      <c r="B859">
        <v>498</v>
      </c>
      <c r="C859">
        <v>2</v>
      </c>
      <c r="D859">
        <v>6</v>
      </c>
      <c r="E859">
        <v>5</v>
      </c>
      <c r="G859">
        <f t="shared" si="95"/>
        <v>-2.4231227469176031</v>
      </c>
      <c r="H859">
        <f t="shared" si="96"/>
        <v>-2.1108003193154872</v>
      </c>
      <c r="I859">
        <f t="shared" si="97"/>
        <v>-2.5479182358207124</v>
      </c>
      <c r="K859">
        <f t="shared" si="98"/>
        <v>-2.3606137673512673</v>
      </c>
      <c r="M859">
        <v>438</v>
      </c>
      <c r="N859">
        <v>-2.3606137673512673</v>
      </c>
      <c r="O859">
        <v>2</v>
      </c>
      <c r="P859">
        <v>6</v>
      </c>
      <c r="Q859">
        <v>5</v>
      </c>
      <c r="S859">
        <f t="shared" si="99"/>
        <v>3.7746549080447103E-3</v>
      </c>
      <c r="T859">
        <f t="shared" si="100"/>
        <v>7.7481796308966596E-3</v>
      </c>
      <c r="U859">
        <f t="shared" si="101"/>
        <v>2.8319251092662396E-3</v>
      </c>
    </row>
    <row r="860" spans="1:21">
      <c r="A860">
        <v>590</v>
      </c>
      <c r="B860">
        <v>530</v>
      </c>
      <c r="C860">
        <v>2</v>
      </c>
      <c r="D860">
        <v>9</v>
      </c>
      <c r="E860">
        <v>4</v>
      </c>
      <c r="G860">
        <f t="shared" si="95"/>
        <v>-2.4501692737586747</v>
      </c>
      <c r="H860">
        <f t="shared" si="96"/>
        <v>-1.9617555871008774</v>
      </c>
      <c r="I860">
        <f t="shared" si="97"/>
        <v>-2.6718747756698407</v>
      </c>
      <c r="K860">
        <f t="shared" si="98"/>
        <v>-2.3612665455097974</v>
      </c>
      <c r="M860">
        <v>590</v>
      </c>
      <c r="N860">
        <v>-2.3612665455097974</v>
      </c>
      <c r="O860">
        <v>2</v>
      </c>
      <c r="P860">
        <v>9</v>
      </c>
      <c r="Q860">
        <v>4</v>
      </c>
      <c r="S860">
        <f t="shared" si="99"/>
        <v>3.5467512154835207E-3</v>
      </c>
      <c r="T860">
        <f t="shared" si="100"/>
        <v>1.0920547517509064E-2</v>
      </c>
      <c r="U860">
        <f t="shared" si="101"/>
        <v>2.1287527613805092E-3</v>
      </c>
    </row>
    <row r="861" spans="1:21">
      <c r="A861">
        <v>236</v>
      </c>
      <c r="B861">
        <v>749</v>
      </c>
      <c r="C861">
        <v>4</v>
      </c>
      <c r="D861">
        <v>8</v>
      </c>
      <c r="E861">
        <v>6</v>
      </c>
      <c r="G861">
        <f t="shared" si="95"/>
        <v>-2.2993452261933709</v>
      </c>
      <c r="H861">
        <f t="shared" si="96"/>
        <v>-2.1631140576469363</v>
      </c>
      <c r="I861">
        <f t="shared" si="97"/>
        <v>-2.6459894647128368</v>
      </c>
      <c r="K861">
        <f t="shared" si="98"/>
        <v>-2.3694829161843813</v>
      </c>
      <c r="M861">
        <v>236</v>
      </c>
      <c r="N861">
        <v>-2.3694829161843813</v>
      </c>
      <c r="O861">
        <v>4</v>
      </c>
      <c r="P861">
        <v>8</v>
      </c>
      <c r="Q861">
        <v>6</v>
      </c>
      <c r="S861">
        <f t="shared" si="99"/>
        <v>5.0194342969459701E-3</v>
      </c>
      <c r="T861">
        <f t="shared" si="100"/>
        <v>6.8688802068296142E-3</v>
      </c>
      <c r="U861">
        <f t="shared" si="101"/>
        <v>2.2594905811715686E-3</v>
      </c>
    </row>
    <row r="862" spans="1:21">
      <c r="A862">
        <v>374</v>
      </c>
      <c r="B862">
        <v>441</v>
      </c>
      <c r="C862">
        <v>1</v>
      </c>
      <c r="D862">
        <v>13</v>
      </c>
      <c r="E862">
        <v>3</v>
      </c>
      <c r="G862">
        <f t="shared" si="95"/>
        <v>-2.6713619892897054</v>
      </c>
      <c r="H862">
        <f t="shared" si="96"/>
        <v>-1.7222174641004149</v>
      </c>
      <c r="I862">
        <f t="shared" si="97"/>
        <v>-2.71697623214519</v>
      </c>
      <c r="K862">
        <f t="shared" si="98"/>
        <v>-2.3701852285117702</v>
      </c>
      <c r="M862">
        <v>374</v>
      </c>
      <c r="N862">
        <v>-2.3701852285117702</v>
      </c>
      <c r="O862">
        <v>1</v>
      </c>
      <c r="P862">
        <v>13</v>
      </c>
      <c r="Q862">
        <v>3</v>
      </c>
      <c r="S862">
        <f t="shared" si="99"/>
        <v>2.1312677371953131E-3</v>
      </c>
      <c r="T862">
        <f t="shared" si="100"/>
        <v>1.8957564221626973E-2</v>
      </c>
      <c r="U862">
        <f t="shared" si="101"/>
        <v>1.9187737475028397E-3</v>
      </c>
    </row>
    <row r="863" spans="1:21">
      <c r="A863">
        <v>412</v>
      </c>
      <c r="B863">
        <v>348</v>
      </c>
      <c r="C863">
        <v>1</v>
      </c>
      <c r="D863">
        <v>19</v>
      </c>
      <c r="E863">
        <v>1</v>
      </c>
      <c r="G863">
        <f t="shared" si="95"/>
        <v>-2.5685026437684475</v>
      </c>
      <c r="H863">
        <f t="shared" si="96"/>
        <v>-1.4545478699331651</v>
      </c>
      <c r="I863">
        <f t="shared" si="97"/>
        <v>-3.0912381413435948</v>
      </c>
      <c r="K863">
        <f t="shared" si="98"/>
        <v>-2.3714295516817359</v>
      </c>
      <c r="M863">
        <v>412</v>
      </c>
      <c r="N863">
        <v>-2.3714295516817359</v>
      </c>
      <c r="O863">
        <v>1</v>
      </c>
      <c r="P863">
        <v>19</v>
      </c>
      <c r="Q863">
        <v>1</v>
      </c>
      <c r="S863">
        <f t="shared" si="99"/>
        <v>2.7008306669630256E-3</v>
      </c>
      <c r="T863">
        <f t="shared" si="100"/>
        <v>3.5111722063000089E-2</v>
      </c>
      <c r="U863">
        <f t="shared" si="101"/>
        <v>8.1051649678999266E-4</v>
      </c>
    </row>
    <row r="864" spans="1:21">
      <c r="A864">
        <v>319</v>
      </c>
      <c r="B864">
        <v>237</v>
      </c>
      <c r="C864">
        <v>1</v>
      </c>
      <c r="D864">
        <v>2</v>
      </c>
      <c r="E864">
        <v>3</v>
      </c>
      <c r="G864">
        <f t="shared" si="95"/>
        <v>-2.4016717458319707</v>
      </c>
      <c r="H864">
        <f t="shared" si="96"/>
        <v>-2.2654405772855362</v>
      </c>
      <c r="I864">
        <f t="shared" si="97"/>
        <v>-2.4472859886874554</v>
      </c>
      <c r="K864">
        <f t="shared" si="98"/>
        <v>-2.3714661039349876</v>
      </c>
      <c r="M864">
        <v>319</v>
      </c>
      <c r="N864">
        <v>-2.3714661039349876</v>
      </c>
      <c r="O864">
        <v>1</v>
      </c>
      <c r="P864">
        <v>2</v>
      </c>
      <c r="Q864">
        <v>3</v>
      </c>
      <c r="S864">
        <f t="shared" si="99"/>
        <v>3.965776675540645E-3</v>
      </c>
      <c r="T864">
        <f t="shared" si="100"/>
        <v>5.4269950157335243E-3</v>
      </c>
      <c r="U864">
        <f t="shared" si="101"/>
        <v>3.5703764668723729E-3</v>
      </c>
    </row>
    <row r="865" spans="1:21">
      <c r="A865">
        <v>300</v>
      </c>
      <c r="B865">
        <v>466</v>
      </c>
      <c r="C865">
        <v>5</v>
      </c>
      <c r="D865">
        <v>9</v>
      </c>
      <c r="E865">
        <v>1</v>
      </c>
      <c r="G865">
        <f t="shared" si="95"/>
        <v>-1.9963393121758481</v>
      </c>
      <c r="H865">
        <f t="shared" si="96"/>
        <v>-1.9058656341900884</v>
      </c>
      <c r="I865">
        <f t="shared" si="97"/>
        <v>-3.2180448140870141</v>
      </c>
      <c r="K865">
        <f t="shared" si="98"/>
        <v>-2.3734165868176502</v>
      </c>
      <c r="M865">
        <v>300</v>
      </c>
      <c r="N865">
        <v>-2.3734165868176502</v>
      </c>
      <c r="O865">
        <v>5</v>
      </c>
      <c r="P865">
        <v>9</v>
      </c>
      <c r="Q865">
        <v>1</v>
      </c>
      <c r="S865">
        <f t="shared" si="99"/>
        <v>1.0084646696385547E-2</v>
      </c>
      <c r="T865">
        <f t="shared" si="100"/>
        <v>1.2420365202317178E-2</v>
      </c>
      <c r="U865">
        <f t="shared" si="101"/>
        <v>6.0527841391184002E-4</v>
      </c>
    </row>
    <row r="866" spans="1:21">
      <c r="A866">
        <v>225</v>
      </c>
      <c r="B866">
        <v>648</v>
      </c>
      <c r="C866">
        <v>5</v>
      </c>
      <c r="D866">
        <v>6</v>
      </c>
      <c r="E866">
        <v>4</v>
      </c>
      <c r="G866">
        <f t="shared" si="95"/>
        <v>-2.1395284013564413</v>
      </c>
      <c r="H866">
        <f t="shared" si="96"/>
        <v>-2.2251459824263633</v>
      </c>
      <c r="I866">
        <f t="shared" si="97"/>
        <v>-2.7591739119396448</v>
      </c>
      <c r="K866">
        <f t="shared" si="98"/>
        <v>-2.3746160985741498</v>
      </c>
      <c r="M866">
        <v>225</v>
      </c>
      <c r="N866">
        <v>-2.3746160985741498</v>
      </c>
      <c r="O866">
        <v>5</v>
      </c>
      <c r="P866">
        <v>6</v>
      </c>
      <c r="Q866">
        <v>4</v>
      </c>
      <c r="S866">
        <f t="shared" si="99"/>
        <v>7.2522304946229391E-3</v>
      </c>
      <c r="T866">
        <f t="shared" si="100"/>
        <v>5.9546195311520611E-3</v>
      </c>
      <c r="U866">
        <f t="shared" si="101"/>
        <v>1.7411095116229471E-3</v>
      </c>
    </row>
    <row r="867" spans="1:21">
      <c r="A867">
        <v>468</v>
      </c>
      <c r="B867">
        <v>648</v>
      </c>
      <c r="C867">
        <v>5</v>
      </c>
      <c r="D867">
        <v>6</v>
      </c>
      <c r="E867">
        <v>4</v>
      </c>
      <c r="G867">
        <f t="shared" si="95"/>
        <v>-2.1395284013564413</v>
      </c>
      <c r="H867">
        <f t="shared" si="96"/>
        <v>-2.2251459824263633</v>
      </c>
      <c r="I867">
        <f t="shared" si="97"/>
        <v>-2.7591739119396448</v>
      </c>
      <c r="K867">
        <f t="shared" si="98"/>
        <v>-2.3746160985741498</v>
      </c>
      <c r="M867">
        <v>468</v>
      </c>
      <c r="N867">
        <v>-2.3746160985741498</v>
      </c>
      <c r="O867">
        <v>5</v>
      </c>
      <c r="P867">
        <v>6</v>
      </c>
      <c r="Q867">
        <v>4</v>
      </c>
      <c r="S867">
        <f t="shared" si="99"/>
        <v>7.2522304946229391E-3</v>
      </c>
      <c r="T867">
        <f t="shared" si="100"/>
        <v>5.9546195311520611E-3</v>
      </c>
      <c r="U867">
        <f t="shared" si="101"/>
        <v>1.7411095116229471E-3</v>
      </c>
    </row>
    <row r="868" spans="1:21">
      <c r="A868">
        <v>142</v>
      </c>
      <c r="B868">
        <v>971</v>
      </c>
      <c r="C868">
        <v>5</v>
      </c>
      <c r="D868">
        <v>8</v>
      </c>
      <c r="E868">
        <v>10</v>
      </c>
      <c r="G868">
        <f t="shared" si="95"/>
        <v>-2.3151726253938527</v>
      </c>
      <c r="H868">
        <f t="shared" si="96"/>
        <v>-2.2758514698554748</v>
      </c>
      <c r="I868">
        <f t="shared" si="97"/>
        <v>-2.5368781273050187</v>
      </c>
      <c r="K868">
        <f t="shared" si="98"/>
        <v>-2.3759674075181154</v>
      </c>
      <c r="M868">
        <v>142</v>
      </c>
      <c r="N868">
        <v>-2.3759674075181154</v>
      </c>
      <c r="O868">
        <v>5</v>
      </c>
      <c r="P868">
        <v>8</v>
      </c>
      <c r="Q868">
        <v>10</v>
      </c>
      <c r="S868">
        <f t="shared" si="99"/>
        <v>4.8397995473899742E-3</v>
      </c>
      <c r="T868">
        <f t="shared" si="100"/>
        <v>5.2984462151548723E-3</v>
      </c>
      <c r="U868">
        <f t="shared" si="101"/>
        <v>2.9048377021927648E-3</v>
      </c>
    </row>
    <row r="869" spans="1:21">
      <c r="A869">
        <v>478</v>
      </c>
      <c r="B869">
        <v>971</v>
      </c>
      <c r="C869">
        <v>5</v>
      </c>
      <c r="D869">
        <v>8</v>
      </c>
      <c r="E869">
        <v>10</v>
      </c>
      <c r="G869">
        <f t="shared" si="95"/>
        <v>-2.3151726253938527</v>
      </c>
      <c r="H869">
        <f t="shared" si="96"/>
        <v>-2.2758514698554748</v>
      </c>
      <c r="I869">
        <f t="shared" si="97"/>
        <v>-2.5368781273050187</v>
      </c>
      <c r="K869">
        <f t="shared" si="98"/>
        <v>-2.3759674075181154</v>
      </c>
      <c r="M869">
        <v>478</v>
      </c>
      <c r="N869">
        <v>-2.3759674075181154</v>
      </c>
      <c r="O869">
        <v>5</v>
      </c>
      <c r="P869">
        <v>8</v>
      </c>
      <c r="Q869">
        <v>10</v>
      </c>
      <c r="S869">
        <f t="shared" si="99"/>
        <v>4.8397995473899742E-3</v>
      </c>
      <c r="T869">
        <f t="shared" si="100"/>
        <v>5.2984462151548723E-3</v>
      </c>
      <c r="U869">
        <f t="shared" si="101"/>
        <v>2.9048377021927648E-3</v>
      </c>
    </row>
    <row r="870" spans="1:21">
      <c r="A870">
        <v>586</v>
      </c>
      <c r="B870">
        <v>383</v>
      </c>
      <c r="C870">
        <v>4</v>
      </c>
      <c r="D870">
        <v>3</v>
      </c>
      <c r="E870">
        <v>2</v>
      </c>
      <c r="G870">
        <f t="shared" si="95"/>
        <v>-2.0080621824625271</v>
      </c>
      <c r="H870">
        <f t="shared" si="96"/>
        <v>-2.2977997461883737</v>
      </c>
      <c r="I870">
        <f t="shared" si="97"/>
        <v>-2.8318276757016556</v>
      </c>
      <c r="K870">
        <f t="shared" si="98"/>
        <v>-2.3792298681175184</v>
      </c>
      <c r="M870">
        <v>586</v>
      </c>
      <c r="N870">
        <v>-2.3792298681175184</v>
      </c>
      <c r="O870">
        <v>4</v>
      </c>
      <c r="P870">
        <v>3</v>
      </c>
      <c r="Q870">
        <v>2</v>
      </c>
      <c r="S870">
        <f t="shared" si="99"/>
        <v>9.8160738600849406E-3</v>
      </c>
      <c r="T870">
        <f t="shared" si="100"/>
        <v>5.0373282717839892E-3</v>
      </c>
      <c r="U870">
        <f t="shared" si="101"/>
        <v>1.4728968192319449E-3</v>
      </c>
    </row>
    <row r="871" spans="1:21">
      <c r="A871">
        <v>214</v>
      </c>
      <c r="B871">
        <v>485</v>
      </c>
      <c r="C871">
        <v>3</v>
      </c>
      <c r="D871">
        <v>4</v>
      </c>
      <c r="E871">
        <v>4</v>
      </c>
      <c r="G871">
        <f t="shared" si="95"/>
        <v>-2.2355438837044681</v>
      </c>
      <c r="H871">
        <f t="shared" si="96"/>
        <v>-2.2754039742137149</v>
      </c>
      <c r="I871">
        <f t="shared" si="97"/>
        <v>-2.6333406446713155</v>
      </c>
      <c r="K871">
        <f t="shared" si="98"/>
        <v>-2.3814295008631663</v>
      </c>
      <c r="M871">
        <v>214</v>
      </c>
      <c r="N871">
        <v>-2.3814295008631663</v>
      </c>
      <c r="O871">
        <v>3</v>
      </c>
      <c r="P871">
        <v>4</v>
      </c>
      <c r="Q871">
        <v>4</v>
      </c>
      <c r="S871">
        <f t="shared" si="99"/>
        <v>5.8137468377513378E-3</v>
      </c>
      <c r="T871">
        <f t="shared" si="100"/>
        <v>5.3039085308405993E-3</v>
      </c>
      <c r="U871">
        <f t="shared" si="101"/>
        <v>2.3262659041890098E-3</v>
      </c>
    </row>
    <row r="872" spans="1:21">
      <c r="A872">
        <v>523</v>
      </c>
      <c r="B872">
        <v>485</v>
      </c>
      <c r="C872">
        <v>3</v>
      </c>
      <c r="D872">
        <v>4</v>
      </c>
      <c r="E872">
        <v>4</v>
      </c>
      <c r="G872">
        <f t="shared" si="95"/>
        <v>-2.2355438837044681</v>
      </c>
      <c r="H872">
        <f t="shared" si="96"/>
        <v>-2.2754039742137149</v>
      </c>
      <c r="I872">
        <f t="shared" si="97"/>
        <v>-2.6333406446713155</v>
      </c>
      <c r="K872">
        <f t="shared" si="98"/>
        <v>-2.3814295008631663</v>
      </c>
      <c r="M872">
        <v>523</v>
      </c>
      <c r="N872">
        <v>-2.3814295008631663</v>
      </c>
      <c r="O872">
        <v>3</v>
      </c>
      <c r="P872">
        <v>4</v>
      </c>
      <c r="Q872">
        <v>4</v>
      </c>
      <c r="S872">
        <f t="shared" si="99"/>
        <v>5.8137468377513378E-3</v>
      </c>
      <c r="T872">
        <f t="shared" si="100"/>
        <v>5.3039085308405993E-3</v>
      </c>
      <c r="U872">
        <f t="shared" si="101"/>
        <v>2.3262659041890098E-3</v>
      </c>
    </row>
    <row r="873" spans="1:21">
      <c r="A873">
        <v>558</v>
      </c>
      <c r="B873">
        <v>620</v>
      </c>
      <c r="C873">
        <v>4</v>
      </c>
      <c r="D873">
        <v>12</v>
      </c>
      <c r="E873">
        <v>2</v>
      </c>
      <c r="G873">
        <f t="shared" si="95"/>
        <v>-2.2172550979921581</v>
      </c>
      <c r="H873">
        <f t="shared" si="96"/>
        <v>-1.9049326703900422</v>
      </c>
      <c r="I873">
        <f t="shared" si="97"/>
        <v>-3.0410205912312867</v>
      </c>
      <c r="K873">
        <f t="shared" si="98"/>
        <v>-2.3877361198711626</v>
      </c>
      <c r="M873">
        <v>558</v>
      </c>
      <c r="N873">
        <v>-2.3877361198711626</v>
      </c>
      <c r="O873">
        <v>4</v>
      </c>
      <c r="P873">
        <v>12</v>
      </c>
      <c r="Q873">
        <v>2</v>
      </c>
      <c r="S873">
        <f t="shared" si="99"/>
        <v>6.063800465181503E-3</v>
      </c>
      <c r="T873">
        <f t="shared" si="100"/>
        <v>1.2447075665117859E-2</v>
      </c>
      <c r="U873">
        <f t="shared" si="101"/>
        <v>9.0987013188037892E-4</v>
      </c>
    </row>
    <row r="874" spans="1:21">
      <c r="A874">
        <v>251</v>
      </c>
      <c r="B874">
        <v>988</v>
      </c>
      <c r="C874">
        <v>4</v>
      </c>
      <c r="D874">
        <v>12</v>
      </c>
      <c r="E874">
        <v>8</v>
      </c>
      <c r="G874">
        <f t="shared" si="95"/>
        <v>-2.4196203530815326</v>
      </c>
      <c r="H874">
        <f t="shared" si="96"/>
        <v>-2.1072979254794166</v>
      </c>
      <c r="I874">
        <f t="shared" si="97"/>
        <v>-2.6413258549926986</v>
      </c>
      <c r="K874">
        <f t="shared" si="98"/>
        <v>-2.3894147111845494</v>
      </c>
      <c r="M874">
        <v>251</v>
      </c>
      <c r="N874">
        <v>-2.3894147111845494</v>
      </c>
      <c r="O874">
        <v>4</v>
      </c>
      <c r="P874">
        <v>12</v>
      </c>
      <c r="Q874">
        <v>8</v>
      </c>
      <c r="S874">
        <f t="shared" si="99"/>
        <v>3.8052189153972996E-3</v>
      </c>
      <c r="T874">
        <f t="shared" si="100"/>
        <v>7.8109179275031096E-3</v>
      </c>
      <c r="U874">
        <f t="shared" si="101"/>
        <v>2.2838845415620846E-3</v>
      </c>
    </row>
    <row r="875" spans="1:21">
      <c r="A875">
        <v>514</v>
      </c>
      <c r="B875">
        <v>988</v>
      </c>
      <c r="C875">
        <v>4</v>
      </c>
      <c r="D875">
        <v>12</v>
      </c>
      <c r="E875">
        <v>8</v>
      </c>
      <c r="G875">
        <f t="shared" si="95"/>
        <v>-2.4196203530815326</v>
      </c>
      <c r="H875">
        <f t="shared" si="96"/>
        <v>-2.1072979254794166</v>
      </c>
      <c r="I875">
        <f t="shared" si="97"/>
        <v>-2.6413258549926986</v>
      </c>
      <c r="K875">
        <f t="shared" si="98"/>
        <v>-2.3894147111845494</v>
      </c>
      <c r="M875">
        <v>514</v>
      </c>
      <c r="N875">
        <v>-2.3894147111845494</v>
      </c>
      <c r="O875">
        <v>4</v>
      </c>
      <c r="P875">
        <v>12</v>
      </c>
      <c r="Q875">
        <v>8</v>
      </c>
      <c r="S875">
        <f t="shared" si="99"/>
        <v>3.8052189153972996E-3</v>
      </c>
      <c r="T875">
        <f t="shared" si="100"/>
        <v>7.8109179275031096E-3</v>
      </c>
      <c r="U875">
        <f t="shared" si="101"/>
        <v>2.2838845415620846E-3</v>
      </c>
    </row>
    <row r="876" spans="1:21">
      <c r="A876">
        <v>461</v>
      </c>
      <c r="B876">
        <v>520</v>
      </c>
      <c r="C876">
        <v>5</v>
      </c>
      <c r="D876">
        <v>11</v>
      </c>
      <c r="E876">
        <v>1</v>
      </c>
      <c r="G876">
        <f t="shared" si="95"/>
        <v>-2.043956739120647</v>
      </c>
      <c r="H876">
        <f t="shared" si="96"/>
        <v>-1.8663328854159873</v>
      </c>
      <c r="I876">
        <f t="shared" si="97"/>
        <v>-3.265662241031813</v>
      </c>
      <c r="K876">
        <f t="shared" si="98"/>
        <v>-2.3919839551894824</v>
      </c>
      <c r="M876">
        <v>461</v>
      </c>
      <c r="N876">
        <v>-2.3919839551894824</v>
      </c>
      <c r="O876">
        <v>5</v>
      </c>
      <c r="P876">
        <v>11</v>
      </c>
      <c r="Q876">
        <v>1</v>
      </c>
      <c r="S876">
        <f t="shared" si="99"/>
        <v>9.0373949240685862E-3</v>
      </c>
      <c r="T876">
        <f t="shared" si="100"/>
        <v>1.360401539040125E-2</v>
      </c>
      <c r="U876">
        <f t="shared" si="101"/>
        <v>5.4242257862099517E-4</v>
      </c>
    </row>
    <row r="877" spans="1:21">
      <c r="A877">
        <v>148</v>
      </c>
      <c r="B877">
        <v>331</v>
      </c>
      <c r="C877">
        <v>1</v>
      </c>
      <c r="D877">
        <v>7</v>
      </c>
      <c r="E877">
        <v>2</v>
      </c>
      <c r="G877">
        <f t="shared" si="95"/>
        <v>-2.5467513935975856</v>
      </c>
      <c r="H877">
        <f t="shared" si="96"/>
        <v>-1.8664521807008752</v>
      </c>
      <c r="I877">
        <f t="shared" si="97"/>
        <v>-2.7684568955087516</v>
      </c>
      <c r="K877">
        <f t="shared" si="98"/>
        <v>-2.3938868232690709</v>
      </c>
      <c r="M877">
        <v>148</v>
      </c>
      <c r="N877">
        <v>-2.3938868232690709</v>
      </c>
      <c r="O877">
        <v>1</v>
      </c>
      <c r="P877">
        <v>7</v>
      </c>
      <c r="Q877">
        <v>2</v>
      </c>
      <c r="S877">
        <f t="shared" si="99"/>
        <v>2.839544024480764E-3</v>
      </c>
      <c r="T877">
        <f t="shared" si="100"/>
        <v>1.3600279050002897E-2</v>
      </c>
      <c r="U877">
        <f t="shared" si="101"/>
        <v>1.7042884645493501E-3</v>
      </c>
    </row>
    <row r="878" spans="1:21">
      <c r="A878">
        <v>464</v>
      </c>
      <c r="B878">
        <v>567</v>
      </c>
      <c r="C878">
        <v>1</v>
      </c>
      <c r="D878">
        <v>14</v>
      </c>
      <c r="E878">
        <v>5</v>
      </c>
      <c r="G878">
        <f t="shared" si="95"/>
        <v>-2.7805064587147732</v>
      </c>
      <c r="H878">
        <f t="shared" si="96"/>
        <v>-1.7991772501540817</v>
      </c>
      <c r="I878">
        <f t="shared" si="97"/>
        <v>-2.6042719519539017</v>
      </c>
      <c r="K878">
        <f t="shared" si="98"/>
        <v>-2.3946518869409186</v>
      </c>
      <c r="M878">
        <v>464</v>
      </c>
      <c r="N878">
        <v>-2.3946518869409186</v>
      </c>
      <c r="O878">
        <v>1</v>
      </c>
      <c r="P878">
        <v>14</v>
      </c>
      <c r="Q878">
        <v>5</v>
      </c>
      <c r="S878">
        <f t="shared" si="99"/>
        <v>1.6576526844852431E-3</v>
      </c>
      <c r="T878">
        <f t="shared" si="100"/>
        <v>1.5878985416405499E-2</v>
      </c>
      <c r="U878">
        <f t="shared" si="101"/>
        <v>2.4872993023184959E-3</v>
      </c>
    </row>
    <row r="879" spans="1:21">
      <c r="A879">
        <v>508</v>
      </c>
      <c r="B879">
        <v>435</v>
      </c>
      <c r="C879">
        <v>1</v>
      </c>
      <c r="D879">
        <v>10</v>
      </c>
      <c r="E879">
        <v>3</v>
      </c>
      <c r="G879">
        <f t="shared" si="95"/>
        <v>-2.6654126567765042</v>
      </c>
      <c r="H879">
        <f t="shared" si="96"/>
        <v>-1.8302114838940506</v>
      </c>
      <c r="I879">
        <f t="shared" si="97"/>
        <v>-2.7110268996319888</v>
      </c>
      <c r="K879">
        <f t="shared" si="98"/>
        <v>-2.4022170134341811</v>
      </c>
      <c r="M879">
        <v>508</v>
      </c>
      <c r="N879">
        <v>-2.4022170134341811</v>
      </c>
      <c r="O879">
        <v>1</v>
      </c>
      <c r="P879">
        <v>10</v>
      </c>
      <c r="Q879">
        <v>3</v>
      </c>
      <c r="S879">
        <f t="shared" si="99"/>
        <v>2.1606645335704206E-3</v>
      </c>
      <c r="T879">
        <f t="shared" si="100"/>
        <v>1.4783882973894774E-2</v>
      </c>
      <c r="U879">
        <f t="shared" si="101"/>
        <v>1.9452395922959825E-3</v>
      </c>
    </row>
    <row r="880" spans="1:21">
      <c r="A880">
        <v>237</v>
      </c>
      <c r="B880">
        <v>464</v>
      </c>
      <c r="C880">
        <v>1</v>
      </c>
      <c r="D880">
        <v>11</v>
      </c>
      <c r="E880">
        <v>3</v>
      </c>
      <c r="G880">
        <f t="shared" si="95"/>
        <v>-2.6934413803767479</v>
      </c>
      <c r="H880">
        <f t="shared" si="96"/>
        <v>-1.8168475223360692</v>
      </c>
      <c r="I880">
        <f t="shared" si="97"/>
        <v>-2.7390556232322325</v>
      </c>
      <c r="K880">
        <f t="shared" si="98"/>
        <v>-2.4164481753150167</v>
      </c>
      <c r="M880">
        <v>237</v>
      </c>
      <c r="N880">
        <v>-2.4164481753150167</v>
      </c>
      <c r="O880">
        <v>1</v>
      </c>
      <c r="P880">
        <v>11</v>
      </c>
      <c r="Q880">
        <v>3</v>
      </c>
      <c r="S880">
        <f t="shared" si="99"/>
        <v>2.0256230002222691E-3</v>
      </c>
      <c r="T880">
        <f t="shared" si="100"/>
        <v>1.5245879316828985E-2</v>
      </c>
      <c r="U880">
        <f t="shared" si="101"/>
        <v>1.8236621177774835E-3</v>
      </c>
    </row>
    <row r="881" spans="1:21">
      <c r="A881">
        <v>544</v>
      </c>
      <c r="B881">
        <v>612</v>
      </c>
      <c r="C881">
        <v>3</v>
      </c>
      <c r="D881">
        <v>8</v>
      </c>
      <c r="E881">
        <v>3</v>
      </c>
      <c r="G881">
        <f t="shared" si="95"/>
        <v>-2.3365535672477655</v>
      </c>
      <c r="H881">
        <f t="shared" si="96"/>
        <v>-2.075383662093031</v>
      </c>
      <c r="I881">
        <f t="shared" si="97"/>
        <v>-2.8592890648229128</v>
      </c>
      <c r="K881">
        <f t="shared" si="98"/>
        <v>-2.4237420980545701</v>
      </c>
      <c r="M881">
        <v>544</v>
      </c>
      <c r="N881">
        <v>-2.4237420980545701</v>
      </c>
      <c r="O881">
        <v>3</v>
      </c>
      <c r="P881">
        <v>8</v>
      </c>
      <c r="Q881">
        <v>3</v>
      </c>
      <c r="S881">
        <f t="shared" si="99"/>
        <v>4.6072993730545729E-3</v>
      </c>
      <c r="T881">
        <f t="shared" si="100"/>
        <v>8.406521691038206E-3</v>
      </c>
      <c r="U881">
        <f t="shared" si="101"/>
        <v>1.3826457886417522E-3</v>
      </c>
    </row>
    <row r="882" spans="1:21">
      <c r="A882">
        <v>309</v>
      </c>
      <c r="B882">
        <v>478</v>
      </c>
      <c r="C882">
        <v>1</v>
      </c>
      <c r="D882">
        <v>11</v>
      </c>
      <c r="E882">
        <v>3</v>
      </c>
      <c r="G882">
        <f t="shared" si="95"/>
        <v>-2.7063512964339855</v>
      </c>
      <c r="H882">
        <f t="shared" si="96"/>
        <v>-1.8297574383933071</v>
      </c>
      <c r="I882">
        <f t="shared" si="97"/>
        <v>-2.7519655392894706</v>
      </c>
      <c r="K882">
        <f t="shared" si="98"/>
        <v>-2.4293580913722543</v>
      </c>
      <c r="M882">
        <v>309</v>
      </c>
      <c r="N882">
        <v>-2.4293580913722543</v>
      </c>
      <c r="O882">
        <v>1</v>
      </c>
      <c r="P882">
        <v>11</v>
      </c>
      <c r="Q882">
        <v>3</v>
      </c>
      <c r="S882">
        <f t="shared" si="99"/>
        <v>1.9662951299228722E-3</v>
      </c>
      <c r="T882">
        <f t="shared" si="100"/>
        <v>1.4799347286628975E-2</v>
      </c>
      <c r="U882">
        <f t="shared" si="101"/>
        <v>1.7702494197672643E-3</v>
      </c>
    </row>
    <row r="883" spans="1:21">
      <c r="A883">
        <v>384</v>
      </c>
      <c r="B883">
        <v>315</v>
      </c>
      <c r="C883">
        <v>1</v>
      </c>
      <c r="D883">
        <v>9</v>
      </c>
      <c r="E883">
        <v>1</v>
      </c>
      <c r="G883">
        <f t="shared" si="95"/>
        <v>-2.5252339536114672</v>
      </c>
      <c r="H883">
        <f t="shared" si="96"/>
        <v>-1.7357902712896889</v>
      </c>
      <c r="I883">
        <f t="shared" si="97"/>
        <v>-3.0479694511866144</v>
      </c>
      <c r="K883">
        <f t="shared" si="98"/>
        <v>-2.4363312253625904</v>
      </c>
      <c r="M883">
        <v>384</v>
      </c>
      <c r="N883">
        <v>-2.4363312253625904</v>
      </c>
      <c r="O883">
        <v>1</v>
      </c>
      <c r="P883">
        <v>9</v>
      </c>
      <c r="Q883">
        <v>1</v>
      </c>
      <c r="S883">
        <f t="shared" si="99"/>
        <v>2.9837748320734382E-3</v>
      </c>
      <c r="T883">
        <f t="shared" si="100"/>
        <v>1.8374254553269218E-2</v>
      </c>
      <c r="U883">
        <f t="shared" si="101"/>
        <v>8.9542774883465863E-4</v>
      </c>
    </row>
    <row r="884" spans="1:21">
      <c r="A884">
        <v>375</v>
      </c>
      <c r="B884">
        <v>241</v>
      </c>
      <c r="C884">
        <v>2</v>
      </c>
      <c r="D884">
        <v>2</v>
      </c>
      <c r="E884">
        <v>1</v>
      </c>
      <c r="G884">
        <f t="shared" si="95"/>
        <v>-2.1079104467327539</v>
      </c>
      <c r="H884">
        <f t="shared" si="96"/>
        <v>-2.2727092738503005</v>
      </c>
      <c r="I884">
        <f t="shared" si="97"/>
        <v>-2.9316759399718824</v>
      </c>
      <c r="K884">
        <f t="shared" si="98"/>
        <v>-2.4374318868516451</v>
      </c>
      <c r="M884">
        <v>375</v>
      </c>
      <c r="N884">
        <v>-2.4374318868516451</v>
      </c>
      <c r="O884">
        <v>2</v>
      </c>
      <c r="P884">
        <v>2</v>
      </c>
      <c r="Q884">
        <v>1</v>
      </c>
      <c r="S884">
        <f t="shared" si="99"/>
        <v>7.7999093120591952E-3</v>
      </c>
      <c r="T884">
        <f t="shared" si="100"/>
        <v>5.3369204096632584E-3</v>
      </c>
      <c r="U884">
        <f t="shared" si="101"/>
        <v>1.1703723688087861E-3</v>
      </c>
    </row>
    <row r="885" spans="1:21">
      <c r="A885">
        <v>358</v>
      </c>
      <c r="B885">
        <v>442</v>
      </c>
      <c r="C885">
        <v>2</v>
      </c>
      <c r="D885">
        <v>6</v>
      </c>
      <c r="E885">
        <v>2</v>
      </c>
      <c r="G885">
        <f t="shared" si="95"/>
        <v>-2.3713156735069774</v>
      </c>
      <c r="H885">
        <f t="shared" si="96"/>
        <v>-2.0589932459048614</v>
      </c>
      <c r="I885">
        <f t="shared" si="97"/>
        <v>-2.8940511710821246</v>
      </c>
      <c r="K885">
        <f t="shared" si="98"/>
        <v>-2.4414533634979878</v>
      </c>
      <c r="M885">
        <v>358</v>
      </c>
      <c r="N885">
        <v>-2.4414533634979878</v>
      </c>
      <c r="O885">
        <v>2</v>
      </c>
      <c r="P885">
        <v>6</v>
      </c>
      <c r="Q885">
        <v>2</v>
      </c>
      <c r="S885">
        <f t="shared" si="99"/>
        <v>4.2528917289734527E-3</v>
      </c>
      <c r="T885">
        <f t="shared" si="100"/>
        <v>8.7298494483858281E-3</v>
      </c>
      <c r="U885">
        <f t="shared" si="101"/>
        <v>1.2762884202846944E-3</v>
      </c>
    </row>
    <row r="886" spans="1:21">
      <c r="A886">
        <v>580</v>
      </c>
      <c r="B886">
        <v>687</v>
      </c>
      <c r="C886">
        <v>2</v>
      </c>
      <c r="D886">
        <v>22</v>
      </c>
      <c r="E886">
        <v>2</v>
      </c>
      <c r="G886">
        <f t="shared" si="95"/>
        <v>-2.562850141217436</v>
      </c>
      <c r="H886">
        <f t="shared" si="96"/>
        <v>-1.6862562831767574</v>
      </c>
      <c r="I886">
        <f t="shared" si="97"/>
        <v>-3.0855856387925833</v>
      </c>
      <c r="K886">
        <f t="shared" si="98"/>
        <v>-2.4448973543955925</v>
      </c>
      <c r="M886">
        <v>580</v>
      </c>
      <c r="N886">
        <v>-2.4448973543955925</v>
      </c>
      <c r="O886">
        <v>2</v>
      </c>
      <c r="P886">
        <v>22</v>
      </c>
      <c r="Q886">
        <v>2</v>
      </c>
      <c r="S886">
        <f t="shared" si="99"/>
        <v>2.7362127281022794E-3</v>
      </c>
      <c r="T886">
        <f t="shared" si="100"/>
        <v>2.0594142657958222E-2</v>
      </c>
      <c r="U886">
        <f t="shared" si="101"/>
        <v>8.2113461683527649E-4</v>
      </c>
    </row>
    <row r="887" spans="1:21">
      <c r="A887">
        <v>421</v>
      </c>
      <c r="B887">
        <v>420</v>
      </c>
      <c r="C887">
        <v>3</v>
      </c>
      <c r="D887">
        <v>6</v>
      </c>
      <c r="E887">
        <v>1</v>
      </c>
      <c r="G887">
        <f t="shared" si="95"/>
        <v>-2.1730514355001049</v>
      </c>
      <c r="H887">
        <f t="shared" si="96"/>
        <v>-2.0368202669536704</v>
      </c>
      <c r="I887">
        <f t="shared" si="97"/>
        <v>-3.1729081877949143</v>
      </c>
      <c r="K887">
        <f t="shared" si="98"/>
        <v>-2.4609266300828962</v>
      </c>
      <c r="M887">
        <v>421</v>
      </c>
      <c r="N887">
        <v>-2.4609266300828962</v>
      </c>
      <c r="O887">
        <v>3</v>
      </c>
      <c r="P887">
        <v>6</v>
      </c>
      <c r="Q887">
        <v>1</v>
      </c>
      <c r="S887">
        <f t="shared" si="99"/>
        <v>6.7134933721652353E-3</v>
      </c>
      <c r="T887">
        <f t="shared" si="100"/>
        <v>9.1871272766346091E-3</v>
      </c>
      <c r="U887">
        <f t="shared" si="101"/>
        <v>6.7157081162599397E-4</v>
      </c>
    </row>
    <row r="888" spans="1:21">
      <c r="A888">
        <v>575</v>
      </c>
      <c r="B888">
        <v>303</v>
      </c>
      <c r="C888">
        <v>1</v>
      </c>
      <c r="D888">
        <v>2</v>
      </c>
      <c r="E888">
        <v>3</v>
      </c>
      <c r="G888">
        <f t="shared" si="95"/>
        <v>-2.5083660283241715</v>
      </c>
      <c r="H888">
        <f t="shared" si="96"/>
        <v>-2.3721348597777374</v>
      </c>
      <c r="I888">
        <f t="shared" si="97"/>
        <v>-2.5539802711796566</v>
      </c>
      <c r="K888">
        <f t="shared" si="98"/>
        <v>-2.4781603864271884</v>
      </c>
      <c r="M888">
        <v>575</v>
      </c>
      <c r="N888">
        <v>-2.4781603864271884</v>
      </c>
      <c r="O888">
        <v>1</v>
      </c>
      <c r="P888">
        <v>2</v>
      </c>
      <c r="Q888">
        <v>3</v>
      </c>
      <c r="S888">
        <f t="shared" si="99"/>
        <v>3.101944132353574E-3</v>
      </c>
      <c r="T888">
        <f t="shared" si="100"/>
        <v>4.2448772895341434E-3</v>
      </c>
      <c r="U888">
        <f t="shared" si="101"/>
        <v>2.7926707018110638E-3</v>
      </c>
    </row>
    <row r="889" spans="1:21">
      <c r="A889">
        <v>429</v>
      </c>
      <c r="B889">
        <v>266</v>
      </c>
      <c r="C889">
        <v>2</v>
      </c>
      <c r="D889">
        <v>1</v>
      </c>
      <c r="E889">
        <v>2</v>
      </c>
      <c r="G889">
        <f t="shared" si="95"/>
        <v>-2.1507750407889525</v>
      </c>
      <c r="H889">
        <f t="shared" si="96"/>
        <v>-2.6166038635704805</v>
      </c>
      <c r="I889">
        <f t="shared" si="97"/>
        <v>-2.6735105383640998</v>
      </c>
      <c r="K889">
        <f t="shared" si="98"/>
        <v>-2.4802964809078443</v>
      </c>
      <c r="M889">
        <v>429</v>
      </c>
      <c r="N889">
        <v>-2.4802964809078443</v>
      </c>
      <c r="O889">
        <v>2</v>
      </c>
      <c r="P889">
        <v>1</v>
      </c>
      <c r="Q889">
        <v>2</v>
      </c>
      <c r="S889">
        <f t="shared" si="99"/>
        <v>7.0668351285949841E-3</v>
      </c>
      <c r="T889">
        <f t="shared" si="100"/>
        <v>2.4176650727985812E-3</v>
      </c>
      <c r="U889">
        <f t="shared" si="101"/>
        <v>2.1207499314505069E-3</v>
      </c>
    </row>
    <row r="890" spans="1:21">
      <c r="A890">
        <v>284</v>
      </c>
      <c r="B890">
        <v>463</v>
      </c>
      <c r="C890">
        <v>1</v>
      </c>
      <c r="D890">
        <v>4</v>
      </c>
      <c r="E890">
        <v>5</v>
      </c>
      <c r="G890">
        <f t="shared" si="95"/>
        <v>-2.6925043908398201</v>
      </c>
      <c r="H890">
        <f t="shared" si="96"/>
        <v>-2.2552432266294042</v>
      </c>
      <c r="I890">
        <f t="shared" si="97"/>
        <v>-2.5162698840789481</v>
      </c>
      <c r="K890">
        <f t="shared" si="98"/>
        <v>-2.4880058338493907</v>
      </c>
      <c r="M890">
        <v>284</v>
      </c>
      <c r="N890">
        <v>-2.4880058338493907</v>
      </c>
      <c r="O890">
        <v>1</v>
      </c>
      <c r="P890">
        <v>4</v>
      </c>
      <c r="Q890">
        <v>5</v>
      </c>
      <c r="S890">
        <f t="shared" si="99"/>
        <v>2.0299979959030952E-3</v>
      </c>
      <c r="T890">
        <f t="shared" si="100"/>
        <v>5.5559301025004124E-3</v>
      </c>
      <c r="U890">
        <f t="shared" si="101"/>
        <v>3.0460015214137954E-3</v>
      </c>
    </row>
    <row r="891" spans="1:21">
      <c r="A891">
        <v>314</v>
      </c>
      <c r="B891">
        <v>274</v>
      </c>
      <c r="C891">
        <v>1</v>
      </c>
      <c r="D891">
        <v>2</v>
      </c>
      <c r="E891">
        <v>2</v>
      </c>
      <c r="G891">
        <f t="shared" si="95"/>
        <v>-2.4646739626422547</v>
      </c>
      <c r="H891">
        <f t="shared" si="96"/>
        <v>-2.3284427940958201</v>
      </c>
      <c r="I891">
        <f t="shared" si="97"/>
        <v>-2.6863794645534207</v>
      </c>
      <c r="K891">
        <f t="shared" si="98"/>
        <v>-2.4931654070971647</v>
      </c>
      <c r="M891">
        <v>314</v>
      </c>
      <c r="N891">
        <v>-2.4931654070971647</v>
      </c>
      <c r="O891">
        <v>1</v>
      </c>
      <c r="P891">
        <v>2</v>
      </c>
      <c r="Q891">
        <v>2</v>
      </c>
      <c r="S891">
        <f t="shared" si="99"/>
        <v>3.4302520879676383E-3</v>
      </c>
      <c r="T891">
        <f t="shared" si="100"/>
        <v>4.6941526230979752E-3</v>
      </c>
      <c r="U891">
        <f t="shared" si="101"/>
        <v>2.0588302254227549E-3</v>
      </c>
    </row>
    <row r="892" spans="1:21">
      <c r="A892">
        <v>445</v>
      </c>
      <c r="B892">
        <v>459</v>
      </c>
      <c r="C892">
        <v>2</v>
      </c>
      <c r="D892">
        <v>3</v>
      </c>
      <c r="E892">
        <v>3</v>
      </c>
      <c r="G892">
        <f t="shared" si="95"/>
        <v>-2.387706089695147</v>
      </c>
      <c r="H892">
        <f t="shared" si="96"/>
        <v>-2.3764136577570123</v>
      </c>
      <c r="I892">
        <f t="shared" si="97"/>
        <v>-2.7343503282146129</v>
      </c>
      <c r="K892">
        <f t="shared" si="98"/>
        <v>-2.4994900252222574</v>
      </c>
      <c r="M892">
        <v>445</v>
      </c>
      <c r="N892">
        <v>-2.4994900252222574</v>
      </c>
      <c r="O892">
        <v>2</v>
      </c>
      <c r="P892">
        <v>3</v>
      </c>
      <c r="Q892">
        <v>3</v>
      </c>
      <c r="S892">
        <f t="shared" si="99"/>
        <v>4.0953772204929545E-3</v>
      </c>
      <c r="T892">
        <f t="shared" si="100"/>
        <v>4.203260845519103E-3</v>
      </c>
      <c r="U892">
        <f t="shared" si="101"/>
        <v>1.843527718189003E-3</v>
      </c>
    </row>
    <row r="893" spans="1:21">
      <c r="A893">
        <v>324</v>
      </c>
      <c r="B893">
        <v>352</v>
      </c>
      <c r="C893">
        <v>1</v>
      </c>
      <c r="D893">
        <v>3</v>
      </c>
      <c r="E893">
        <v>2</v>
      </c>
      <c r="G893">
        <f t="shared" si="95"/>
        <v>-2.5734660632999979</v>
      </c>
      <c r="H893">
        <f t="shared" si="96"/>
        <v>-2.261143635697882</v>
      </c>
      <c r="I893">
        <f t="shared" si="97"/>
        <v>-2.7951715652111639</v>
      </c>
      <c r="K893">
        <f t="shared" si="98"/>
        <v>-2.5432604214030148</v>
      </c>
      <c r="M893">
        <v>324</v>
      </c>
      <c r="N893">
        <v>-2.5432604214030148</v>
      </c>
      <c r="O893">
        <v>1</v>
      </c>
      <c r="P893">
        <v>3</v>
      </c>
      <c r="Q893">
        <v>2</v>
      </c>
      <c r="S893">
        <f t="shared" si="99"/>
        <v>2.6701394093839007E-3</v>
      </c>
      <c r="T893">
        <f t="shared" si="100"/>
        <v>5.4809566139013294E-3</v>
      </c>
      <c r="U893">
        <f t="shared" si="101"/>
        <v>1.6026121641074856E-3</v>
      </c>
    </row>
    <row r="894" spans="1:21">
      <c r="A894">
        <v>180</v>
      </c>
      <c r="B894">
        <v>567</v>
      </c>
      <c r="C894">
        <v>1</v>
      </c>
      <c r="D894">
        <v>8</v>
      </c>
      <c r="E894">
        <v>3</v>
      </c>
      <c r="G894">
        <f t="shared" si="95"/>
        <v>-2.7805064587147732</v>
      </c>
      <c r="H894">
        <f t="shared" si="96"/>
        <v>-2.0422152988403766</v>
      </c>
      <c r="I894">
        <f t="shared" si="97"/>
        <v>-2.8261207015702583</v>
      </c>
      <c r="K894">
        <f t="shared" si="98"/>
        <v>-2.5496141530418028</v>
      </c>
      <c r="M894">
        <v>180</v>
      </c>
      <c r="N894">
        <v>-2.5496141530418028</v>
      </c>
      <c r="O894">
        <v>1</v>
      </c>
      <c r="P894">
        <v>8</v>
      </c>
      <c r="Q894">
        <v>3</v>
      </c>
      <c r="S894">
        <f t="shared" si="99"/>
        <v>1.6576526844852431E-3</v>
      </c>
      <c r="T894">
        <f t="shared" si="100"/>
        <v>9.0737059522317132E-3</v>
      </c>
      <c r="U894">
        <f t="shared" si="101"/>
        <v>1.4923795813910976E-3</v>
      </c>
    </row>
    <row r="895" spans="1:21">
      <c r="A895">
        <v>596</v>
      </c>
      <c r="B895">
        <v>567</v>
      </c>
      <c r="C895">
        <v>1</v>
      </c>
      <c r="D895">
        <v>8</v>
      </c>
      <c r="E895">
        <v>3</v>
      </c>
      <c r="G895">
        <f t="shared" si="95"/>
        <v>-2.7805064587147732</v>
      </c>
      <c r="H895">
        <f t="shared" si="96"/>
        <v>-2.0422152988403766</v>
      </c>
      <c r="I895">
        <f t="shared" si="97"/>
        <v>-2.8261207015702583</v>
      </c>
      <c r="K895">
        <f t="shared" si="98"/>
        <v>-2.5496141530418028</v>
      </c>
      <c r="M895">
        <v>596</v>
      </c>
      <c r="N895">
        <v>-2.5496141530418028</v>
      </c>
      <c r="O895">
        <v>1</v>
      </c>
      <c r="P895">
        <v>8</v>
      </c>
      <c r="Q895">
        <v>3</v>
      </c>
      <c r="S895">
        <f t="shared" si="99"/>
        <v>1.6576526844852431E-3</v>
      </c>
      <c r="T895">
        <f t="shared" si="100"/>
        <v>9.0737059522317132E-3</v>
      </c>
      <c r="U895">
        <f t="shared" si="101"/>
        <v>1.4923795813910976E-3</v>
      </c>
    </row>
    <row r="896" spans="1:21">
      <c r="A896">
        <v>428</v>
      </c>
      <c r="B896">
        <v>588</v>
      </c>
      <c r="C896">
        <v>1</v>
      </c>
      <c r="D896">
        <v>13</v>
      </c>
      <c r="E896">
        <v>2</v>
      </c>
      <c r="G896">
        <f t="shared" si="95"/>
        <v>-2.7963007258980053</v>
      </c>
      <c r="H896">
        <f t="shared" si="96"/>
        <v>-1.847156200708715</v>
      </c>
      <c r="I896">
        <f t="shared" si="97"/>
        <v>-3.0180062278091713</v>
      </c>
      <c r="K896">
        <f t="shared" si="98"/>
        <v>-2.5538210514719641</v>
      </c>
      <c r="M896">
        <v>428</v>
      </c>
      <c r="N896">
        <v>-2.5538210514719641</v>
      </c>
      <c r="O896">
        <v>1</v>
      </c>
      <c r="P896">
        <v>13</v>
      </c>
      <c r="Q896">
        <v>2</v>
      </c>
      <c r="S896">
        <f t="shared" si="99"/>
        <v>1.5984508028964845E-3</v>
      </c>
      <c r="T896">
        <f t="shared" si="100"/>
        <v>1.4218173166220229E-2</v>
      </c>
      <c r="U896">
        <f t="shared" si="101"/>
        <v>9.5938687375141986E-4</v>
      </c>
    </row>
    <row r="897" spans="1:21">
      <c r="A897">
        <v>430</v>
      </c>
      <c r="B897">
        <v>491</v>
      </c>
      <c r="C897">
        <v>1</v>
      </c>
      <c r="D897">
        <v>5</v>
      </c>
      <c r="E897">
        <v>3</v>
      </c>
      <c r="G897">
        <f t="shared" si="95"/>
        <v>-2.7180048919448354</v>
      </c>
      <c r="H897">
        <f t="shared" si="96"/>
        <v>-2.1838337147263629</v>
      </c>
      <c r="I897">
        <f t="shared" si="97"/>
        <v>-2.7636191348003201</v>
      </c>
      <c r="K897">
        <f t="shared" si="98"/>
        <v>-2.5551525804905064</v>
      </c>
      <c r="M897">
        <v>430</v>
      </c>
      <c r="N897">
        <v>-2.5551525804905064</v>
      </c>
      <c r="O897">
        <v>1</v>
      </c>
      <c r="P897">
        <v>5</v>
      </c>
      <c r="Q897">
        <v>3</v>
      </c>
      <c r="S897">
        <f t="shared" si="99"/>
        <v>1.9142343627355049E-3</v>
      </c>
      <c r="T897">
        <f t="shared" si="100"/>
        <v>6.5488687307986015E-3</v>
      </c>
      <c r="U897">
        <f t="shared" si="101"/>
        <v>1.7233792721970517E-3</v>
      </c>
    </row>
    <row r="898" spans="1:21">
      <c r="A898">
        <v>334</v>
      </c>
      <c r="B898">
        <v>363</v>
      </c>
      <c r="C898">
        <v>1</v>
      </c>
      <c r="D898">
        <v>2</v>
      </c>
      <c r="E898">
        <v>3</v>
      </c>
      <c r="G898">
        <f t="shared" si="95"/>
        <v>-2.5868300248579792</v>
      </c>
      <c r="H898">
        <f t="shared" si="96"/>
        <v>-2.4505988563115446</v>
      </c>
      <c r="I898">
        <f t="shared" si="97"/>
        <v>-2.6324442677134643</v>
      </c>
      <c r="K898">
        <f t="shared" si="98"/>
        <v>-2.556624382960996</v>
      </c>
      <c r="M898">
        <v>334</v>
      </c>
      <c r="N898">
        <v>-2.556624382960996</v>
      </c>
      <c r="O898">
        <v>1</v>
      </c>
      <c r="P898">
        <v>2</v>
      </c>
      <c r="Q898">
        <v>3</v>
      </c>
      <c r="S898">
        <f t="shared" si="99"/>
        <v>2.5892260939480247E-3</v>
      </c>
      <c r="T898">
        <f t="shared" si="100"/>
        <v>3.5432446796937887E-3</v>
      </c>
      <c r="U898">
        <f t="shared" si="101"/>
        <v>2.331072238701797E-3</v>
      </c>
    </row>
    <row r="899" spans="1:21">
      <c r="A899">
        <v>471</v>
      </c>
      <c r="B899">
        <v>460</v>
      </c>
      <c r="C899">
        <v>1</v>
      </c>
      <c r="D899">
        <v>3</v>
      </c>
      <c r="E899">
        <v>4</v>
      </c>
      <c r="G899">
        <f t="shared" si="95"/>
        <v>-2.6896812315034406</v>
      </c>
      <c r="H899">
        <f t="shared" si="96"/>
        <v>-2.3773588039013251</v>
      </c>
      <c r="I899">
        <f t="shared" si="97"/>
        <v>-2.6103567377506258</v>
      </c>
      <c r="K899">
        <f t="shared" si="98"/>
        <v>-2.5591322577184639</v>
      </c>
      <c r="M899">
        <v>471</v>
      </c>
      <c r="N899">
        <v>-2.5591322577184639</v>
      </c>
      <c r="O899">
        <v>1</v>
      </c>
      <c r="P899">
        <v>3</v>
      </c>
      <c r="Q899">
        <v>4</v>
      </c>
      <c r="S899">
        <f t="shared" si="99"/>
        <v>2.0432371132676802E-3</v>
      </c>
      <c r="T899">
        <f t="shared" si="100"/>
        <v>4.1941233219418865E-3</v>
      </c>
      <c r="U899">
        <f t="shared" si="101"/>
        <v>2.4526933989818911E-3</v>
      </c>
    </row>
    <row r="900" spans="1:21">
      <c r="A900">
        <v>144</v>
      </c>
      <c r="B900">
        <v>1145</v>
      </c>
      <c r="C900">
        <v>1</v>
      </c>
      <c r="D900">
        <v>16</v>
      </c>
      <c r="E900">
        <v>10</v>
      </c>
      <c r="G900">
        <f t="shared" si="95"/>
        <v>-3.0857288864977734</v>
      </c>
      <c r="H900">
        <f t="shared" si="96"/>
        <v>-2.0464077309593955</v>
      </c>
      <c r="I900">
        <f t="shared" si="97"/>
        <v>-2.6084643840729207</v>
      </c>
      <c r="K900">
        <f t="shared" si="98"/>
        <v>-2.5802003338433632</v>
      </c>
      <c r="M900">
        <v>144</v>
      </c>
      <c r="N900">
        <v>-2.5802003338433632</v>
      </c>
      <c r="O900">
        <v>1</v>
      </c>
      <c r="P900">
        <v>16</v>
      </c>
      <c r="Q900">
        <v>10</v>
      </c>
      <c r="S900">
        <f t="shared" si="99"/>
        <v>8.2086381843068381E-4</v>
      </c>
      <c r="T900">
        <f t="shared" si="100"/>
        <v>8.9865349780181344E-3</v>
      </c>
      <c r="U900">
        <f t="shared" si="101"/>
        <v>2.4634038505058293E-3</v>
      </c>
    </row>
    <row r="901" spans="1:21">
      <c r="A901">
        <v>518</v>
      </c>
      <c r="B901">
        <v>1145</v>
      </c>
      <c r="C901">
        <v>1</v>
      </c>
      <c r="D901">
        <v>16</v>
      </c>
      <c r="E901">
        <v>10</v>
      </c>
      <c r="G901">
        <f t="shared" si="95"/>
        <v>-3.0857288864977734</v>
      </c>
      <c r="H901">
        <f t="shared" si="96"/>
        <v>-2.0464077309593955</v>
      </c>
      <c r="I901">
        <f t="shared" si="97"/>
        <v>-2.6084643840729207</v>
      </c>
      <c r="K901">
        <f t="shared" si="98"/>
        <v>-2.5802003338433632</v>
      </c>
      <c r="M901">
        <v>518</v>
      </c>
      <c r="N901">
        <v>-2.5802003338433632</v>
      </c>
      <c r="O901">
        <v>1</v>
      </c>
      <c r="P901">
        <v>16</v>
      </c>
      <c r="Q901">
        <v>10</v>
      </c>
      <c r="S901">
        <f t="shared" si="99"/>
        <v>8.2086381843068381E-4</v>
      </c>
      <c r="T901">
        <f t="shared" si="100"/>
        <v>8.9865349780181344E-3</v>
      </c>
      <c r="U901">
        <f t="shared" si="101"/>
        <v>2.4634038505058293E-3</v>
      </c>
    </row>
    <row r="902" spans="1:21">
      <c r="A902">
        <v>164</v>
      </c>
      <c r="B902">
        <v>532</v>
      </c>
      <c r="C902">
        <v>2</v>
      </c>
      <c r="D902">
        <v>8</v>
      </c>
      <c r="E902">
        <v>1</v>
      </c>
      <c r="G902">
        <f t="shared" si="95"/>
        <v>-2.4518050364529338</v>
      </c>
      <c r="H902">
        <f t="shared" si="96"/>
        <v>-2.014543872242518</v>
      </c>
      <c r="I902">
        <f t="shared" si="97"/>
        <v>-3.2755705296920623</v>
      </c>
      <c r="K902">
        <f t="shared" si="98"/>
        <v>-2.5806398127958379</v>
      </c>
      <c r="M902">
        <v>164</v>
      </c>
      <c r="N902">
        <v>-2.5806398127958379</v>
      </c>
      <c r="O902">
        <v>2</v>
      </c>
      <c r="P902">
        <v>8</v>
      </c>
      <c r="Q902">
        <v>1</v>
      </c>
      <c r="S902">
        <f t="shared" si="99"/>
        <v>3.533417564297492E-3</v>
      </c>
      <c r="T902">
        <f t="shared" si="100"/>
        <v>9.6706602911943249E-3</v>
      </c>
      <c r="U902">
        <f t="shared" si="101"/>
        <v>5.3018748286262673E-4</v>
      </c>
    </row>
    <row r="903" spans="1:21">
      <c r="A903">
        <v>269</v>
      </c>
      <c r="B903">
        <v>537</v>
      </c>
      <c r="C903">
        <v>1</v>
      </c>
      <c r="D903">
        <v>5</v>
      </c>
      <c r="E903">
        <v>3</v>
      </c>
      <c r="G903">
        <f t="shared" si="95"/>
        <v>-2.7568976855214222</v>
      </c>
      <c r="H903">
        <f t="shared" si="96"/>
        <v>-2.2227265083029502</v>
      </c>
      <c r="I903">
        <f t="shared" si="97"/>
        <v>-2.8025119283769073</v>
      </c>
      <c r="K903">
        <f t="shared" si="98"/>
        <v>-2.5940453740670932</v>
      </c>
      <c r="M903">
        <v>269</v>
      </c>
      <c r="N903">
        <v>-2.5940453740670932</v>
      </c>
      <c r="O903">
        <v>1</v>
      </c>
      <c r="P903">
        <v>5</v>
      </c>
      <c r="Q903">
        <v>3</v>
      </c>
      <c r="S903">
        <f t="shared" si="99"/>
        <v>1.7502589797078825E-3</v>
      </c>
      <c r="T903">
        <f t="shared" si="100"/>
        <v>5.9878855620523527E-3</v>
      </c>
      <c r="U903">
        <f t="shared" si="101"/>
        <v>1.5757527423626674E-3</v>
      </c>
    </row>
    <row r="904" spans="1:21">
      <c r="A904">
        <v>431</v>
      </c>
      <c r="B904">
        <v>352</v>
      </c>
      <c r="C904">
        <v>1</v>
      </c>
      <c r="D904">
        <v>4</v>
      </c>
      <c r="E904">
        <v>1</v>
      </c>
      <c r="G904">
        <f t="shared" si="95"/>
        <v>-2.5734660632999979</v>
      </c>
      <c r="H904">
        <f t="shared" si="96"/>
        <v>-2.1362048990895821</v>
      </c>
      <c r="I904">
        <f t="shared" si="97"/>
        <v>-3.0962015608751452</v>
      </c>
      <c r="K904">
        <f t="shared" si="98"/>
        <v>-2.6019575077549084</v>
      </c>
      <c r="M904">
        <v>431</v>
      </c>
      <c r="N904">
        <v>-2.6019575077549084</v>
      </c>
      <c r="O904">
        <v>1</v>
      </c>
      <c r="P904">
        <v>4</v>
      </c>
      <c r="Q904">
        <v>1</v>
      </c>
      <c r="S904">
        <f t="shared" si="99"/>
        <v>2.6701394093839007E-3</v>
      </c>
      <c r="T904">
        <f t="shared" si="100"/>
        <v>7.3079421518684393E-3</v>
      </c>
      <c r="U904">
        <f t="shared" si="101"/>
        <v>8.0130608205374282E-4</v>
      </c>
    </row>
    <row r="905" spans="1:21">
      <c r="A905">
        <v>399</v>
      </c>
      <c r="B905">
        <v>413</v>
      </c>
      <c r="C905">
        <v>1</v>
      </c>
      <c r="D905">
        <v>3</v>
      </c>
      <c r="E905">
        <v>2</v>
      </c>
      <c r="G905">
        <f t="shared" si="95"/>
        <v>-2.6428734514782679</v>
      </c>
      <c r="H905">
        <f t="shared" si="96"/>
        <v>-2.330551023876152</v>
      </c>
      <c r="I905">
        <f t="shared" si="97"/>
        <v>-2.8645789533894339</v>
      </c>
      <c r="K905">
        <f t="shared" si="98"/>
        <v>-2.6126678095812848</v>
      </c>
      <c r="M905">
        <v>399</v>
      </c>
      <c r="N905">
        <v>-2.6126678095812848</v>
      </c>
      <c r="O905">
        <v>1</v>
      </c>
      <c r="P905">
        <v>3</v>
      </c>
      <c r="Q905">
        <v>2</v>
      </c>
      <c r="S905">
        <f t="shared" si="99"/>
        <v>2.2757604651407579E-3</v>
      </c>
      <c r="T905">
        <f t="shared" si="100"/>
        <v>4.6714206491362421E-3</v>
      </c>
      <c r="U905">
        <f t="shared" si="101"/>
        <v>1.3659067355104963E-3</v>
      </c>
    </row>
    <row r="906" spans="1:21">
      <c r="A906">
        <v>392</v>
      </c>
      <c r="B906">
        <v>703</v>
      </c>
      <c r="C906">
        <v>1</v>
      </c>
      <c r="D906">
        <v>13</v>
      </c>
      <c r="E906">
        <v>2</v>
      </c>
      <c r="G906">
        <f t="shared" si="95"/>
        <v>-2.8738787248416906</v>
      </c>
      <c r="H906">
        <f t="shared" si="96"/>
        <v>-1.9247341996524003</v>
      </c>
      <c r="I906">
        <f t="shared" si="97"/>
        <v>-3.0955842267528566</v>
      </c>
      <c r="K906">
        <f t="shared" si="98"/>
        <v>-2.631399050415649</v>
      </c>
      <c r="M906">
        <v>392</v>
      </c>
      <c r="N906">
        <v>-2.631399050415649</v>
      </c>
      <c r="O906">
        <v>1</v>
      </c>
      <c r="P906">
        <v>13</v>
      </c>
      <c r="Q906">
        <v>2</v>
      </c>
      <c r="S906">
        <f t="shared" si="99"/>
        <v>1.3369688081125647E-3</v>
      </c>
      <c r="T906">
        <f t="shared" si="100"/>
        <v>1.1892298466198428E-2</v>
      </c>
      <c r="U906">
        <f t="shared" si="101"/>
        <v>8.0244592000830006E-4</v>
      </c>
    </row>
    <row r="907" spans="1:21">
      <c r="A907">
        <v>400</v>
      </c>
      <c r="B907">
        <v>695</v>
      </c>
      <c r="C907">
        <v>4</v>
      </c>
      <c r="D907">
        <v>3</v>
      </c>
      <c r="E907">
        <v>2</v>
      </c>
      <c r="G907">
        <f t="shared" si="95"/>
        <v>-2.2668482130840184</v>
      </c>
      <c r="H907">
        <f t="shared" si="96"/>
        <v>-2.556585776809865</v>
      </c>
      <c r="I907">
        <f t="shared" si="97"/>
        <v>-3.0906137063231469</v>
      </c>
      <c r="K907">
        <f t="shared" si="98"/>
        <v>-2.6380158987390101</v>
      </c>
      <c r="M907">
        <v>400</v>
      </c>
      <c r="N907">
        <v>-2.6380158987390101</v>
      </c>
      <c r="O907">
        <v>4</v>
      </c>
      <c r="P907">
        <v>3</v>
      </c>
      <c r="Q907">
        <v>2</v>
      </c>
      <c r="S907">
        <f t="shared" si="99"/>
        <v>5.4094335085072406E-3</v>
      </c>
      <c r="T907">
        <f t="shared" si="100"/>
        <v>2.7759665152421124E-3</v>
      </c>
      <c r="U907">
        <f t="shared" si="101"/>
        <v>8.1168270757674089E-4</v>
      </c>
    </row>
    <row r="908" spans="1:21">
      <c r="A908">
        <v>521</v>
      </c>
      <c r="B908">
        <v>646</v>
      </c>
      <c r="C908">
        <v>3</v>
      </c>
      <c r="D908">
        <v>4</v>
      </c>
      <c r="E908">
        <v>1</v>
      </c>
      <c r="G908">
        <f t="shared" si="95"/>
        <v>-2.3600346630972884</v>
      </c>
      <c r="H908">
        <f t="shared" si="96"/>
        <v>-2.3998947536065351</v>
      </c>
      <c r="I908">
        <f t="shared" si="97"/>
        <v>-3.3598914153920982</v>
      </c>
      <c r="K908">
        <f t="shared" si="98"/>
        <v>-2.7066069440319738</v>
      </c>
      <c r="M908">
        <v>521</v>
      </c>
      <c r="N908">
        <v>-2.7066069440319738</v>
      </c>
      <c r="O908">
        <v>3</v>
      </c>
      <c r="P908">
        <v>4</v>
      </c>
      <c r="Q908">
        <v>1</v>
      </c>
      <c r="S908">
        <f t="shared" si="99"/>
        <v>4.3648099323674904E-3</v>
      </c>
      <c r="T908">
        <f t="shared" si="100"/>
        <v>3.9820365904917818E-3</v>
      </c>
      <c r="U908">
        <f t="shared" si="101"/>
        <v>4.3662498588686914E-4</v>
      </c>
    </row>
    <row r="909" spans="1:21">
      <c r="A909">
        <v>335</v>
      </c>
      <c r="B909">
        <v>670</v>
      </c>
      <c r="C909">
        <v>1</v>
      </c>
      <c r="D909">
        <v>3</v>
      </c>
      <c r="E909">
        <v>1</v>
      </c>
      <c r="G909">
        <f t="shared" si="95"/>
        <v>-2.8529982025226932</v>
      </c>
      <c r="H909">
        <f t="shared" si="96"/>
        <v>-2.5406757749205773</v>
      </c>
      <c r="I909">
        <f t="shared" si="97"/>
        <v>-3.3757337000978405</v>
      </c>
      <c r="K909">
        <f t="shared" si="98"/>
        <v>-2.9231358925137036</v>
      </c>
      <c r="M909">
        <v>335</v>
      </c>
      <c r="N909">
        <v>-2.9231358925137036</v>
      </c>
      <c r="O909">
        <v>1</v>
      </c>
      <c r="P909">
        <v>3</v>
      </c>
      <c r="Q909">
        <v>1</v>
      </c>
      <c r="S909">
        <f t="shared" si="99"/>
        <v>1.4028195106016909E-3</v>
      </c>
      <c r="T909">
        <f t="shared" si="100"/>
        <v>2.8795473553630867E-3</v>
      </c>
      <c r="U909">
        <f t="shared" si="101"/>
        <v>4.2098468788495143E-4</v>
      </c>
    </row>
  </sheetData>
  <sortState xmlns:xlrd2="http://schemas.microsoft.com/office/spreadsheetml/2017/richdata2" ref="A1:N909">
    <sortCondition descending="1" ref="K1:K90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F009-CD6E-F340-AACE-0497F8922C19}">
  <dimension ref="A1:AA910"/>
  <sheetViews>
    <sheetView tabSelected="1" zoomScale="75" workbookViewId="0">
      <selection activeCell="F31" sqref="F31"/>
    </sheetView>
  </sheetViews>
  <sheetFormatPr baseColWidth="10" defaultRowHeight="18"/>
  <cols>
    <col min="2" max="2" width="56.125" bestFit="1" customWidth="1"/>
    <col min="4" max="4" width="4.5" customWidth="1"/>
    <col min="5" max="5" width="7.875" customWidth="1"/>
    <col min="8" max="8" width="6.875" customWidth="1"/>
    <col min="10" max="10" width="12.375" customWidth="1"/>
    <col min="14" max="14" width="8.625" bestFit="1" customWidth="1"/>
    <col min="16" max="16" width="6.875" bestFit="1" customWidth="1"/>
    <col min="17" max="26" width="10.625" style="17"/>
  </cols>
  <sheetData>
    <row r="1" spans="1:26" s="15" customFormat="1" ht="23">
      <c r="A1" s="14" t="s">
        <v>0</v>
      </c>
      <c r="C1" s="14" t="s">
        <v>825</v>
      </c>
      <c r="D1" s="14"/>
      <c r="E1" s="14" t="s">
        <v>2</v>
      </c>
      <c r="F1" s="14" t="s">
        <v>3</v>
      </c>
      <c r="G1" s="14" t="s">
        <v>823</v>
      </c>
      <c r="H1" s="14"/>
      <c r="I1" s="14"/>
      <c r="J1" s="15" t="s">
        <v>837</v>
      </c>
      <c r="K1" s="15" t="s">
        <v>826</v>
      </c>
      <c r="L1" s="15" t="s">
        <v>827</v>
      </c>
      <c r="M1" s="15" t="s">
        <v>828</v>
      </c>
      <c r="N1" s="15" t="s">
        <v>829</v>
      </c>
      <c r="O1" s="15" t="s">
        <v>6</v>
      </c>
      <c r="Q1" s="16" t="s">
        <v>824</v>
      </c>
      <c r="R1" s="16" t="s">
        <v>833</v>
      </c>
      <c r="S1" s="16" t="s">
        <v>834</v>
      </c>
      <c r="T1" s="16" t="s">
        <v>835</v>
      </c>
      <c r="U1" s="16"/>
      <c r="V1" s="16"/>
      <c r="W1" s="16" t="s">
        <v>830</v>
      </c>
      <c r="X1" s="16" t="s">
        <v>831</v>
      </c>
      <c r="Y1" s="16" t="s">
        <v>832</v>
      </c>
      <c r="Z1" s="16" t="s">
        <v>6</v>
      </c>
    </row>
    <row r="2" spans="1:26" ht="27">
      <c r="A2" s="10">
        <v>1</v>
      </c>
      <c r="B2" s="12" t="s">
        <v>8</v>
      </c>
      <c r="C2">
        <v>1299</v>
      </c>
      <c r="E2">
        <v>408</v>
      </c>
      <c r="F2" s="10">
        <v>444</v>
      </c>
      <c r="G2" s="10">
        <v>527</v>
      </c>
      <c r="H2" s="10"/>
      <c r="I2" s="11"/>
      <c r="J2">
        <v>-0.86597934800259047</v>
      </c>
      <c r="K2">
        <f>LOG10(E2/C2)-LOG10(46451/46082)</f>
        <v>-0.50641273633891326</v>
      </c>
      <c r="L2">
        <f>LOG10(F2/C2)-LOG10(43032/46082)</f>
        <v>-0.43648639263920352</v>
      </c>
      <c r="M2">
        <f>LOG10(G2/C2)-LOG10(44752/46082)</f>
        <v>-0.37907966529493992</v>
      </c>
      <c r="N2">
        <f>STDEV(K2:M2)</f>
        <v>6.3769032281975779E-2</v>
      </c>
      <c r="O2">
        <f>AVERAGE(K2:M2)</f>
        <v>-0.4406595980910189</v>
      </c>
      <c r="Q2" s="17">
        <v>1300</v>
      </c>
      <c r="R2" s="17">
        <v>505</v>
      </c>
      <c r="S2" s="17">
        <v>422</v>
      </c>
      <c r="T2" s="17">
        <v>363</v>
      </c>
      <c r="W2" s="17">
        <f>LOG10(R2/Q2)-LOG10(97553/42986)</f>
        <v>-0.76656556941835252</v>
      </c>
      <c r="X2" s="17">
        <f>LOG10(S2/Q2)-LOG10(50148/42986)</f>
        <v>-0.55555748418354711</v>
      </c>
      <c r="Y2" s="17">
        <f>LOG10(T2/Q2)-LOG10(71694/42986)</f>
        <v>-0.77619250443049181</v>
      </c>
      <c r="Z2" s="17">
        <f>AVERAGE(W2:Y2)</f>
        <v>-0.69943851934413048</v>
      </c>
    </row>
    <row r="3" spans="1:26" ht="27">
      <c r="A3" s="10">
        <v>2</v>
      </c>
      <c r="B3" s="12" t="s">
        <v>9</v>
      </c>
      <c r="C3">
        <v>703</v>
      </c>
      <c r="E3">
        <v>1968</v>
      </c>
      <c r="F3" s="10">
        <v>1456</v>
      </c>
      <c r="G3" s="10">
        <v>2174</v>
      </c>
      <c r="H3" s="10"/>
      <c r="I3" s="11"/>
      <c r="J3">
        <v>0.60436935333019048</v>
      </c>
      <c r="K3">
        <f>LOG10(E3/C3)-LOG10(46451/46082)</f>
        <v>0.44360602071973343</v>
      </c>
      <c r="L3">
        <f>LOG10(F3/C3)-LOG10(43032/46082)</f>
        <v>0.34594583827639902</v>
      </c>
      <c r="M3">
        <f>LOG10(G3/C3)-LOG10(44752/46082)</f>
        <v>0.50302308529599316</v>
      </c>
      <c r="N3">
        <f>STDEV(K3:M3)</f>
        <v>7.9310739425145188E-2</v>
      </c>
      <c r="O3">
        <f>AVERAGE(K3:M3)</f>
        <v>0.43085831476404185</v>
      </c>
      <c r="Q3" s="17">
        <v>639</v>
      </c>
      <c r="R3" s="17">
        <v>2780</v>
      </c>
      <c r="S3" s="17">
        <v>8943</v>
      </c>
      <c r="T3" s="17">
        <v>2372</v>
      </c>
      <c r="W3" s="17">
        <f>LOG10(R3/Q3)-LOG10(97553/42986)</f>
        <v>0.28263034252949898</v>
      </c>
      <c r="X3" s="17">
        <f>LOG10(S3/Q3)-LOG10(50148/42986)</f>
        <v>1.0790557897555089</v>
      </c>
      <c r="Y3" s="17">
        <f>LOG10(T3/Q3)-LOG10(71694/42986)</f>
        <v>0.34745804937405733</v>
      </c>
      <c r="Z3" s="17">
        <f>AVERAGE(W3:Y3)</f>
        <v>0.56971472721968841</v>
      </c>
    </row>
    <row r="4" spans="1:26" ht="27">
      <c r="A4" s="10">
        <v>3</v>
      </c>
      <c r="B4" s="12" t="s">
        <v>10</v>
      </c>
      <c r="C4">
        <v>1355</v>
      </c>
      <c r="E4">
        <v>555</v>
      </c>
      <c r="F4" s="10">
        <v>737</v>
      </c>
      <c r="G4" s="10">
        <v>612</v>
      </c>
      <c r="H4" s="10"/>
      <c r="I4" s="11"/>
      <c r="J4">
        <v>-0.75631321839821408</v>
      </c>
      <c r="K4">
        <f>LOG10(E4/C4)-LOG10(46451/46082)</f>
        <v>-0.3911100604435136</v>
      </c>
      <c r="L4">
        <f>LOG10(F4/C4)-LOG10(43032/46082)</f>
        <v>-0.23473201903216859</v>
      </c>
      <c r="M4">
        <f>LOG10(G4/C4)-LOG10(44752/46082)</f>
        <v>-0.33246900249932199</v>
      </c>
      <c r="N4">
        <f>STDEV(K4:M4)</f>
        <v>7.8999349627830256E-2</v>
      </c>
      <c r="O4">
        <f>AVERAGE(K4:M4)</f>
        <v>-0.3194370273250014</v>
      </c>
      <c r="Q4" s="17">
        <v>1263</v>
      </c>
      <c r="R4" s="17">
        <v>741</v>
      </c>
      <c r="S4" s="17">
        <v>206</v>
      </c>
      <c r="T4" s="17">
        <v>520</v>
      </c>
      <c r="W4" s="17">
        <f>LOG10(R4/Q4)-LOG10(97553/42986)</f>
        <v>-0.58749873780617978</v>
      </c>
      <c r="X4" s="17">
        <f>LOG10(S4/Q4)-LOG10(50148/42986)</f>
        <v>-0.85446271302456145</v>
      </c>
      <c r="Y4" s="17">
        <f>LOG10(T4/Q4)-LOG10(71694/42986)</f>
        <v>-0.60755578408029909</v>
      </c>
      <c r="Z4" s="17">
        <f>AVERAGE(W4:Y4)</f>
        <v>-0.68317241163701337</v>
      </c>
    </row>
    <row r="5" spans="1:26" ht="27">
      <c r="A5" s="10">
        <v>4</v>
      </c>
      <c r="B5" s="12" t="s">
        <v>11</v>
      </c>
      <c r="C5">
        <v>1568</v>
      </c>
      <c r="E5">
        <v>505</v>
      </c>
      <c r="F5" s="10">
        <v>632</v>
      </c>
      <c r="G5" s="10">
        <v>534</v>
      </c>
      <c r="H5" s="10"/>
      <c r="I5" s="11"/>
      <c r="J5">
        <v>-0.8370141128514289</v>
      </c>
      <c r="K5">
        <f>LOG10(E5/C5)-LOG10(46451/46082)</f>
        <v>-0.49551842858552364</v>
      </c>
      <c r="L5">
        <f>LOG10(F5/C5)-LOG10(43032/46082)</f>
        <v>-0.3648891917468301</v>
      </c>
      <c r="M5">
        <f>LOG10(G5/C5)-LOG10(44752/46082)</f>
        <v>-0.45508593075432185</v>
      </c>
      <c r="N5">
        <f>STDEV(K5:M5)</f>
        <v>6.6875800463140803E-2</v>
      </c>
      <c r="O5">
        <f>AVERAGE(K5:M5)</f>
        <v>-0.43849785036222522</v>
      </c>
      <c r="Q5" s="17">
        <v>1483</v>
      </c>
      <c r="R5" s="17">
        <v>313</v>
      </c>
      <c r="S5" s="17">
        <v>307</v>
      </c>
      <c r="T5" s="17">
        <v>273</v>
      </c>
      <c r="W5" s="17">
        <f>LOG10(R5/Q5)-LOG10(97553/42986)</f>
        <v>-1.0315104087121107</v>
      </c>
      <c r="X5" s="17">
        <f>LOG10(S5/Q5)-LOG10(50148/42986)</f>
        <v>-0.75092935838957975</v>
      </c>
      <c r="Y5" s="17">
        <f>LOG10(T5/Q5)-LOG10(71694/42986)</f>
        <v>-0.95713428114739352</v>
      </c>
      <c r="Z5" s="17">
        <f>AVERAGE(W5:Y5)</f>
        <v>-0.91319134941636138</v>
      </c>
    </row>
    <row r="6" spans="1:26" ht="27">
      <c r="A6" s="10">
        <v>5</v>
      </c>
      <c r="B6" s="12" t="s">
        <v>12</v>
      </c>
      <c r="C6">
        <v>4535</v>
      </c>
      <c r="E6">
        <v>3908</v>
      </c>
      <c r="F6" s="10">
        <v>4918</v>
      </c>
      <c r="G6" s="10">
        <v>4917</v>
      </c>
      <c r="H6" s="10"/>
      <c r="I6" s="11"/>
      <c r="J6">
        <v>-0.20816851802739378</v>
      </c>
      <c r="K6">
        <f>LOG10(E6/C6)-LOG10(46451/46082)</f>
        <v>-6.8086484705143946E-2</v>
      </c>
      <c r="L6">
        <f>LOG10(F6/C6)-LOG10(43032/46082)</f>
        <v>6.495102132578881E-2</v>
      </c>
      <c r="M6">
        <f>LOG10(G6/C6)-LOG10(44752/46082)</f>
        <v>4.7841787459588871E-2</v>
      </c>
      <c r="N6">
        <f>STDEV(K6:M6)</f>
        <v>7.2377561188441034E-2</v>
      </c>
      <c r="O6">
        <f>AVERAGE(K6:M6)</f>
        <v>1.4902108026744578E-2</v>
      </c>
      <c r="Q6" s="17">
        <v>4257</v>
      </c>
      <c r="R6" s="17">
        <v>4159</v>
      </c>
      <c r="S6" s="17">
        <v>3080</v>
      </c>
      <c r="T6" s="17">
        <v>4365</v>
      </c>
      <c r="W6" s="17">
        <f>LOG10(R6/Q6)-LOG10(97553/42986)</f>
        <v>-0.36602832504237998</v>
      </c>
      <c r="X6" s="17">
        <f>LOG10(S6/Q6)-LOG10(50148/42986)</f>
        <v>-0.20747951651507635</v>
      </c>
      <c r="Y6" s="17">
        <f>LOG10(T6/Q6)-LOG10(71694/42986)</f>
        <v>-0.21127517929531545</v>
      </c>
      <c r="Z6" s="17">
        <f>AVERAGE(W6:Y6)</f>
        <v>-0.26159434028425727</v>
      </c>
    </row>
    <row r="7" spans="1:26" ht="27">
      <c r="A7" s="10">
        <v>6</v>
      </c>
      <c r="B7" s="12" t="s">
        <v>13</v>
      </c>
      <c r="C7">
        <v>1831</v>
      </c>
      <c r="E7">
        <v>927</v>
      </c>
      <c r="F7" s="10">
        <v>768</v>
      </c>
      <c r="G7" s="10">
        <v>968</v>
      </c>
      <c r="H7" s="10"/>
      <c r="I7" s="11"/>
      <c r="J7">
        <v>-0.63445732680817446</v>
      </c>
      <c r="K7">
        <f>LOG10(E7/C7)-LOG10(46451/46082)</f>
        <v>-0.29907235851296476</v>
      </c>
      <c r="L7">
        <f>LOG10(F7/C7)-LOG10(43032/46082)</f>
        <v>-0.34758733595097996</v>
      </c>
      <c r="M7">
        <f>LOG10(G7/C7)-LOG10(44752/46082)</f>
        <v>-0.26409411642776143</v>
      </c>
      <c r="N7">
        <f>STDEV(K7:M7)</f>
        <v>4.1929103181312072E-2</v>
      </c>
      <c r="O7">
        <f>AVERAGE(K7:M7)</f>
        <v>-0.30358460363056872</v>
      </c>
      <c r="Q7" s="17">
        <v>1851</v>
      </c>
      <c r="R7" s="17">
        <v>342</v>
      </c>
      <c r="S7" s="17">
        <v>806</v>
      </c>
      <c r="T7" s="17">
        <v>766</v>
      </c>
      <c r="W7" s="17">
        <f>LOG10(R7/Q7)-LOG10(97553/42986)</f>
        <v>-1.0892939079269461</v>
      </c>
      <c r="X7" s="17">
        <f>LOG10(S7/Q7)-LOG10(50148/42986)</f>
        <v>-0.42799795978619759</v>
      </c>
      <c r="Y7" s="17">
        <f>LOG10(T7/Q7)-LOG10(71694/42986)</f>
        <v>-0.60533342628006781</v>
      </c>
      <c r="Z7" s="17">
        <f>AVERAGE(W7:Y7)</f>
        <v>-0.70754176466440377</v>
      </c>
    </row>
    <row r="8" spans="1:26" ht="27">
      <c r="A8" s="10">
        <v>7</v>
      </c>
      <c r="B8" s="12" t="s">
        <v>14</v>
      </c>
      <c r="C8">
        <v>1196</v>
      </c>
      <c r="E8">
        <v>1478</v>
      </c>
      <c r="F8" s="10">
        <v>1683</v>
      </c>
      <c r="G8" s="10">
        <v>1631</v>
      </c>
      <c r="H8" s="10"/>
      <c r="I8" s="11"/>
      <c r="J8">
        <v>-6.1213064489782511E-2</v>
      </c>
      <c r="K8">
        <f>LOG10(E8/C8)-LOG10(46451/46082)</f>
        <v>8.8479506050649553E-2</v>
      </c>
      <c r="L8">
        <f>LOG10(F8/C8)-LOG10(43032/46082)</f>
        <v>0.17809272464263629</v>
      </c>
      <c r="M8">
        <f>LOG10(G8/C8)-LOG10(44752/46082)</f>
        <v>0.14744165195342515</v>
      </c>
      <c r="N8">
        <f>STDEV(K8:M8)</f>
        <v>4.5545859403599384E-2</v>
      </c>
      <c r="O8">
        <f>AVERAGE(K8:M8)</f>
        <v>0.13800462754890366</v>
      </c>
      <c r="Q8" s="17">
        <v>1101</v>
      </c>
      <c r="R8" s="17">
        <v>1962</v>
      </c>
      <c r="S8" s="17">
        <v>1843</v>
      </c>
      <c r="T8" s="17">
        <v>1520</v>
      </c>
      <c r="W8" s="17">
        <f>LOG10(R8/Q8)-LOG10(97553/42986)</f>
        <v>-0.10500191115799923</v>
      </c>
      <c r="X8" s="17">
        <f>LOG10(S8/Q8)-LOG10(50148/42986)</f>
        <v>0.15681143340893786</v>
      </c>
      <c r="Y8" s="17">
        <f>LOG10(T8/Q8)-LOG10(71694/42986)</f>
        <v>-8.20995081867468E-2</v>
      </c>
      <c r="Z8" s="17">
        <f>AVERAGE(W8:Y8)</f>
        <v>-1.0096661978602725E-2</v>
      </c>
    </row>
    <row r="9" spans="1:26" ht="27">
      <c r="A9" s="10">
        <v>8</v>
      </c>
      <c r="B9" s="12" t="s">
        <v>15</v>
      </c>
      <c r="C9">
        <v>4109</v>
      </c>
      <c r="E9">
        <v>6565</v>
      </c>
      <c r="F9" s="10">
        <v>16495</v>
      </c>
      <c r="G9" s="10">
        <v>12941</v>
      </c>
      <c r="H9" s="10"/>
      <c r="I9" s="11"/>
      <c r="J9">
        <v>0.62192556688797174</v>
      </c>
      <c r="K9">
        <f>LOG10(E9/C9)-LOG10(46451/46082)</f>
        <v>0.20003484080786152</v>
      </c>
      <c r="L9">
        <f>LOG10(F9/C9)-LOG10(43032/46082)</f>
        <v>0.63335596693869589</v>
      </c>
      <c r="M9">
        <f>LOG10(G9/C9)-LOG10(44752/46082)</f>
        <v>0.51095056650974291</v>
      </c>
      <c r="N9">
        <f>STDEV(K9:M9)</f>
        <v>0.22339011799025282</v>
      </c>
      <c r="O9">
        <f>AVERAGE(K9:M9)</f>
        <v>0.44811379141876673</v>
      </c>
      <c r="Q9" s="17">
        <v>3694</v>
      </c>
      <c r="R9" s="17">
        <v>9723</v>
      </c>
      <c r="S9" s="17">
        <v>11852</v>
      </c>
      <c r="T9" s="17">
        <v>9085</v>
      </c>
      <c r="W9" s="17">
        <f>LOG10(R9/Q9)-LOG10(97553/42986)</f>
        <v>6.4389799417472637E-2</v>
      </c>
      <c r="X9" s="17">
        <f>LOG10(S9/Q9)-LOG10(50148/42986)</f>
        <v>0.43936816886540675</v>
      </c>
      <c r="Y9" s="17">
        <f>LOG10(T9/Q9)-LOG10(71694/42986)</f>
        <v>0.168672263380063</v>
      </c>
      <c r="Z9" s="17">
        <f>AVERAGE(W9:Y9)</f>
        <v>0.22414341055431417</v>
      </c>
    </row>
    <row r="10" spans="1:26" ht="27">
      <c r="A10" s="10">
        <v>9</v>
      </c>
      <c r="B10" s="12" t="s">
        <v>16</v>
      </c>
      <c r="C10">
        <v>1644</v>
      </c>
      <c r="E10">
        <v>9805</v>
      </c>
      <c r="F10" s="10">
        <v>13607</v>
      </c>
      <c r="G10" s="10">
        <v>7231</v>
      </c>
      <c r="H10" s="10"/>
      <c r="I10" s="11"/>
      <c r="J10">
        <v>0.79677840470078343</v>
      </c>
      <c r="K10">
        <f>LOG10(E10/C10)-LOG10(46451/46082)</f>
        <v>0.77208203644400586</v>
      </c>
      <c r="L10">
        <f>LOG10(F10/C10)-LOG10(43032/46082)</f>
        <v>0.94760035990251856</v>
      </c>
      <c r="M10">
        <f>LOG10(G10/C10)-LOG10(44752/46082)</f>
        <v>0.65601541889538728</v>
      </c>
      <c r="N10">
        <f>STDEV(K10:M10)</f>
        <v>0.14679913680547513</v>
      </c>
      <c r="O10">
        <f>AVERAGE(K10:M10)</f>
        <v>0.79189927174730401</v>
      </c>
      <c r="Q10" s="17">
        <v>1434</v>
      </c>
      <c r="R10" s="17">
        <v>16748</v>
      </c>
      <c r="S10" s="17">
        <v>7728</v>
      </c>
      <c r="T10" s="17">
        <v>8343</v>
      </c>
      <c r="W10" s="17">
        <f>LOG10(R10/Q10)-LOG10(97553/42986)</f>
        <v>0.71150020565723437</v>
      </c>
      <c r="X10" s="17">
        <f>LOG10(S10/Q10)-LOG10(50148/42986)</f>
        <v>0.66459137923727152</v>
      </c>
      <c r="Y10" s="17">
        <f>LOG10(T10/Q10)-LOG10(71694/42986)</f>
        <v>0.54261731509227307</v>
      </c>
      <c r="Z10" s="17">
        <f>AVERAGE(W10:Y10)</f>
        <v>0.63956963332892636</v>
      </c>
    </row>
    <row r="11" spans="1:26" ht="27">
      <c r="A11" s="10">
        <v>10</v>
      </c>
      <c r="B11" s="12" t="s">
        <v>17</v>
      </c>
      <c r="C11">
        <v>1710</v>
      </c>
      <c r="E11">
        <v>277</v>
      </c>
      <c r="F11" s="10">
        <v>289</v>
      </c>
      <c r="G11" s="10">
        <v>1389</v>
      </c>
      <c r="H11" s="10"/>
      <c r="I11" s="11"/>
      <c r="J11">
        <v>-1.0489377390809291</v>
      </c>
      <c r="K11">
        <f>LOG10(E11/C11)-LOG10(46451/46082)</f>
        <v>-0.79398008968347056</v>
      </c>
      <c r="L11">
        <f>LOG10(F11/C11)-LOG10(43032/46082)</f>
        <v>-0.74235847931640142</v>
      </c>
      <c r="M11">
        <f>LOG10(G11/C11)-LOG10(44752/46082)</f>
        <v>-7.7574994088996874E-2</v>
      </c>
      <c r="N11">
        <f>STDEV(K11:M11)</f>
        <v>0.39954935737688935</v>
      </c>
      <c r="O11">
        <f>AVERAGE(K11:M11)</f>
        <v>-0.5379711876962896</v>
      </c>
      <c r="Q11" s="17">
        <v>1555</v>
      </c>
      <c r="R11" s="17">
        <v>330</v>
      </c>
      <c r="S11" s="17">
        <v>139</v>
      </c>
      <c r="T11" s="17">
        <v>251</v>
      </c>
      <c r="W11" s="17">
        <f>LOG10(R11/Q11)-LOG10(97553/42986)</f>
        <v>-1.029130048715146</v>
      </c>
      <c r="X11" s="17">
        <f>LOG10(S11/Q11)-LOG10(50148/42986)</f>
        <v>-1.1156421759471455</v>
      </c>
      <c r="Y11" s="17">
        <f>LOG10(T11/Q11)-LOG10(71694/42986)</f>
        <v>-1.0142124490415858</v>
      </c>
      <c r="Z11" s="17">
        <f>AVERAGE(W11:Y11)</f>
        <v>-1.0529948912346259</v>
      </c>
    </row>
    <row r="12" spans="1:26" ht="27">
      <c r="A12" s="10">
        <v>11</v>
      </c>
      <c r="B12" s="12" t="s">
        <v>18</v>
      </c>
      <c r="C12">
        <v>3513</v>
      </c>
      <c r="E12">
        <v>6692</v>
      </c>
      <c r="F12" s="10">
        <v>7354</v>
      </c>
      <c r="G12" s="10">
        <v>5625</v>
      </c>
      <c r="H12" s="10"/>
      <c r="I12" s="11"/>
      <c r="J12">
        <v>0.38191352773171716</v>
      </c>
      <c r="K12">
        <f>LOG10(E12/C12)-LOG10(46451/46082)</f>
        <v>0.27641403414256605</v>
      </c>
      <c r="L12">
        <f>LOG10(F12/C12)-LOG10(43032/46082)</f>
        <v>0.35058526406002255</v>
      </c>
      <c r="M12">
        <f>LOG10(G12/C12)-LOG10(44752/46082)</f>
        <v>0.21716324755691596</v>
      </c>
      <c r="N12">
        <f>STDEV(K12:M12)</f>
        <v>6.684990843454422E-2</v>
      </c>
      <c r="O12">
        <f>AVERAGE(K12:M12)</f>
        <v>0.28138751525316819</v>
      </c>
      <c r="Q12" s="17">
        <v>3003</v>
      </c>
      <c r="R12" s="17">
        <v>11925</v>
      </c>
      <c r="S12" s="17">
        <v>6621</v>
      </c>
      <c r="T12" s="17">
        <v>8158</v>
      </c>
      <c r="W12" s="17">
        <f>LOG10(R12/Q12)-LOG10(97553/42986)</f>
        <v>0.24298946028299334</v>
      </c>
      <c r="X12" s="17">
        <f>LOG10(S12/Q12)-LOG10(50148/42986)</f>
        <v>0.27644167284395216</v>
      </c>
      <c r="Y12" s="17">
        <f>LOG10(T12/Q12)-LOG10(71694/42986)</f>
        <v>0.21187259162232716</v>
      </c>
      <c r="Z12" s="17">
        <f>AVERAGE(W12:Y12)</f>
        <v>0.24376790824975755</v>
      </c>
    </row>
    <row r="13" spans="1:26" ht="27">
      <c r="A13" s="10">
        <v>12</v>
      </c>
      <c r="B13" s="12" t="s">
        <v>19</v>
      </c>
      <c r="C13">
        <v>1380</v>
      </c>
      <c r="E13">
        <v>1622</v>
      </c>
      <c r="F13" s="10">
        <v>1553</v>
      </c>
      <c r="G13" s="10">
        <v>2604</v>
      </c>
      <c r="H13" s="10"/>
      <c r="I13" s="11"/>
      <c r="J13">
        <v>-5.8061724935260857E-2</v>
      </c>
      <c r="K13">
        <f>LOG10(E13/C13)-LOG10(46451/46082)</f>
        <v>6.67080151181354E-2</v>
      </c>
      <c r="L13">
        <f>LOG10(F13/C13)-LOG10(43032/46082)</f>
        <v>8.103215764652652E-2</v>
      </c>
      <c r="M13">
        <f>LOG10(G13/C13)-LOG10(44752/46082)</f>
        <v>0.28848076406045919</v>
      </c>
      <c r="N13">
        <f>STDEV(K13:M13)</f>
        <v>0.12411235335754685</v>
      </c>
      <c r="O13">
        <f>AVERAGE(K13:M13)</f>
        <v>0.14540697894170704</v>
      </c>
      <c r="Q13" s="17">
        <v>1255</v>
      </c>
      <c r="R13" s="17">
        <v>2286</v>
      </c>
      <c r="S13" s="17">
        <v>2030</v>
      </c>
      <c r="T13" s="17">
        <v>2192</v>
      </c>
      <c r="W13" s="17">
        <f>LOG10(R13/Q13)-LOG10(97553/42986)</f>
        <v>-9.5481094987971138E-2</v>
      </c>
      <c r="X13" s="17">
        <f>LOG10(S13/Q13)-LOG10(50148/42986)</f>
        <v>0.14192572925777178</v>
      </c>
      <c r="Y13" s="17">
        <f>LOG10(T13/Q13)-LOG10(71694/42986)</f>
        <v>2.0041046835507059E-2</v>
      </c>
      <c r="Z13" s="17">
        <f>AVERAGE(W13:Y13)</f>
        <v>2.2161893701769231E-2</v>
      </c>
    </row>
    <row r="14" spans="1:26" ht="27">
      <c r="A14" s="10">
        <v>13</v>
      </c>
      <c r="B14" s="12" t="s">
        <v>20</v>
      </c>
      <c r="C14">
        <v>1877</v>
      </c>
      <c r="E14">
        <v>8719</v>
      </c>
      <c r="F14" s="10">
        <v>4432</v>
      </c>
      <c r="G14" s="10">
        <v>3711</v>
      </c>
      <c r="H14" s="10"/>
      <c r="I14" s="11"/>
      <c r="J14">
        <v>0.41419924837059624</v>
      </c>
      <c r="K14">
        <f>LOG10(E14/C14)-LOG10(46451/46082)</f>
        <v>0.66353865668641732</v>
      </c>
      <c r="L14">
        <f>LOG10(F14/C14)-LOG10(43032/46082)</f>
        <v>0.4028752674182316</v>
      </c>
      <c r="M14">
        <f>LOG10(G14/C14)-LOG10(44752/46082)</f>
        <v>0.30874555229297818</v>
      </c>
      <c r="N14">
        <f>STDEV(K14:M14)</f>
        <v>0.18379515440632643</v>
      </c>
      <c r="O14">
        <f>AVERAGE(K14:M14)</f>
        <v>0.4583864921325424</v>
      </c>
      <c r="Q14" s="17">
        <v>1779</v>
      </c>
      <c r="R14" s="17">
        <v>6909</v>
      </c>
      <c r="S14" s="17">
        <v>6025</v>
      </c>
      <c r="T14" s="17">
        <v>8509</v>
      </c>
      <c r="W14" s="17">
        <f>LOG10(R14/Q14)-LOG10(97553/42986)</f>
        <v>0.23332564936979144</v>
      </c>
      <c r="X14" s="17">
        <f>LOG10(S14/Q14)-LOG10(50148/42986)</f>
        <v>0.46285452032459673</v>
      </c>
      <c r="Y14" s="17">
        <f>LOG10(T14/Q14)-LOG10(71694/42986)</f>
        <v>0.45754679841309076</v>
      </c>
      <c r="Z14" s="17">
        <f>AVERAGE(W14:Y14)</f>
        <v>0.38457565603582627</v>
      </c>
    </row>
    <row r="15" spans="1:26" ht="27">
      <c r="A15" s="10">
        <v>14</v>
      </c>
      <c r="B15" s="12" t="s">
        <v>21</v>
      </c>
      <c r="C15">
        <v>2015</v>
      </c>
      <c r="E15">
        <v>3932</v>
      </c>
      <c r="F15" s="10">
        <v>3455</v>
      </c>
      <c r="G15" s="10">
        <v>5789</v>
      </c>
      <c r="H15" s="10"/>
      <c r="I15" s="11"/>
      <c r="J15">
        <v>0.1985916903554977</v>
      </c>
      <c r="K15">
        <f>LOG10(E15/C15)-LOG10(46451/46082)</f>
        <v>0.28687471032720446</v>
      </c>
      <c r="L15">
        <f>LOG10(F15/C15)-LOG10(43032/46082)</f>
        <v>0.26391278955229353</v>
      </c>
      <c r="M15">
        <f>LOG10(G15/C15)-LOG10(44752/46082)</f>
        <v>0.4710473696552166</v>
      </c>
      <c r="N15">
        <f>STDEV(K15:M15)</f>
        <v>0.11354261499839276</v>
      </c>
      <c r="O15">
        <f>AVERAGE(K15:M15)</f>
        <v>0.34061162317823818</v>
      </c>
      <c r="Q15" s="17">
        <v>1971</v>
      </c>
      <c r="R15" s="17">
        <v>3502</v>
      </c>
      <c r="S15" s="17">
        <v>4876</v>
      </c>
      <c r="T15" s="17">
        <v>3986</v>
      </c>
      <c r="W15" s="17">
        <f>LOG10(R15/Q15)-LOG10(97553/42986)</f>
        <v>-0.10628407776219301</v>
      </c>
      <c r="X15" s="17">
        <f>LOG10(S15/Q15)-LOG10(50148/42986)</f>
        <v>0.32645048982851699</v>
      </c>
      <c r="Y15" s="17">
        <f>LOG10(T15/Q15)-LOG10(71694/42986)</f>
        <v>8.3694892925258085E-2</v>
      </c>
      <c r="Z15" s="17">
        <f>AVERAGE(W15:Y15)</f>
        <v>0.10128710166386068</v>
      </c>
    </row>
    <row r="16" spans="1:26" ht="27">
      <c r="A16" s="10">
        <v>15</v>
      </c>
      <c r="B16" s="12" t="s">
        <v>22</v>
      </c>
      <c r="C16">
        <v>2239</v>
      </c>
      <c r="E16">
        <v>293</v>
      </c>
      <c r="F16" s="10">
        <v>180</v>
      </c>
      <c r="G16" s="10">
        <v>269</v>
      </c>
      <c r="H16" s="10"/>
      <c r="I16" s="11"/>
      <c r="J16">
        <v>-1.5481202945822847</v>
      </c>
      <c r="K16">
        <f>LOG10(E16/C16)-LOG10(46451/46082)</f>
        <v>-0.88665022158068618</v>
      </c>
      <c r="L16">
        <f>LOG10(F16/C16)-LOG10(43032/46082)</f>
        <v>-1.0650418001565196</v>
      </c>
      <c r="M16">
        <f>LOG10(G16/C16)-LOG10(44752/46082)</f>
        <v>-0.90758294301108078</v>
      </c>
      <c r="N16">
        <f>STDEV(K16:M16)</f>
        <v>9.7514978188659104E-2</v>
      </c>
      <c r="O16">
        <f>AVERAGE(K16:M16)</f>
        <v>-0.9530916549160956</v>
      </c>
      <c r="Q16" s="17">
        <v>2063</v>
      </c>
      <c r="R16" s="17">
        <v>103</v>
      </c>
      <c r="S16" s="17">
        <v>133</v>
      </c>
      <c r="T16" s="17">
        <v>136</v>
      </c>
      <c r="W16" s="17">
        <f>LOG10(R16/Q16)-LOG10(97553/42986)</f>
        <v>-1.6575755984981564</v>
      </c>
      <c r="X16" s="17">
        <f>LOG10(S16/Q16)-LOG10(50148/42986)</f>
        <v>-1.25757416984445</v>
      </c>
      <c r="Y16" s="17">
        <f>LOG10(T16/Q16)-LOG10(71694/42986)</f>
        <v>-1.4031160967627017</v>
      </c>
      <c r="Z16" s="17">
        <f>AVERAGE(W16:Y16)</f>
        <v>-1.4394219550351028</v>
      </c>
    </row>
    <row r="17" spans="1:26" ht="27">
      <c r="A17" s="10">
        <v>16</v>
      </c>
      <c r="B17" s="12" t="s">
        <v>23</v>
      </c>
      <c r="C17">
        <v>2811</v>
      </c>
      <c r="E17">
        <v>1544</v>
      </c>
      <c r="F17" s="10">
        <v>1636</v>
      </c>
      <c r="G17" s="10">
        <v>2021</v>
      </c>
      <c r="H17" s="10"/>
      <c r="I17" s="11"/>
      <c r="J17">
        <v>-0.35519044505620395</v>
      </c>
      <c r="K17">
        <f>LOG10(E17/C17)-LOG10(46451/46082)</f>
        <v>-0.2636772979634886</v>
      </c>
      <c r="L17">
        <f>LOG10(F17/C17)-LOG10(43032/46082)</f>
        <v>-0.20533775795293197</v>
      </c>
      <c r="M17">
        <f>LOG10(G17/C17)-LOG10(44752/46082)</f>
        <v>-0.1305756615265953</v>
      </c>
      <c r="N17">
        <f>STDEV(K17:M17)</f>
        <v>6.6719460695366273E-2</v>
      </c>
      <c r="O17">
        <f>AVERAGE(K17:M17)</f>
        <v>-0.19986357248100528</v>
      </c>
      <c r="Q17" s="17">
        <v>2620</v>
      </c>
      <c r="R17" s="17">
        <v>1642</v>
      </c>
      <c r="S17" s="17">
        <v>1439</v>
      </c>
      <c r="T17" s="17">
        <v>2037</v>
      </c>
      <c r="W17" s="17">
        <f>LOG10(R17/Q17)-LOG10(97553/42986)</f>
        <v>-0.55884173376650059</v>
      </c>
      <c r="X17" s="17">
        <f>LOG10(S17/Q17)-LOG10(50148/42986)</f>
        <v>-0.32716708022152441</v>
      </c>
      <c r="Y17" s="17">
        <f>LOG10(T17/Q17)-LOG10(71694/42986)</f>
        <v>-0.33146603947934888</v>
      </c>
      <c r="Z17" s="17">
        <f>AVERAGE(W17:Y17)</f>
        <v>-0.40582495115579126</v>
      </c>
    </row>
    <row r="18" spans="1:26" ht="27">
      <c r="A18" s="10">
        <v>17</v>
      </c>
      <c r="B18" s="12" t="s">
        <v>24</v>
      </c>
      <c r="C18">
        <v>1491</v>
      </c>
      <c r="E18">
        <v>278</v>
      </c>
      <c r="F18" s="10">
        <v>372</v>
      </c>
      <c r="G18" s="10">
        <v>476</v>
      </c>
      <c r="H18" s="10"/>
      <c r="I18" s="11"/>
      <c r="J18">
        <v>-0.91172623906769046</v>
      </c>
      <c r="K18">
        <f>LOG10(E18/C18)-LOG10(46451/46082)</f>
        <v>-0.73289659589068368</v>
      </c>
      <c r="L18">
        <f>LOG10(F18/C18)-LOG10(43032/46082)</f>
        <v>-0.57319491525189248</v>
      </c>
      <c r="M18">
        <f>LOG10(G18/C18)-LOG10(44752/46082)</f>
        <v>-0.48315182016696001</v>
      </c>
      <c r="N18">
        <f>STDEV(K18:M18)</f>
        <v>0.12648111767679124</v>
      </c>
      <c r="O18">
        <f>AVERAGE(K18:M18)</f>
        <v>-0.59641444376984543</v>
      </c>
      <c r="Q18" s="17">
        <v>1581</v>
      </c>
      <c r="R18" s="17">
        <v>642</v>
      </c>
      <c r="S18" s="17">
        <v>885</v>
      </c>
      <c r="T18" s="17">
        <v>455</v>
      </c>
      <c r="W18" s="17">
        <f>LOG10(R18/Q18)-LOG10(97553/42986)</f>
        <v>-0.74731043709353284</v>
      </c>
      <c r="X18" s="17">
        <f>LOG10(S18/Q18)-LOG10(50148/42986)</f>
        <v>-0.31891518207276781</v>
      </c>
      <c r="Y18" s="17">
        <f>LOG10(T18/Q18)-LOG10(71694/42986)</f>
        <v>-0.76307625043486416</v>
      </c>
      <c r="Z18" s="17">
        <f>AVERAGE(W18:Y18)</f>
        <v>-0.60976728986705497</v>
      </c>
    </row>
    <row r="19" spans="1:26" ht="27">
      <c r="A19" s="10">
        <v>18</v>
      </c>
      <c r="B19" s="12" t="s">
        <v>25</v>
      </c>
      <c r="C19">
        <v>1744</v>
      </c>
      <c r="E19">
        <v>653</v>
      </c>
      <c r="F19" s="10">
        <v>797</v>
      </c>
      <c r="G19" s="10">
        <v>870</v>
      </c>
      <c r="H19" s="10"/>
      <c r="I19" s="11"/>
      <c r="J19">
        <v>-0.63435809945764188</v>
      </c>
      <c r="K19">
        <f>LOG10(E19/C19)-LOG10(46451/46082)</f>
        <v>-0.43009704767723977</v>
      </c>
      <c r="L19">
        <f>LOG10(F19/C19)-LOG10(43032/46082)</f>
        <v>-0.31034837088123152</v>
      </c>
      <c r="M19">
        <f>LOG10(G19/C19)-LOG10(44752/46082)</f>
        <v>-0.28930835741238853</v>
      </c>
      <c r="N19">
        <f>STDEV(K19:M19)</f>
        <v>7.5942832740222288E-2</v>
      </c>
      <c r="O19">
        <f>AVERAGE(K19:M19)</f>
        <v>-0.34325125865695322</v>
      </c>
      <c r="Q19" s="17">
        <v>1670</v>
      </c>
      <c r="R19" s="17">
        <v>543</v>
      </c>
      <c r="S19" s="17">
        <v>621</v>
      </c>
      <c r="T19" s="17">
        <v>593</v>
      </c>
      <c r="W19" s="17">
        <f>LOG10(R19/Q19)-LOG10(97553/42986)</f>
        <v>-0.84383023678891345</v>
      </c>
      <c r="X19" s="17">
        <f>LOG10(S19/Q19)-LOG10(50148/42986)</f>
        <v>-0.49655145380938726</v>
      </c>
      <c r="Y19" s="17">
        <f>LOG10(T19/Q19)-LOG10(71694/42986)</f>
        <v>-0.67181755494308826</v>
      </c>
      <c r="Z19" s="17">
        <f>AVERAGE(W19:Y19)</f>
        <v>-0.67073308184712965</v>
      </c>
    </row>
    <row r="20" spans="1:26" ht="27">
      <c r="A20" s="10">
        <v>19</v>
      </c>
      <c r="B20" s="12" t="s">
        <v>26</v>
      </c>
      <c r="C20">
        <v>2403</v>
      </c>
      <c r="E20">
        <v>3705</v>
      </c>
      <c r="F20" s="10">
        <v>4154</v>
      </c>
      <c r="G20" s="10">
        <v>4813</v>
      </c>
      <c r="H20" s="10"/>
      <c r="I20" s="11"/>
      <c r="J20">
        <v>0.14675324000380882</v>
      </c>
      <c r="K20">
        <f>LOG10(E20/C20)-LOG10(46451/46082)</f>
        <v>0.18457069315568156</v>
      </c>
      <c r="L20">
        <f>LOG10(F20/C20)-LOG10(43032/46082)</f>
        <v>0.26745250971438478</v>
      </c>
      <c r="M20">
        <f>LOG10(G20/C20)-LOG10(44752/46082)</f>
        <v>0.31438096143899974</v>
      </c>
      <c r="N20">
        <f>STDEV(K20:M20)</f>
        <v>6.5729725453464768E-2</v>
      </c>
      <c r="O20">
        <f>AVERAGE(K20:M20)</f>
        <v>0.2554680547696887</v>
      </c>
      <c r="Q20" s="17">
        <v>2161</v>
      </c>
      <c r="R20" s="17">
        <v>5051</v>
      </c>
      <c r="S20" s="17">
        <v>4082</v>
      </c>
      <c r="T20" s="17">
        <v>5872</v>
      </c>
      <c r="W20" s="17">
        <f>LOG10(R20/Q20)-LOG10(97553/42986)</f>
        <v>1.2809006398931067E-2</v>
      </c>
      <c r="X20" s="17">
        <f>LOG10(S20/Q20)-LOG10(50148/42986)</f>
        <v>0.20929165065842617</v>
      </c>
      <c r="Y20" s="17">
        <f>LOG10(T20/Q20)-LOG10(71694/42986)</f>
        <v>0.21197550286500524</v>
      </c>
      <c r="Z20" s="17">
        <f>AVERAGE(W20:Y20)</f>
        <v>0.14469205330745416</v>
      </c>
    </row>
    <row r="21" spans="1:26" ht="27">
      <c r="A21" s="10">
        <v>20</v>
      </c>
      <c r="B21" s="12" t="s">
        <v>27</v>
      </c>
      <c r="C21">
        <v>1243</v>
      </c>
      <c r="E21">
        <v>2838</v>
      </c>
      <c r="F21" s="10">
        <v>8587</v>
      </c>
      <c r="G21" s="10">
        <v>3338</v>
      </c>
      <c r="H21" s="10"/>
      <c r="I21" s="11"/>
      <c r="J21">
        <v>0.64110268129989756</v>
      </c>
      <c r="K21">
        <f>LOG10(E21/C21)-LOG10(46451/46082)</f>
        <v>0.35507751412404509</v>
      </c>
      <c r="L21">
        <f>LOG10(F21/C21)-LOG10(43032/46082)</f>
        <v>0.86911012257628106</v>
      </c>
      <c r="M21">
        <f>LOG10(G21/C21)-LOG10(44752/46082)</f>
        <v>0.44173407426712458</v>
      </c>
      <c r="N21">
        <f>STDEV(K21:M21)</f>
        <v>0.27519361930478176</v>
      </c>
      <c r="O21">
        <f>AVERAGE(K21:M21)</f>
        <v>0.55530723698915019</v>
      </c>
      <c r="Q21" s="17">
        <v>1153</v>
      </c>
      <c r="R21" s="17">
        <v>13263</v>
      </c>
      <c r="S21" s="17">
        <v>6072</v>
      </c>
      <c r="T21" s="17">
        <v>5091</v>
      </c>
      <c r="W21" s="17">
        <f>LOG10(R21/Q21)-LOG10(97553/42986)</f>
        <v>0.70489886710066041</v>
      </c>
      <c r="X21" s="17">
        <f>LOG10(S21/Q21)-LOG10(50148/42986)</f>
        <v>0.6545758727543407</v>
      </c>
      <c r="Y21" s="17">
        <f>LOG10(T21/Q21)-LOG10(71694/42986)</f>
        <v>0.42281801258287166</v>
      </c>
      <c r="Z21" s="17">
        <f>AVERAGE(W21:Y21)</f>
        <v>0.59409758414595759</v>
      </c>
    </row>
    <row r="22" spans="1:26" ht="27">
      <c r="A22" s="10">
        <v>21</v>
      </c>
      <c r="B22" s="12" t="s">
        <v>28</v>
      </c>
      <c r="C22">
        <v>2676</v>
      </c>
      <c r="E22">
        <v>3719</v>
      </c>
      <c r="F22" s="10">
        <v>3228</v>
      </c>
      <c r="G22" s="10">
        <v>3447</v>
      </c>
      <c r="H22" s="10"/>
      <c r="I22" s="11"/>
      <c r="J22">
        <v>-0.15931464769735035</v>
      </c>
      <c r="K22">
        <f>LOG10(E22/C22)-LOG10(46451/46082)</f>
        <v>0.13947632090742176</v>
      </c>
      <c r="L22">
        <f>LOG10(F22/C22)-LOG10(43032/46082)</f>
        <v>0.1111872052734518</v>
      </c>
      <c r="M22">
        <f>LOG10(G22/C22)-LOG10(44752/46082)</f>
        <v>0.12267404487770353</v>
      </c>
      <c r="N22">
        <f>STDEV(K22:M22)</f>
        <v>1.4227543868759017E-2</v>
      </c>
      <c r="O22">
        <f>AVERAGE(K22:M22)</f>
        <v>0.12444585701952571</v>
      </c>
      <c r="Q22" s="17">
        <v>2551</v>
      </c>
      <c r="R22" s="17">
        <v>3588</v>
      </c>
      <c r="S22" s="17">
        <v>3594</v>
      </c>
      <c r="T22" s="17">
        <v>2902</v>
      </c>
      <c r="W22" s="17">
        <f>LOG10(R22/Q22)-LOG10(97553/42986)</f>
        <v>-0.2077716194679127</v>
      </c>
      <c r="X22" s="17">
        <f>LOG10(S22/Q22)-LOG10(50148/42986)</f>
        <v>8.1941031324780783E-2</v>
      </c>
      <c r="Y22" s="17">
        <f>LOG10(T22/Q22)-LOG10(71694/42986)</f>
        <v>-0.16616882766784052</v>
      </c>
      <c r="Z22" s="17">
        <f>AVERAGE(W22:Y22)</f>
        <v>-9.7333138603657485E-2</v>
      </c>
    </row>
    <row r="23" spans="1:26" ht="27">
      <c r="A23" s="10">
        <v>22</v>
      </c>
      <c r="B23" s="12" t="s">
        <v>29</v>
      </c>
      <c r="C23">
        <v>2481</v>
      </c>
      <c r="E23">
        <v>2104</v>
      </c>
      <c r="F23" s="10">
        <v>1904</v>
      </c>
      <c r="G23" s="10">
        <v>2778</v>
      </c>
      <c r="H23" s="10"/>
      <c r="I23" s="11"/>
      <c r="J23">
        <v>-0.36879143750280829</v>
      </c>
      <c r="K23">
        <f>LOG10(E23/C23)-LOG10(46451/46082)</f>
        <v>-7.5044777146272987E-2</v>
      </c>
      <c r="L23">
        <f>LOG10(F23/C23)-LOG10(43032/46082)</f>
        <v>-8.5220031904549035E-2</v>
      </c>
      <c r="M23">
        <f>LOG10(G23/C23)-LOG10(44752/46082)</f>
        <v>6.1824347694929088E-2</v>
      </c>
      <c r="N23">
        <f>STDEV(K23:M23)</f>
        <v>8.211652565712925E-2</v>
      </c>
      <c r="O23">
        <f>AVERAGE(K23:M23)</f>
        <v>-3.2813487118630975E-2</v>
      </c>
      <c r="Q23" s="17">
        <v>2386</v>
      </c>
      <c r="R23" s="17">
        <v>2625</v>
      </c>
      <c r="S23" s="17">
        <v>1831</v>
      </c>
      <c r="T23" s="17">
        <v>1645</v>
      </c>
      <c r="W23" s="17">
        <f>LOG10(R23/Q23)-LOG10(97553/42986)</f>
        <v>-0.31445472682252451</v>
      </c>
      <c r="X23" s="17">
        <f>LOG10(S23/Q23)-LOG10(50148/42986)</f>
        <v>-0.18190867787101078</v>
      </c>
      <c r="Y23" s="17">
        <f>LOG10(T23/Q23)-LOG10(71694/42986)</f>
        <v>-0.38366031420809749</v>
      </c>
      <c r="Z23" s="17">
        <f>AVERAGE(W23:Y23)</f>
        <v>-0.29334123963387759</v>
      </c>
    </row>
    <row r="24" spans="1:26" ht="27">
      <c r="A24" s="10">
        <v>23</v>
      </c>
      <c r="B24" s="12" t="s">
        <v>30</v>
      </c>
      <c r="C24">
        <v>1696</v>
      </c>
      <c r="E24">
        <v>2976</v>
      </c>
      <c r="F24" s="10">
        <v>3390</v>
      </c>
      <c r="G24" s="10">
        <v>3814</v>
      </c>
      <c r="H24" s="10"/>
      <c r="I24" s="11"/>
      <c r="J24">
        <v>0.26249019047005256</v>
      </c>
      <c r="K24">
        <f>LOG10(E24/C24)-LOG10(46451/46082)</f>
        <v>0.24074333059738076</v>
      </c>
      <c r="L24">
        <f>LOG10(F24/C24)-LOG10(43032/46082)</f>
        <v>0.33051363860159166</v>
      </c>
      <c r="M24">
        <f>LOG10(G24/C24)-LOG10(44752/46082)</f>
        <v>0.36467371135483317</v>
      </c>
      <c r="N24">
        <f>STDEV(K24:M24)</f>
        <v>6.4010881945136058E-2</v>
      </c>
      <c r="O24">
        <f>AVERAGE(K24:M24)</f>
        <v>0.31197689351793517</v>
      </c>
      <c r="Q24" s="17">
        <v>1537</v>
      </c>
      <c r="R24" s="17">
        <v>4246</v>
      </c>
      <c r="S24" s="17">
        <v>3728</v>
      </c>
      <c r="T24" s="17">
        <v>3249</v>
      </c>
      <c r="W24" s="17">
        <f>LOG10(R24/Q24)-LOG10(97553/42986)</f>
        <v>8.5392527100057736E-2</v>
      </c>
      <c r="X24" s="17">
        <f>LOG10(S24/Q24)-LOG10(50148/42986)</f>
        <v>0.31787545334381451</v>
      </c>
      <c r="Y24" s="17">
        <f>LOG10(T24/Q24)-LOG10(71694/42986)</f>
        <v>0.10292006668547013</v>
      </c>
      <c r="Z24" s="17">
        <f>AVERAGE(W24:Y24)</f>
        <v>0.16872934904311412</v>
      </c>
    </row>
    <row r="25" spans="1:26" ht="27">
      <c r="A25" s="10">
        <v>24</v>
      </c>
      <c r="B25" s="12" t="s">
        <v>31</v>
      </c>
      <c r="C25">
        <v>2337</v>
      </c>
      <c r="E25">
        <v>2918</v>
      </c>
      <c r="F25" s="10">
        <v>6701</v>
      </c>
      <c r="G25" s="10">
        <v>2922</v>
      </c>
      <c r="H25" s="10"/>
      <c r="I25" s="11"/>
      <c r="J25">
        <v>0.29525799217776943</v>
      </c>
      <c r="K25">
        <f>LOG10(E25/C25)-LOG10(46451/46082)</f>
        <v>9.2962826809440569E-2</v>
      </c>
      <c r="L25">
        <f>LOG10(F25/C25)-LOG10(43032/46082)</f>
        <v>0.48722069386289241</v>
      </c>
      <c r="M25">
        <f>LOG10(G25/C25)-LOG10(44752/46082)</f>
        <v>0.10974036977159249</v>
      </c>
      <c r="N25">
        <f>STDEV(K25:M25)</f>
        <v>0.22293950852098016</v>
      </c>
      <c r="O25">
        <f>AVERAGE(K25:M25)</f>
        <v>0.22997463014797515</v>
      </c>
      <c r="Q25" s="17">
        <v>2223</v>
      </c>
      <c r="R25" s="17">
        <v>5006</v>
      </c>
      <c r="S25" s="17">
        <v>4684</v>
      </c>
      <c r="T25" s="17">
        <v>5430</v>
      </c>
      <c r="W25" s="17">
        <f>LOG10(R25/Q25)-LOG10(97553/42986)</f>
        <v>-3.3622126569632926E-3</v>
      </c>
      <c r="X25" s="17">
        <f>LOG10(S25/Q25)-LOG10(50148/42986)</f>
        <v>0.25675084086295075</v>
      </c>
      <c r="Y25" s="17">
        <f>LOG10(T25/Q25)-LOG10(71694/42986)</f>
        <v>0.16570458973008881</v>
      </c>
      <c r="Z25" s="17">
        <f>AVERAGE(W25:Y25)</f>
        <v>0.13969773931202542</v>
      </c>
    </row>
    <row r="26" spans="1:26" ht="27">
      <c r="A26" s="10">
        <v>25</v>
      </c>
      <c r="B26" s="12" t="s">
        <v>32</v>
      </c>
      <c r="C26">
        <v>932</v>
      </c>
      <c r="E26">
        <v>1327</v>
      </c>
      <c r="F26" s="10">
        <v>948</v>
      </c>
      <c r="G26" s="10">
        <v>917</v>
      </c>
      <c r="H26" s="10"/>
      <c r="I26" s="11"/>
      <c r="J26">
        <v>-9.2624486196544842E-2</v>
      </c>
      <c r="K26">
        <f>LOG10(E26/C26)-LOG10(46451/46082)</f>
        <v>0.14999126215468886</v>
      </c>
      <c r="L26">
        <f>LOG10(F26/C26)-LOG10(43032/46082)</f>
        <v>3.713221330328937E-2</v>
      </c>
      <c r="M26">
        <f>LOG10(G26/C26)-LOG10(44752/46082)</f>
        <v>5.6722938815811138E-3</v>
      </c>
      <c r="N26">
        <f>STDEV(K26:M26)</f>
        <v>7.5889015499694498E-2</v>
      </c>
      <c r="O26">
        <f>AVERAGE(K26:M26)</f>
        <v>6.4265256446519772E-2</v>
      </c>
      <c r="Q26" s="17">
        <v>883</v>
      </c>
      <c r="R26" s="17">
        <v>1123</v>
      </c>
      <c r="S26" s="17">
        <v>1338</v>
      </c>
      <c r="T26" s="17">
        <v>1644</v>
      </c>
      <c r="W26" s="17">
        <f>LOG10(R26/Q26)-LOG10(97553/42986)</f>
        <v>-0.25149454254628795</v>
      </c>
      <c r="X26" s="17">
        <f>LOG10(S26/Q26)-LOG10(50148/42986)</f>
        <v>0.11356882701585153</v>
      </c>
      <c r="Y26" s="17">
        <f>LOG10(T26/Q26)-LOG10(71694/42986)</f>
        <v>4.7785332466695446E-2</v>
      </c>
      <c r="Z26" s="17">
        <f>AVERAGE(W26:Y26)</f>
        <v>-3.0046794354580325E-2</v>
      </c>
    </row>
    <row r="27" spans="1:26" ht="27">
      <c r="A27" s="10">
        <v>26</v>
      </c>
      <c r="B27" s="12" t="s">
        <v>33</v>
      </c>
      <c r="C27">
        <v>1973</v>
      </c>
      <c r="E27">
        <v>4129</v>
      </c>
      <c r="F27" s="10">
        <v>3501</v>
      </c>
      <c r="G27" s="10">
        <v>8730</v>
      </c>
      <c r="H27" s="10"/>
      <c r="I27" s="11"/>
      <c r="J27">
        <v>-0.12613668466029118</v>
      </c>
      <c r="K27">
        <f>LOG10(E27/C27)-LOG10(46451/46082)</f>
        <v>0.31725404926674561</v>
      </c>
      <c r="L27">
        <f>LOG10(F27/C27)-LOG10(43032/46082)</f>
        <v>0.27880481383204597</v>
      </c>
      <c r="M27">
        <f>LOG10(G27/C27)-LOG10(44752/46082)</f>
        <v>0.65860602901891996</v>
      </c>
      <c r="N27">
        <f>STDEV(K27:M27)</f>
        <v>0.2090647749875893</v>
      </c>
      <c r="O27">
        <f>AVERAGE(K27:M27)</f>
        <v>0.41822163070590385</v>
      </c>
      <c r="Q27" s="17">
        <v>1712</v>
      </c>
      <c r="R27" s="17">
        <v>3133</v>
      </c>
      <c r="S27" s="17">
        <v>3316</v>
      </c>
      <c r="T27" s="17">
        <v>3532</v>
      </c>
      <c r="W27" s="17">
        <f>LOG10(R27/Q27)-LOG10(97553/42986)</f>
        <v>-9.3456960689606405E-2</v>
      </c>
      <c r="X27" s="17">
        <f>LOG10(S27/Q27)-LOG10(50148/42986)</f>
        <v>0.22018417869871734</v>
      </c>
      <c r="Y27" s="17">
        <f>LOG10(T27/Q27)-LOG10(71694/42986)</f>
        <v>9.2361157404628996E-2</v>
      </c>
      <c r="Z27" s="17">
        <f>AVERAGE(W27:Y27)</f>
        <v>7.3029458471246644E-2</v>
      </c>
    </row>
    <row r="28" spans="1:26" ht="27">
      <c r="A28" s="10">
        <v>27</v>
      </c>
      <c r="B28" s="12" t="s">
        <v>34</v>
      </c>
      <c r="C28">
        <v>2236</v>
      </c>
      <c r="E28">
        <v>3539</v>
      </c>
      <c r="F28" s="10">
        <v>4658</v>
      </c>
      <c r="G28" s="10">
        <v>5275</v>
      </c>
      <c r="H28" s="10"/>
      <c r="I28" s="11"/>
      <c r="J28">
        <v>0.11242045829239418</v>
      </c>
      <c r="K28">
        <f>LOG10(E28/C28)-LOG10(46451/46082)</f>
        <v>0.19594501506736386</v>
      </c>
      <c r="L28">
        <f>LOG10(F28/C28)-LOG10(43032/46082)</f>
        <v>0.34846747330348077</v>
      </c>
      <c r="M28">
        <f>LOG10(G28/C28)-LOG10(44752/46082)</f>
        <v>0.38546953532088601</v>
      </c>
      <c r="N28">
        <f>STDEV(K28:M28)</f>
        <v>0.10045877814411876</v>
      </c>
      <c r="O28">
        <f>AVERAGE(K28:M28)</f>
        <v>0.30996067456391024</v>
      </c>
      <c r="Q28" s="17">
        <v>2019</v>
      </c>
      <c r="R28" s="17">
        <v>3152</v>
      </c>
      <c r="S28" s="17">
        <v>11109</v>
      </c>
      <c r="T28" s="17">
        <v>3976</v>
      </c>
      <c r="W28" s="17">
        <f>LOG10(R28/Q28)-LOG10(97553/42986)</f>
        <v>-0.1624637053562987</v>
      </c>
      <c r="X28" s="17">
        <f>LOG10(S28/Q28)-LOG10(50148/42986)</f>
        <v>0.67361206498708159</v>
      </c>
      <c r="Y28" s="17">
        <f>LOG10(T28/Q28)-LOG10(71694/42986)</f>
        <v>7.2154279621868905E-2</v>
      </c>
      <c r="Z28" s="17">
        <f>AVERAGE(W28:Y28)</f>
        <v>0.19443421308421727</v>
      </c>
    </row>
    <row r="29" spans="1:26" ht="27">
      <c r="A29" s="10">
        <v>28</v>
      </c>
      <c r="B29" s="12" t="s">
        <v>35</v>
      </c>
      <c r="C29">
        <v>2958</v>
      </c>
      <c r="E29">
        <v>1574</v>
      </c>
      <c r="F29" s="10">
        <v>1105</v>
      </c>
      <c r="G29" s="10">
        <v>868</v>
      </c>
      <c r="H29" s="10"/>
      <c r="I29" s="11"/>
      <c r="J29">
        <v>-0.89704505709133253</v>
      </c>
      <c r="K29">
        <f>LOG10(E29/C29)-LOG10(46451/46082)</f>
        <v>-0.27745718999359326</v>
      </c>
      <c r="L29">
        <f>LOG10(F29/C29)-LOG10(43032/46082)</f>
        <v>-0.3978961033205396</v>
      </c>
      <c r="M29">
        <f>LOG10(G29/C29)-LOG10(44752/46082)</f>
        <v>-0.51975957391884031</v>
      </c>
      <c r="N29">
        <f>STDEV(K29:M29)</f>
        <v>0.12115188990512178</v>
      </c>
      <c r="O29">
        <f>AVERAGE(K29:M29)</f>
        <v>-0.39837095574432441</v>
      </c>
      <c r="Q29" s="17">
        <v>2760</v>
      </c>
      <c r="R29" s="17">
        <v>393</v>
      </c>
      <c r="S29" s="17">
        <v>342</v>
      </c>
      <c r="T29" s="17">
        <v>399</v>
      </c>
      <c r="W29" s="17">
        <f>LOG10(R29/Q29)-LOG10(97553/42986)</f>
        <v>-1.2024301269199682</v>
      </c>
      <c r="X29" s="17">
        <f>LOG10(S29/Q29)-LOG10(50148/42986)</f>
        <v>-0.97380955884746678</v>
      </c>
      <c r="Y29" s="17">
        <f>LOG10(T29/Q29)-LOG10(71694/42986)</f>
        <v>-1.0620919635382371</v>
      </c>
      <c r="Z29" s="17">
        <f>AVERAGE(W29:Y29)</f>
        <v>-1.0794438831018907</v>
      </c>
    </row>
    <row r="30" spans="1:26" ht="27">
      <c r="A30" s="10">
        <v>29</v>
      </c>
      <c r="B30" s="12" t="s">
        <v>36</v>
      </c>
      <c r="C30">
        <v>818</v>
      </c>
      <c r="E30">
        <v>83</v>
      </c>
      <c r="F30" s="10">
        <v>110</v>
      </c>
      <c r="G30" s="10">
        <v>130</v>
      </c>
      <c r="H30" s="10"/>
      <c r="I30" s="11"/>
      <c r="J30">
        <v>-1.214160481749712</v>
      </c>
      <c r="K30">
        <f>LOG10(E30/C30)-LOG10(46451/46082)</f>
        <v>-0.99713895965101451</v>
      </c>
      <c r="L30">
        <f>LOG10(F30/C30)-LOG10(43032/46082)</f>
        <v>-0.84162083019389344</v>
      </c>
      <c r="M30">
        <f>LOG10(G30/C30)-LOG10(44752/46082)</f>
        <v>-0.78609108079894474</v>
      </c>
      <c r="N30">
        <f>STDEV(K30:M30)</f>
        <v>0.10940037235286014</v>
      </c>
      <c r="O30">
        <f>AVERAGE(K30:M30)</f>
        <v>-0.87495029021461745</v>
      </c>
      <c r="Q30" s="17">
        <v>847</v>
      </c>
      <c r="R30" s="17">
        <v>101</v>
      </c>
      <c r="S30" s="17">
        <v>84</v>
      </c>
      <c r="T30" s="17">
        <v>93</v>
      </c>
      <c r="W30" s="17">
        <f>LOG10(R30/Q30)-LOG10(97553/42986)</f>
        <v>-1.2794756317782414</v>
      </c>
      <c r="X30" s="17">
        <f>LOG10(S30/Q30)-LOG10(50148/42986)</f>
        <v>-1.0705307071072094</v>
      </c>
      <c r="Y30" s="17">
        <f>LOG10(T30/Q30)-LOG10(71694/42986)</f>
        <v>-1.1815562389365393</v>
      </c>
      <c r="Z30" s="17">
        <f>AVERAGE(W30:Y30)</f>
        <v>-1.1771875259406634</v>
      </c>
    </row>
    <row r="31" spans="1:26" ht="27">
      <c r="A31" s="10">
        <v>30</v>
      </c>
      <c r="B31" s="12" t="s">
        <v>37</v>
      </c>
      <c r="C31">
        <v>4205</v>
      </c>
      <c r="E31">
        <v>20367</v>
      </c>
      <c r="F31" s="10">
        <v>3782</v>
      </c>
      <c r="G31" s="10">
        <v>4121</v>
      </c>
      <c r="H31" s="10"/>
      <c r="I31" s="11"/>
      <c r="J31">
        <v>-0.12423480323978477</v>
      </c>
      <c r="K31">
        <f>LOG10(E31/C31)-LOG10(46451/46082)</f>
        <v>0.68169731490435714</v>
      </c>
      <c r="L31">
        <f>LOG10(F31/C31)-LOG10(43032/46082)</f>
        <v>-1.6304687305705553E-2</v>
      </c>
      <c r="M31">
        <f>LOG10(G31/C31)-LOG10(44752/46082)</f>
        <v>3.9554849561986832E-3</v>
      </c>
      <c r="N31">
        <f>STDEV(K31:M31)</f>
        <v>0.39727221098612325</v>
      </c>
      <c r="O31">
        <f>AVERAGE(K31:M31)</f>
        <v>0.22311603751828343</v>
      </c>
      <c r="Q31" s="17">
        <v>3780</v>
      </c>
      <c r="R31" s="17">
        <v>3929</v>
      </c>
      <c r="S31" s="17">
        <v>4263</v>
      </c>
      <c r="T31" s="17">
        <v>4043</v>
      </c>
      <c r="W31" s="17">
        <f>LOG10(R31/Q31)-LOG10(97553/42986)</f>
        <v>-0.33912336625559636</v>
      </c>
      <c r="X31" s="17">
        <f>LOG10(S31/Q31)-LOG10(50148/42986)</f>
        <v>-1.4703050028477334E-2</v>
      </c>
      <c r="Y31" s="17">
        <f>LOG10(T31/Q31)-LOG10(71694/42986)</f>
        <v>-0.1929438356633186</v>
      </c>
      <c r="Z31" s="17">
        <f>AVERAGE(W31:Y31)</f>
        <v>-0.18225675064913074</v>
      </c>
    </row>
    <row r="32" spans="1:26" ht="27">
      <c r="A32" s="10">
        <v>31</v>
      </c>
      <c r="B32" s="12" t="s">
        <v>38</v>
      </c>
      <c r="C32">
        <v>1524</v>
      </c>
      <c r="E32">
        <v>911</v>
      </c>
      <c r="F32" s="10">
        <v>1678</v>
      </c>
      <c r="G32" s="10">
        <v>1713</v>
      </c>
      <c r="H32" s="10"/>
      <c r="I32" s="11"/>
      <c r="J32">
        <v>-3.3138189179957478E-2</v>
      </c>
      <c r="K32">
        <f>LOG10(E32/C32)-LOG10(46451/46082)</f>
        <v>-0.2269303383863488</v>
      </c>
      <c r="L32">
        <f>LOG10(F32/C32)-LOG10(43032/46082)</f>
        <v>7.1546777808304249E-2</v>
      </c>
      <c r="M32">
        <f>LOG10(G32/C32)-LOG10(44752/46082)</f>
        <v>6.3491266527470197E-2</v>
      </c>
      <c r="N32">
        <f>STDEV(K32:M32)</f>
        <v>0.17004812493065527</v>
      </c>
      <c r="O32">
        <f>AVERAGE(K32:M32)</f>
        <v>-3.063076468352478E-2</v>
      </c>
      <c r="Q32" s="17">
        <v>1377</v>
      </c>
      <c r="R32" s="17">
        <v>1335</v>
      </c>
      <c r="S32" s="17">
        <v>2532</v>
      </c>
      <c r="T32" s="17">
        <v>2103</v>
      </c>
      <c r="W32" s="17">
        <f>LOG10(R32/Q32)-LOG10(97553/42986)</f>
        <v>-0.36936626978650677</v>
      </c>
      <c r="X32" s="17">
        <f>LOG10(S32/Q32)-LOG10(50148/42986)</f>
        <v>0.19760317825000964</v>
      </c>
      <c r="Y32" s="17">
        <f>LOG10(T32/Q32)-LOG10(71694/42986)</f>
        <v>-3.8250444730370148E-2</v>
      </c>
      <c r="Z32" s="17">
        <f>AVERAGE(W32:Y32)</f>
        <v>-7.0004512088955764E-2</v>
      </c>
    </row>
    <row r="33" spans="1:26" ht="27">
      <c r="A33" s="10">
        <v>32</v>
      </c>
      <c r="B33" s="12" t="s">
        <v>39</v>
      </c>
      <c r="C33">
        <v>1037</v>
      </c>
      <c r="E33">
        <v>198</v>
      </c>
      <c r="F33" s="10">
        <v>308</v>
      </c>
      <c r="G33" s="10">
        <v>282</v>
      </c>
      <c r="H33" s="10"/>
      <c r="I33" s="11"/>
      <c r="J33">
        <v>-1.1462879581443677</v>
      </c>
      <c r="K33">
        <f>LOG10(E33/C33)-LOG10(46451/46082)</f>
        <v>-0.72257731448327522</v>
      </c>
      <c r="L33">
        <f>LOG10(F33/C33)-LOG10(43032/46082)</f>
        <v>-0.49748825156939214</v>
      </c>
      <c r="M33">
        <f>LOG10(G33/C33)-LOG10(44752/46082)</f>
        <v>-0.55281077750413843</v>
      </c>
      <c r="N33">
        <f>STDEV(K33:M33)</f>
        <v>0.11729332546877191</v>
      </c>
      <c r="O33">
        <f>AVERAGE(K33:M33)</f>
        <v>-0.59095878118560197</v>
      </c>
      <c r="Q33" s="17">
        <v>969</v>
      </c>
      <c r="R33" s="17">
        <v>144</v>
      </c>
      <c r="S33" s="17">
        <v>103</v>
      </c>
      <c r="T33" s="17">
        <v>192</v>
      </c>
      <c r="W33" s="17">
        <f>LOG10(R33/Q33)-LOG10(97553/42986)</f>
        <v>-1.1838748801856929</v>
      </c>
      <c r="X33" s="17">
        <f>LOG10(S33/Q33)-LOG10(50148/42986)</f>
        <v>-1.0404131351839774</v>
      </c>
      <c r="Y33" s="17">
        <f>LOG10(T33/Q33)-LOG10(71694/42986)</f>
        <v>-0.9251783255069832</v>
      </c>
      <c r="Z33" s="17">
        <f>AVERAGE(W33:Y33)</f>
        <v>-1.0498221136255512</v>
      </c>
    </row>
    <row r="34" spans="1:26" ht="27">
      <c r="A34" s="10">
        <v>33</v>
      </c>
      <c r="B34" s="12" t="s">
        <v>40</v>
      </c>
      <c r="C34">
        <v>881</v>
      </c>
      <c r="E34">
        <v>3606</v>
      </c>
      <c r="F34" s="10">
        <v>2423</v>
      </c>
      <c r="G34" s="10">
        <v>3088</v>
      </c>
      <c r="H34" s="10"/>
      <c r="I34" s="11"/>
      <c r="J34">
        <v>0.53910624083981773</v>
      </c>
      <c r="K34">
        <f>LOG10(E34/C34)-LOG10(46451/46082)</f>
        <v>0.60858606561856987</v>
      </c>
      <c r="L34">
        <f>LOG10(F34/C34)-LOG10(43032/46082)</f>
        <v>0.46911729404466285</v>
      </c>
      <c r="M34">
        <f>LOG10(G34/C34)-LOG10(44752/46082)</f>
        <v>0.55742025381719207</v>
      </c>
      <c r="N34">
        <f>STDEV(K34:M34)</f>
        <v>7.0553633554218217E-2</v>
      </c>
      <c r="O34">
        <f>AVERAGE(K34:M34)</f>
        <v>0.54504120449347493</v>
      </c>
      <c r="Q34" s="17">
        <v>868</v>
      </c>
      <c r="R34" s="17">
        <v>4664</v>
      </c>
      <c r="S34" s="17">
        <v>2940</v>
      </c>
      <c r="T34" s="17">
        <v>5637</v>
      </c>
      <c r="W34" s="17">
        <f>LOG10(R34/Q34)-LOG10(97553/42986)</f>
        <v>0.37432522134428864</v>
      </c>
      <c r="X34" s="17">
        <f>LOG10(S34/Q34)-LOG10(50148/42986)</f>
        <v>0.46290102239728126</v>
      </c>
      <c r="Y34" s="17">
        <f>LOG10(T34/Q34)-LOG10(71694/42986)</f>
        <v>0.59037253248392862</v>
      </c>
      <c r="Z34" s="17">
        <f>AVERAGE(W34:Y34)</f>
        <v>0.4758662587418328</v>
      </c>
    </row>
    <row r="35" spans="1:26" ht="27">
      <c r="A35" s="10">
        <v>34</v>
      </c>
      <c r="B35" s="12" t="s">
        <v>41</v>
      </c>
      <c r="C35">
        <v>1235</v>
      </c>
      <c r="E35">
        <v>2149</v>
      </c>
      <c r="F35" s="10">
        <v>1548</v>
      </c>
      <c r="G35" s="10">
        <v>2079</v>
      </c>
      <c r="H35" s="10"/>
      <c r="I35" s="11"/>
      <c r="J35">
        <v>-3.7952827756377198E-2</v>
      </c>
      <c r="K35">
        <f>LOG10(E35/C35)-LOG10(46451/46082)</f>
        <v>0.23710570953999346</v>
      </c>
      <c r="L35">
        <f>LOG10(F35/C35)-LOG10(43032/46082)</f>
        <v>0.12784378707039382</v>
      </c>
      <c r="M35">
        <f>LOG10(G35/C35)-LOG10(44752/46082)</f>
        <v>0.23890640230132604</v>
      </c>
      <c r="N35">
        <f>STDEV(K35:M35)</f>
        <v>6.3608587861110358E-2</v>
      </c>
      <c r="O35">
        <f>AVERAGE(K35:M35)</f>
        <v>0.20128529963723776</v>
      </c>
      <c r="Q35" s="17">
        <v>1229</v>
      </c>
      <c r="R35" s="17">
        <v>2075</v>
      </c>
      <c r="S35" s="17">
        <v>1644</v>
      </c>
      <c r="T35" s="17">
        <v>1503</v>
      </c>
      <c r="W35" s="17">
        <f>LOG10(R35/Q35)-LOG10(97553/42986)</f>
        <v>-0.12844737706851966</v>
      </c>
      <c r="X35" s="17">
        <f>LOG10(S35/Q35)-LOG10(50148/42986)</f>
        <v>5.9423347479193367E-2</v>
      </c>
      <c r="Y35" s="17">
        <f>LOG10(T35/Q35)-LOG10(71694/42986)</f>
        <v>-0.13474867945931351</v>
      </c>
      <c r="Z35" s="17">
        <f>AVERAGE(W35:Y35)</f>
        <v>-6.7924236349546599E-2</v>
      </c>
    </row>
    <row r="36" spans="1:26" ht="27">
      <c r="A36" s="10">
        <v>35</v>
      </c>
      <c r="B36" s="12" t="s">
        <v>42</v>
      </c>
      <c r="C36">
        <v>1491</v>
      </c>
      <c r="E36">
        <v>383</v>
      </c>
      <c r="F36" s="10">
        <v>456</v>
      </c>
      <c r="G36" s="10">
        <v>578</v>
      </c>
      <c r="H36" s="10"/>
      <c r="I36" s="11"/>
      <c r="J36">
        <v>-0.71760992617395625</v>
      </c>
      <c r="K36">
        <f>LOG10(E36/C36)-LOG10(46451/46082)</f>
        <v>-0.59374261784013715</v>
      </c>
      <c r="L36">
        <f>LOG10(F36/C36)-LOG10(43032/46082)</f>
        <v>-0.484773012469355</v>
      </c>
      <c r="M36">
        <f>LOG10(G36/C36)-LOG10(44752/46082)</f>
        <v>-0.39883093446692414</v>
      </c>
      <c r="N36">
        <f>STDEV(K36:M36)</f>
        <v>9.7682291112071051E-2</v>
      </c>
      <c r="O36">
        <f>AVERAGE(K36:M36)</f>
        <v>-0.49244885492547202</v>
      </c>
      <c r="Q36" s="17">
        <v>1399</v>
      </c>
      <c r="R36" s="17">
        <v>529</v>
      </c>
      <c r="S36" s="17">
        <v>234</v>
      </c>
      <c r="T36" s="17">
        <v>521</v>
      </c>
      <c r="W36" s="17">
        <f>LOG10(R36/Q36)-LOG10(97553/42986)</f>
        <v>-0.77827563768681896</v>
      </c>
      <c r="X36" s="17">
        <f>LOG10(S36/Q36)-LOG10(50148/42986)</f>
        <v>-0.84352843992006898</v>
      </c>
      <c r="Y36" s="17">
        <f>LOG10(T36/Q36)-LOG10(71694/42986)</f>
        <v>-0.65113576835207065</v>
      </c>
      <c r="Z36" s="17">
        <f>AVERAGE(W36:Y36)</f>
        <v>-0.75764661531965294</v>
      </c>
    </row>
    <row r="37" spans="1:26" ht="27">
      <c r="A37" s="10">
        <v>36</v>
      </c>
      <c r="B37" s="12" t="s">
        <v>43</v>
      </c>
      <c r="C37">
        <v>3966</v>
      </c>
      <c r="E37">
        <v>4688</v>
      </c>
      <c r="F37" s="10">
        <v>4772</v>
      </c>
      <c r="G37" s="10">
        <v>5163</v>
      </c>
      <c r="H37" s="10"/>
      <c r="I37" s="11"/>
      <c r="J37">
        <v>-5.2321753088806017E-2</v>
      </c>
      <c r="K37">
        <f>LOG10(E37/C37)-LOG10(46451/46082)</f>
        <v>6.9171144784985053E-2</v>
      </c>
      <c r="L37">
        <f>LOG10(F37/C37)-LOG10(43032/46082)</f>
        <v>0.1100875134482249</v>
      </c>
      <c r="M37">
        <f>LOG10(G37/C37)-LOG10(44752/46082)</f>
        <v>0.12726828574348026</v>
      </c>
      <c r="N37">
        <f>STDEV(K37:M37)</f>
        <v>2.9845730986744801E-2</v>
      </c>
      <c r="O37">
        <f>AVERAGE(K37:M37)</f>
        <v>0.10217564799223007</v>
      </c>
      <c r="Q37" s="17">
        <v>3515</v>
      </c>
      <c r="R37" s="17">
        <v>4564</v>
      </c>
      <c r="S37" s="17">
        <v>5752</v>
      </c>
      <c r="T37" s="17">
        <v>4565</v>
      </c>
      <c r="W37" s="17">
        <f>LOG10(R37/Q37)-LOG10(97553/42986)</f>
        <v>-0.24249328883984289</v>
      </c>
      <c r="X37" s="17">
        <f>LOG10(S37/Q37)-LOG10(50148/42986)</f>
        <v>0.14696696518059923</v>
      </c>
      <c r="Y37" s="17">
        <f>LOG10(T37/Q37)-LOG10(71694/42986)</f>
        <v>-0.10864032464529257</v>
      </c>
      <c r="Z37" s="17">
        <f>AVERAGE(W37:Y37)</f>
        <v>-6.8055549434845417E-2</v>
      </c>
    </row>
    <row r="38" spans="1:26" ht="27">
      <c r="A38" s="10">
        <v>37</v>
      </c>
      <c r="B38" s="12" t="s">
        <v>44</v>
      </c>
      <c r="C38">
        <v>865</v>
      </c>
      <c r="E38">
        <v>162</v>
      </c>
      <c r="F38" s="10">
        <v>114</v>
      </c>
      <c r="G38" s="10">
        <v>163</v>
      </c>
      <c r="H38" s="10"/>
      <c r="I38" s="11"/>
      <c r="J38">
        <v>-1.1523573929045481</v>
      </c>
      <c r="K38">
        <f>LOG10(E38/C38)-LOG10(46451/46082)</f>
        <v>-0.7309648412779487</v>
      </c>
      <c r="L38">
        <f>LOG10(F38/C38)-LOG10(43032/46082)</f>
        <v>-0.85037146780913708</v>
      </c>
      <c r="M38">
        <f>LOG10(G38/C38)-LOG10(44752/46082)</f>
        <v>-0.712109632495315</v>
      </c>
      <c r="N38">
        <f>STDEV(K38:M38)</f>
        <v>7.4977548264065774E-2</v>
      </c>
      <c r="O38">
        <f>AVERAGE(K38:M38)</f>
        <v>-0.76448198052746685</v>
      </c>
      <c r="Q38" s="17">
        <v>823</v>
      </c>
      <c r="R38" s="17">
        <v>322</v>
      </c>
      <c r="S38" s="17">
        <v>138</v>
      </c>
      <c r="T38" s="17">
        <v>119</v>
      </c>
      <c r="W38" s="17">
        <f>LOG10(R38/Q38)-LOG10(97553/42986)</f>
        <v>-0.76345755874661603</v>
      </c>
      <c r="X38" s="17">
        <f>LOG10(S38/Q38)-LOG10(50148/42986)</f>
        <v>-0.84244733164941743</v>
      </c>
      <c r="Y38" s="17">
        <f>LOG10(T38/Q38)-LOG10(71694/42986)</f>
        <v>-1.0620086509795066</v>
      </c>
      <c r="Z38" s="17">
        <f>AVERAGE(W38:Y38)</f>
        <v>-0.88930451379184683</v>
      </c>
    </row>
    <row r="39" spans="1:26" ht="27">
      <c r="A39" s="10">
        <v>38</v>
      </c>
      <c r="B39" s="12" t="s">
        <v>45</v>
      </c>
      <c r="C39">
        <v>879</v>
      </c>
      <c r="E39">
        <v>1718</v>
      </c>
      <c r="F39" s="10">
        <v>2160</v>
      </c>
      <c r="G39" s="10">
        <v>3336</v>
      </c>
      <c r="H39" s="10"/>
      <c r="I39" s="11"/>
      <c r="J39">
        <v>5.592567867594813E-2</v>
      </c>
      <c r="K39">
        <f>LOG10(E39/C39)-LOG10(46451/46082)</f>
        <v>0.28757053606568628</v>
      </c>
      <c r="L39">
        <f>LOG10(F39/C39)-LOG10(43032/46082)</f>
        <v>0.42020466439636356</v>
      </c>
      <c r="M39">
        <f>LOG10(G39/C39)-LOG10(44752/46082)</f>
        <v>0.59195603745747061</v>
      </c>
      <c r="N39">
        <f>STDEV(K39:M39)</f>
        <v>0.15261109592902125</v>
      </c>
      <c r="O39">
        <f>AVERAGE(K39:M39)</f>
        <v>0.4332437459731735</v>
      </c>
      <c r="Q39" s="17">
        <v>889</v>
      </c>
      <c r="R39" s="17">
        <v>2594</v>
      </c>
      <c r="S39" s="17">
        <v>3345</v>
      </c>
      <c r="T39" s="17">
        <v>2766</v>
      </c>
      <c r="W39" s="17">
        <f>LOG10(R39/Q39)-LOG10(97553/42986)</f>
        <v>0.10915461554767047</v>
      </c>
      <c r="X39" s="17">
        <f>LOG10(S39/Q39)-LOG10(50148/42986)</f>
        <v>0.50856777829524402</v>
      </c>
      <c r="Y39" s="17">
        <f>LOG10(T39/Q39)-LOG10(71694/42986)</f>
        <v>0.27079463764331058</v>
      </c>
      <c r="Z39" s="17">
        <f>AVERAGE(W39:Y39)</f>
        <v>0.29617234382874169</v>
      </c>
    </row>
    <row r="40" spans="1:26" ht="27">
      <c r="A40" s="10">
        <v>39</v>
      </c>
      <c r="B40" s="12" t="s">
        <v>46</v>
      </c>
      <c r="C40">
        <v>2252</v>
      </c>
      <c r="E40">
        <v>483</v>
      </c>
      <c r="F40" s="10">
        <v>536</v>
      </c>
      <c r="G40" s="10">
        <v>900</v>
      </c>
      <c r="H40" s="10"/>
      <c r="I40" s="11"/>
      <c r="J40">
        <v>-0.70795206680467582</v>
      </c>
      <c r="K40">
        <f>LOG10(E40/C40)-LOG10(46451/46082)</f>
        <v>-0.67208500378356184</v>
      </c>
      <c r="L40">
        <f>LOG10(F40/C40)-LOG10(43032/46082)</f>
        <v>-0.59366380816733411</v>
      </c>
      <c r="M40">
        <f>LOG10(G40/C40)-LOG10(44752/46082)</f>
        <v>-0.38560700617444238</v>
      </c>
      <c r="N40">
        <f>STDEV(K40:M40)</f>
        <v>0.14804681685845145</v>
      </c>
      <c r="O40">
        <f>AVERAGE(K40:M40)</f>
        <v>-0.55045193937511272</v>
      </c>
      <c r="Q40" s="17">
        <v>2107</v>
      </c>
      <c r="R40" s="17">
        <v>747</v>
      </c>
      <c r="S40" s="17">
        <v>1020</v>
      </c>
      <c r="T40" s="17">
        <v>905</v>
      </c>
      <c r="W40" s="17">
        <f>LOG10(R40/Q40)-LOG10(97553/42986)</f>
        <v>-0.80625752902287862</v>
      </c>
      <c r="X40" s="17">
        <f>LOG10(S40/Q40)-LOG10(50148/42986)</f>
        <v>-0.38199094668456679</v>
      </c>
      <c r="Y40" s="17">
        <f>LOG10(T40/Q40)-LOG10(71694/42986)</f>
        <v>-0.5891717335626645</v>
      </c>
      <c r="Z40" s="17">
        <f>AVERAGE(W40:Y40)</f>
        <v>-0.5924734030900366</v>
      </c>
    </row>
    <row r="41" spans="1:26" ht="27">
      <c r="A41" s="10">
        <v>40</v>
      </c>
      <c r="B41" s="12" t="s">
        <v>47</v>
      </c>
      <c r="C41">
        <v>1473</v>
      </c>
      <c r="E41">
        <v>166</v>
      </c>
      <c r="F41" s="10">
        <v>229</v>
      </c>
      <c r="G41" s="10">
        <v>144</v>
      </c>
      <c r="H41" s="10"/>
      <c r="I41" s="11"/>
      <c r="J41">
        <v>-1.5249764541738298</v>
      </c>
      <c r="K41">
        <f>LOG10(E41/C41)-LOG10(46451/46082)</f>
        <v>-0.95155840715834117</v>
      </c>
      <c r="L41">
        <f>LOG10(F41/C41)-LOG10(43032/46082)</f>
        <v>-0.77862747618353834</v>
      </c>
      <c r="M41">
        <f>LOG10(G41/C41)-LOG10(44752/46082)</f>
        <v>-0.99712138418183982</v>
      </c>
      <c r="N41">
        <f>STDEV(K41:M41)</f>
        <v>0.11526829543534892</v>
      </c>
      <c r="O41">
        <f>AVERAGE(K41:M41)</f>
        <v>-0.9091024225079064</v>
      </c>
      <c r="Q41" s="17">
        <v>1407</v>
      </c>
      <c r="R41" s="17">
        <v>47</v>
      </c>
      <c r="S41" s="17">
        <v>121</v>
      </c>
      <c r="T41" s="17">
        <v>112</v>
      </c>
      <c r="W41" s="17">
        <f>LOG10(R41/Q41)-LOG10(97553/42986)</f>
        <v>-1.8321098347292053</v>
      </c>
      <c r="X41" s="17">
        <f>LOG10(S41/Q41)-LOG10(50148/42986)</f>
        <v>-1.13243530995668</v>
      </c>
      <c r="Y41" s="17">
        <f>LOG10(T41/Q41)-LOG10(71694/42986)</f>
        <v>-1.3212318519243316</v>
      </c>
      <c r="Z41" s="17">
        <f>AVERAGE(W41:Y41)</f>
        <v>-1.4285923322034055</v>
      </c>
    </row>
    <row r="42" spans="1:26" ht="27">
      <c r="A42" s="10">
        <v>41</v>
      </c>
      <c r="B42" s="12" t="s">
        <v>48</v>
      </c>
      <c r="C42">
        <v>2480</v>
      </c>
      <c r="E42">
        <v>700</v>
      </c>
      <c r="F42" s="10">
        <v>809</v>
      </c>
      <c r="G42" s="10">
        <v>941</v>
      </c>
      <c r="H42" s="10"/>
      <c r="I42" s="11"/>
      <c r="J42">
        <v>-0.87114463706123424</v>
      </c>
      <c r="K42">
        <f>LOG10(E42/C42)-LOG10(46451/46082)</f>
        <v>-0.55281738916772472</v>
      </c>
      <c r="L42">
        <f>LOG10(F42/C42)-LOG10(43032/46082)</f>
        <v>-0.4567633708947394</v>
      </c>
      <c r="M42">
        <f>LOG10(G42/C42)-LOG10(44752/46082)</f>
        <v>-0.40814318683341794</v>
      </c>
      <c r="N42">
        <f>STDEV(K42:M42)</f>
        <v>7.362169239385416E-2</v>
      </c>
      <c r="O42">
        <f>AVERAGE(K42:M42)</f>
        <v>-0.47257464896529405</v>
      </c>
      <c r="Q42" s="17">
        <v>2560</v>
      </c>
      <c r="R42" s="17">
        <v>575</v>
      </c>
      <c r="S42" s="17">
        <v>557</v>
      </c>
      <c r="T42" s="17">
        <v>604</v>
      </c>
      <c r="W42" s="17">
        <f>LOG10(R42/Q42)-LOG10(97553/42986)</f>
        <v>-1.0044857158523961</v>
      </c>
      <c r="X42" s="17">
        <f>LOG10(S42/Q42)-LOG10(50148/42986)</f>
        <v>-0.72931135297650485</v>
      </c>
      <c r="Y42" s="17">
        <f>LOG10(T42/Q42)-LOG10(71694/42986)</f>
        <v>-0.84935880385048523</v>
      </c>
      <c r="Z42" s="17">
        <f>AVERAGE(W42:Y42)</f>
        <v>-0.86105195755979536</v>
      </c>
    </row>
    <row r="43" spans="1:26" ht="27">
      <c r="A43" s="10">
        <v>42</v>
      </c>
      <c r="B43" s="12" t="s">
        <v>49</v>
      </c>
      <c r="C43">
        <v>1139</v>
      </c>
      <c r="E43">
        <v>397</v>
      </c>
      <c r="F43" s="10">
        <v>694</v>
      </c>
      <c r="G43" s="10">
        <v>770</v>
      </c>
      <c r="H43" s="10"/>
      <c r="I43" s="11"/>
      <c r="J43">
        <v>-0.8696841656803086</v>
      </c>
      <c r="K43">
        <f>LOG10(E43/C43)-LOG10(46451/46082)</f>
        <v>-0.46119696567175061</v>
      </c>
      <c r="L43">
        <f>LOG10(F43/C43)-LOG10(43032/46082)</f>
        <v>-0.18542446530504098</v>
      </c>
      <c r="M43">
        <f>LOG10(G43/C43)-LOG10(44752/46082)</f>
        <v>-0.15731412834107711</v>
      </c>
      <c r="N43">
        <f>STDEV(K43:M43)</f>
        <v>0.16792133169378001</v>
      </c>
      <c r="O43">
        <f>AVERAGE(K43:M43)</f>
        <v>-0.26797851977262294</v>
      </c>
      <c r="Q43" s="17">
        <v>1098</v>
      </c>
      <c r="R43" s="17">
        <v>393</v>
      </c>
      <c r="S43" s="17">
        <v>451</v>
      </c>
      <c r="T43" s="17">
        <v>541</v>
      </c>
      <c r="W43" s="17">
        <f>LOG10(R43/Q43)-LOG10(97553/42986)</f>
        <v>-0.80212338496882352</v>
      </c>
      <c r="X43" s="17">
        <f>LOG10(S43/Q43)-LOG10(50148/42986)</f>
        <v>-0.45335238107449682</v>
      </c>
      <c r="Y43" s="17">
        <f>LOG10(T43/Q43)-LOG10(71694/42986)</f>
        <v>-0.52956085216727122</v>
      </c>
      <c r="Z43" s="17">
        <f>AVERAGE(W43:Y43)</f>
        <v>-0.59501220607019722</v>
      </c>
    </row>
    <row r="44" spans="1:26" ht="27">
      <c r="A44" s="10">
        <v>43</v>
      </c>
      <c r="B44" s="12" t="s">
        <v>50</v>
      </c>
      <c r="C44">
        <v>506</v>
      </c>
      <c r="E44">
        <v>6278</v>
      </c>
      <c r="F44" s="10">
        <v>2225</v>
      </c>
      <c r="G44" s="10">
        <v>1388</v>
      </c>
      <c r="H44" s="10"/>
      <c r="I44" s="11"/>
      <c r="J44">
        <v>0.37543627952920833</v>
      </c>
      <c r="K44">
        <f>LOG10(E44/C44)-LOG10(46451/46082)</f>
        <v>1.0902070461684592</v>
      </c>
      <c r="L44">
        <f>LOG10(F44/C44)-LOG10(43032/46082)</f>
        <v>0.67291928679635582</v>
      </c>
      <c r="M44">
        <f>LOG10(G44/C44)-LOG10(44752/46082)</f>
        <v>0.45095781984457839</v>
      </c>
      <c r="N44">
        <f>STDEV(K44:M44)</f>
        <v>0.32456009723132845</v>
      </c>
      <c r="O44">
        <f>AVERAGE(K44:M44)</f>
        <v>0.7380280509364644</v>
      </c>
      <c r="Q44" s="17">
        <v>565</v>
      </c>
      <c r="R44" s="17">
        <v>2555</v>
      </c>
      <c r="S44" s="17">
        <v>1736</v>
      </c>
      <c r="T44" s="17">
        <v>1804</v>
      </c>
      <c r="W44" s="17">
        <f>LOG10(R44/Q44)-LOG10(97553/42986)</f>
        <v>0.29942886142111586</v>
      </c>
      <c r="X44" s="17">
        <f>LOG10(S44/Q44)-LOG10(50148/42986)</f>
        <v>0.42057469018265037</v>
      </c>
      <c r="Y44" s="17">
        <f>LOG10(T44/Q44)-LOG10(71694/42986)</f>
        <v>0.28203230822671688</v>
      </c>
      <c r="Z44" s="17">
        <f>AVERAGE(W44:Y44)</f>
        <v>0.3340119532768277</v>
      </c>
    </row>
    <row r="45" spans="1:26" ht="27">
      <c r="A45" s="10">
        <v>44</v>
      </c>
      <c r="B45" s="12" t="s">
        <v>51</v>
      </c>
      <c r="C45">
        <v>1311</v>
      </c>
      <c r="E45">
        <v>439</v>
      </c>
      <c r="F45" s="10">
        <v>435</v>
      </c>
      <c r="G45" s="10">
        <v>472</v>
      </c>
      <c r="H45" s="10"/>
      <c r="I45" s="11"/>
      <c r="J45">
        <v>-0.50006752353334039</v>
      </c>
      <c r="K45">
        <f>LOG10(E45/C45)-LOG10(46451/46082)</f>
        <v>-0.47860191980372824</v>
      </c>
      <c r="L45">
        <f>LOG10(F45/C45)-LOG10(43032/46082)</f>
        <v>-0.44937364641624244</v>
      </c>
      <c r="M45">
        <f>LOG10(G45/C45)-LOG10(44752/46082)</f>
        <v>-0.4309418224904551</v>
      </c>
      <c r="N45">
        <f>STDEV(K45:M45)</f>
        <v>2.4032994592003105E-2</v>
      </c>
      <c r="O45">
        <f>AVERAGE(K45:M45)</f>
        <v>-0.45297246290347526</v>
      </c>
      <c r="Q45" s="17">
        <v>1347</v>
      </c>
      <c r="R45" s="17">
        <v>1005</v>
      </c>
      <c r="S45" s="17">
        <v>886</v>
      </c>
      <c r="T45" s="17">
        <v>1030</v>
      </c>
      <c r="W45" s="17">
        <f>LOG10(R45/Q45)-LOG10(97553/42986)</f>
        <v>-0.48311512919665511</v>
      </c>
      <c r="X45" s="17">
        <f>LOG10(S45/Q45)-LOG10(50148/42986)</f>
        <v>-0.24886045667431902</v>
      </c>
      <c r="Y45" s="17">
        <f>LOG10(T45/Q45)-LOG10(71694/42986)</f>
        <v>-0.33868614817758097</v>
      </c>
      <c r="Z45" s="17">
        <f>AVERAGE(W45:Y45)</f>
        <v>-0.35688724468285171</v>
      </c>
    </row>
    <row r="46" spans="1:26" ht="27">
      <c r="A46" s="10">
        <v>45</v>
      </c>
      <c r="B46" s="12" t="s">
        <v>52</v>
      </c>
      <c r="C46">
        <v>3199</v>
      </c>
      <c r="E46">
        <v>707</v>
      </c>
      <c r="F46" s="10">
        <v>695</v>
      </c>
      <c r="G46" s="10">
        <v>902</v>
      </c>
      <c r="H46" s="10"/>
      <c r="I46" s="11"/>
      <c r="J46">
        <v>-0.79648089676401079</v>
      </c>
      <c r="K46">
        <f>LOG10(E46/C46)-LOG10(46451/46082)</f>
        <v>-0.65905857464297302</v>
      </c>
      <c r="L46">
        <f>LOG10(F46/C46)-LOG10(43032/46082)</f>
        <v>-0.63328964717478864</v>
      </c>
      <c r="M46">
        <f>LOG10(G46/C46)-LOG10(44752/46082)</f>
        <v>-0.53708883197662383</v>
      </c>
      <c r="N46">
        <f>STDEV(K46:M46)</f>
        <v>6.4284851240069829E-2</v>
      </c>
      <c r="O46">
        <f>AVERAGE(K46:M46)</f>
        <v>-0.60981235126479516</v>
      </c>
      <c r="Q46" s="17">
        <v>2935</v>
      </c>
      <c r="R46" s="17">
        <v>721</v>
      </c>
      <c r="S46" s="17">
        <v>1073</v>
      </c>
      <c r="T46" s="17">
        <v>903</v>
      </c>
      <c r="W46" s="17">
        <f>LOG10(R46/Q46)-LOG10(97553/42986)</f>
        <v>-0.96558643609438133</v>
      </c>
      <c r="X46" s="17">
        <f>LOG10(S46/Q46)-LOG10(50148/42986)</f>
        <v>-0.50393496645606639</v>
      </c>
      <c r="Y46" s="17">
        <f>LOG10(T46/Q46)-LOG10(71694/42986)</f>
        <v>-0.734076132429895</v>
      </c>
      <c r="Z46" s="17">
        <f>AVERAGE(W46:Y46)</f>
        <v>-0.73453251166011435</v>
      </c>
    </row>
    <row r="47" spans="1:26" ht="27">
      <c r="A47" s="10">
        <v>46</v>
      </c>
      <c r="B47" s="12" t="s">
        <v>53</v>
      </c>
      <c r="C47">
        <v>2691</v>
      </c>
      <c r="E47">
        <v>1005</v>
      </c>
      <c r="F47" s="10">
        <v>885</v>
      </c>
      <c r="G47" s="10">
        <v>1009</v>
      </c>
      <c r="H47" s="10"/>
      <c r="I47" s="11"/>
      <c r="J47">
        <v>-0.89111625871159106</v>
      </c>
      <c r="K47">
        <f>LOG10(E47/C47)-LOG10(46451/46082)</f>
        <v>-0.43121138436301221</v>
      </c>
      <c r="L47">
        <f>LOG10(F47/C47)-LOG10(43032/46082)</f>
        <v>-0.45323063874672453</v>
      </c>
      <c r="M47">
        <f>LOG10(G47/C47)-LOG10(44752/46082)</f>
        <v>-0.41330366096130267</v>
      </c>
      <c r="N47">
        <f>STDEV(K47:M47)</f>
        <v>1.9998740277512236E-2</v>
      </c>
      <c r="O47">
        <f>AVERAGE(K47:M47)</f>
        <v>-0.43258189469034641</v>
      </c>
      <c r="Q47" s="17">
        <v>2443</v>
      </c>
      <c r="R47" s="17">
        <v>687</v>
      </c>
      <c r="S47" s="17">
        <v>497</v>
      </c>
      <c r="T47" s="17">
        <v>708</v>
      </c>
      <c r="W47" s="17">
        <f>LOG10(R47/Q47)-LOG10(97553/42986)</f>
        <v>-0.90688032514406336</v>
      </c>
      <c r="X47" s="17">
        <f>LOG10(S47/Q47)-LOG10(50148/42986)</f>
        <v>-0.7584936610784887</v>
      </c>
      <c r="Y47" s="17">
        <f>LOG10(T47/Q47)-LOG10(71694/42986)</f>
        <v>-0.76004598644343524</v>
      </c>
      <c r="Z47" s="17">
        <f>AVERAGE(W47:Y47)</f>
        <v>-0.8084733242219958</v>
      </c>
    </row>
    <row r="48" spans="1:26" ht="27">
      <c r="A48" s="10">
        <v>47</v>
      </c>
      <c r="B48" s="12" t="s">
        <v>54</v>
      </c>
      <c r="C48">
        <v>2617</v>
      </c>
      <c r="E48">
        <v>5024</v>
      </c>
      <c r="F48" s="10">
        <v>3736</v>
      </c>
      <c r="G48" s="10">
        <v>178091</v>
      </c>
      <c r="H48" s="10"/>
      <c r="I48" s="11"/>
      <c r="J48">
        <v>-0.1521676929236645</v>
      </c>
      <c r="K48">
        <f>LOG10(E48/C48)-LOG10(46451/46082)</f>
        <v>0.27978215973349341</v>
      </c>
      <c r="L48">
        <f>LOG10(F48/C48)-LOG10(43032/46082)</f>
        <v>0.18434293323737927</v>
      </c>
      <c r="M48">
        <f>LOG10(G48/C48)-LOG10(44752/46082)</f>
        <v>1.8455571204540406</v>
      </c>
      <c r="N48">
        <f>STDEV(K48:M48)</f>
        <v>0.93277296714183711</v>
      </c>
      <c r="O48">
        <f>AVERAGE(K48:M48)</f>
        <v>0.76989407114163777</v>
      </c>
      <c r="Q48" s="17">
        <v>2222</v>
      </c>
      <c r="R48" s="17">
        <v>3603</v>
      </c>
      <c r="S48" s="17">
        <v>2337</v>
      </c>
      <c r="T48" s="17">
        <v>4488</v>
      </c>
      <c r="W48" s="17">
        <f>LOG10(R48/Q48)-LOG10(97553/42986)</f>
        <v>-0.14599338771245743</v>
      </c>
      <c r="X48" s="17">
        <f>LOG10(S48/Q48)-LOG10(50148/42986)</f>
        <v>-4.5011925051006069E-2</v>
      </c>
      <c r="Y48" s="17">
        <f>LOG10(T48/Q48)-LOG10(71694/42986)</f>
        <v>8.3153016483488634E-2</v>
      </c>
      <c r="Z48" s="17">
        <f>AVERAGE(W48:Y48)</f>
        <v>-3.5950765426658288E-2</v>
      </c>
    </row>
    <row r="49" spans="1:26" ht="27">
      <c r="A49" s="10">
        <v>48</v>
      </c>
      <c r="B49" s="12" t="s">
        <v>55</v>
      </c>
      <c r="C49">
        <v>1496</v>
      </c>
      <c r="E49">
        <v>575</v>
      </c>
      <c r="F49" s="10">
        <v>676</v>
      </c>
      <c r="G49" s="10">
        <v>676</v>
      </c>
      <c r="H49" s="10"/>
      <c r="I49" s="11"/>
      <c r="J49">
        <v>-0.57931385875273056</v>
      </c>
      <c r="K49">
        <f>LOG10(E49/C49)-LOG10(46451/46082)</f>
        <v>-0.41872749719457736</v>
      </c>
      <c r="L49">
        <f>LOG10(F49/C49)-LOG10(43032/46082)</f>
        <v>-0.31524510926760213</v>
      </c>
      <c r="M49">
        <f>LOG10(G49/C49)-LOG10(44752/46082)</f>
        <v>-0.33226602702126529</v>
      </c>
      <c r="N49">
        <f>STDEV(K49:M49)</f>
        <v>5.5488590534116353E-2</v>
      </c>
      <c r="O49">
        <f>AVERAGE(K49:M49)</f>
        <v>-0.35541287782781489</v>
      </c>
      <c r="Q49" s="17">
        <v>1321</v>
      </c>
      <c r="R49" s="17">
        <v>858</v>
      </c>
      <c r="S49" s="17">
        <v>609</v>
      </c>
      <c r="T49" s="17">
        <v>394</v>
      </c>
      <c r="W49" s="17">
        <f>LOG10(R49/Q49)-LOG10(97553/42986)</f>
        <v>-0.54332912499599895</v>
      </c>
      <c r="X49" s="17">
        <f>LOG10(S49/Q49)-LOG10(50148/42986)</f>
        <v>-0.40321210782003603</v>
      </c>
      <c r="Y49" s="17">
        <f>LOG10(T49/Q49)-LOG10(71694/42986)</f>
        <v>-0.74756237294872063</v>
      </c>
      <c r="Z49" s="17">
        <f>AVERAGE(W49:Y49)</f>
        <v>-0.56470120192158524</v>
      </c>
    </row>
    <row r="50" spans="1:26" ht="27">
      <c r="A50" s="10">
        <v>49</v>
      </c>
      <c r="B50" s="12" t="s">
        <v>56</v>
      </c>
      <c r="C50">
        <v>4245</v>
      </c>
      <c r="E50">
        <v>8145</v>
      </c>
      <c r="F50" s="10">
        <v>10194</v>
      </c>
      <c r="G50" s="10">
        <v>11895</v>
      </c>
      <c r="H50" s="10"/>
      <c r="I50" s="11"/>
      <c r="J50">
        <v>0.39162803770309457</v>
      </c>
      <c r="K50">
        <f>LOG10(E50/C50)-LOG10(46451/46082)</f>
        <v>0.27954964570879137</v>
      </c>
      <c r="L50">
        <f>LOG10(F50/C50)-LOG10(43032/46082)</f>
        <v>0.41020672299192229</v>
      </c>
      <c r="M50">
        <f>LOG10(G50/C50)-LOG10(44752/46082)</f>
        <v>0.46020562235885493</v>
      </c>
      <c r="N50">
        <f>STDEV(K50:M50)</f>
        <v>9.328070868929525E-2</v>
      </c>
      <c r="O50">
        <f>AVERAGE(K50:M50)</f>
        <v>0.3833206636865229</v>
      </c>
      <c r="Q50" s="17">
        <v>3824</v>
      </c>
      <c r="R50" s="17">
        <v>9698</v>
      </c>
      <c r="S50" s="17">
        <v>11428</v>
      </c>
      <c r="T50" s="17">
        <v>12348</v>
      </c>
      <c r="W50" s="17">
        <f>LOG10(R50/Q50)-LOG10(97553/42986)</f>
        <v>4.8250700945266012E-2</v>
      </c>
      <c r="X50" s="17">
        <f>LOG10(S50/Q50)-LOG10(50148/42986)</f>
        <v>0.40852576526825879</v>
      </c>
      <c r="Y50" s="17">
        <f>LOG10(T50/Q50)-LOG10(71694/42986)</f>
        <v>0.28692296004622775</v>
      </c>
      <c r="Z50" s="17">
        <f>AVERAGE(W50:Y50)</f>
        <v>0.24789980875325082</v>
      </c>
    </row>
    <row r="51" spans="1:26" ht="27">
      <c r="A51" s="10">
        <v>50</v>
      </c>
      <c r="B51" s="12" t="s">
        <v>57</v>
      </c>
      <c r="C51">
        <v>1245</v>
      </c>
      <c r="E51">
        <v>2004</v>
      </c>
      <c r="F51" s="10">
        <v>3174</v>
      </c>
      <c r="G51" s="10">
        <v>2225</v>
      </c>
      <c r="H51" s="10"/>
      <c r="I51" s="11"/>
      <c r="J51">
        <v>0.15107096307781614</v>
      </c>
      <c r="K51">
        <f>LOG10(E51/C51)-LOG10(46451/46082)</f>
        <v>0.20326461740768761</v>
      </c>
      <c r="L51">
        <f>LOG10(F51/C51)-LOG10(43032/46082)</f>
        <v>0.43617735930627882</v>
      </c>
      <c r="M51">
        <f>LOG10(G51/C51)-LOG10(44752/46082)</f>
        <v>0.26487953445073664</v>
      </c>
      <c r="N51">
        <f>STDEV(K51:M51)</f>
        <v>0.12068394545339049</v>
      </c>
      <c r="O51">
        <f>AVERAGE(K51:M51)</f>
        <v>0.30144050372156767</v>
      </c>
      <c r="Q51" s="17">
        <v>1234</v>
      </c>
      <c r="R51" s="17">
        <v>3633</v>
      </c>
      <c r="S51" s="17">
        <v>2996</v>
      </c>
      <c r="T51" s="17">
        <v>2757</v>
      </c>
      <c r="W51" s="17">
        <f>LOG10(R51/Q51)-LOG10(97553/42986)</f>
        <v>0.11303664293531468</v>
      </c>
      <c r="X51" s="17">
        <f>LOG10(S51/Q51)-LOG10(50148/42986)</f>
        <v>0.31830006649182174</v>
      </c>
      <c r="Y51" s="17">
        <f>LOG10(T51/Q51)-LOG10(71694/42986)</f>
        <v>0.12696582924878327</v>
      </c>
      <c r="Z51" s="17">
        <f>AVERAGE(W51:Y51)</f>
        <v>0.18610084622530657</v>
      </c>
    </row>
    <row r="52" spans="1:26" ht="27">
      <c r="A52" s="10">
        <v>51</v>
      </c>
      <c r="B52" s="12" t="s">
        <v>58</v>
      </c>
      <c r="C52">
        <v>2132</v>
      </c>
      <c r="E52">
        <v>2264</v>
      </c>
      <c r="F52" s="10">
        <v>3867</v>
      </c>
      <c r="G52" s="10">
        <v>7566</v>
      </c>
      <c r="H52" s="10"/>
      <c r="I52" s="11"/>
      <c r="J52">
        <v>0.11689643949762502</v>
      </c>
      <c r="K52">
        <f>LOG10(E52/C52)-LOG10(46451/46082)</f>
        <v>2.2625473805933834E-2</v>
      </c>
      <c r="L52">
        <f>LOG10(F52/C52)-LOG10(43032/46082)</f>
        <v>0.28832676003773533</v>
      </c>
      <c r="M52">
        <f>LOG10(G52/C52)-LOG10(44752/46082)</f>
        <v>0.5627980071677321</v>
      </c>
      <c r="N52">
        <f>STDEV(K52:M52)</f>
        <v>0.27009813179806597</v>
      </c>
      <c r="O52">
        <f>AVERAGE(K52:M52)</f>
        <v>0.29125008033713379</v>
      </c>
      <c r="Q52" s="17">
        <v>2067</v>
      </c>
      <c r="R52" s="17">
        <v>5701</v>
      </c>
      <c r="S52" s="17">
        <v>3934</v>
      </c>
      <c r="T52" s="17">
        <v>5274</v>
      </c>
      <c r="W52" s="17">
        <f>LOG10(R52/Q52)-LOG10(97553/42986)</f>
        <v>8.4696969146666579E-2</v>
      </c>
      <c r="X52" s="17">
        <f>LOG10(S52/Q52)-LOG10(50148/42986)</f>
        <v>0.21256729611764549</v>
      </c>
      <c r="Y52" s="17">
        <f>LOG10(T52/Q52)-LOG10(71694/42986)</f>
        <v>0.18464387167035975</v>
      </c>
      <c r="Z52" s="17">
        <f>AVERAGE(W52:Y52)</f>
        <v>0.16063604564489062</v>
      </c>
    </row>
    <row r="53" spans="1:26" ht="27">
      <c r="A53" s="10">
        <v>52</v>
      </c>
      <c r="B53" s="12" t="s">
        <v>59</v>
      </c>
      <c r="C53">
        <v>1839</v>
      </c>
      <c r="E53">
        <v>2348</v>
      </c>
      <c r="F53" s="10">
        <v>2461</v>
      </c>
      <c r="G53" s="10">
        <v>2580</v>
      </c>
      <c r="H53" s="10"/>
      <c r="I53" s="11"/>
      <c r="J53">
        <v>8.7590282271716391E-2</v>
      </c>
      <c r="K53">
        <f>LOG10(E53/C53)-LOG10(46451/46082)</f>
        <v>0.10265261498173409</v>
      </c>
      <c r="L53">
        <f>LOG10(F53/C53)-LOG10(43032/46082)</f>
        <v>0.15626967278392959</v>
      </c>
      <c r="M53">
        <f>LOG10(G53/C53)-LOG10(44752/46082)</f>
        <v>0.15975684729069406</v>
      </c>
      <c r="N53">
        <f>STDEV(K53:M53)</f>
        <v>3.2010005261376928E-2</v>
      </c>
      <c r="O53">
        <f>AVERAGE(K53:M53)</f>
        <v>0.13955971168545259</v>
      </c>
      <c r="Q53" s="17">
        <v>1706</v>
      </c>
      <c r="R53" s="17">
        <v>3480</v>
      </c>
      <c r="S53" s="17">
        <v>5833</v>
      </c>
      <c r="T53" s="17">
        <v>3956</v>
      </c>
      <c r="W53" s="17">
        <f>LOG10(R53/Q53)-LOG10(97553/42986)</f>
        <v>-4.6313378115100445E-2</v>
      </c>
      <c r="X53" s="17">
        <f>LOG10(S53/Q53)-LOG10(50148/42986)</f>
        <v>0.46698636676012706</v>
      </c>
      <c r="Y53" s="17">
        <f>LOG10(T53/Q53)-LOG10(71694/42986)</f>
        <v>0.14312147893386998</v>
      </c>
      <c r="Z53" s="17">
        <f>AVERAGE(W53:Y53)</f>
        <v>0.18793148919296554</v>
      </c>
    </row>
    <row r="54" spans="1:26" ht="27">
      <c r="A54" s="10">
        <v>53</v>
      </c>
      <c r="B54" s="12" t="s">
        <v>60</v>
      </c>
      <c r="C54">
        <v>2818</v>
      </c>
      <c r="E54">
        <v>9323</v>
      </c>
      <c r="F54" s="10">
        <v>3700</v>
      </c>
      <c r="G54" s="10">
        <v>5004</v>
      </c>
      <c r="H54" s="10"/>
      <c r="I54" s="11"/>
      <c r="J54">
        <v>0.10349709378833023</v>
      </c>
      <c r="K54">
        <f>LOG10(E54/C54)-LOG10(46451/46082)</f>
        <v>0.51615094709174059</v>
      </c>
      <c r="L54">
        <f>LOG10(F54/C54)-LOG10(43032/46082)</f>
        <v>0.14800052361286192</v>
      </c>
      <c r="M54">
        <f>LOG10(G54/C54)-LOG10(44752/46082)</f>
        <v>0.26209518281358613</v>
      </c>
      <c r="N54">
        <f>STDEV(K54:M54)</f>
        <v>0.18845718210810478</v>
      </c>
      <c r="O54">
        <f>AVERAGE(K54:M54)</f>
        <v>0.30874888450606292</v>
      </c>
      <c r="Q54" s="17">
        <v>2673</v>
      </c>
      <c r="R54" s="17">
        <v>7115</v>
      </c>
      <c r="S54" s="17">
        <v>4480</v>
      </c>
      <c r="T54" s="17">
        <v>4973</v>
      </c>
      <c r="W54" s="17">
        <f>LOG10(R54/Q54)-LOG10(97553/42986)</f>
        <v>6.9262350433588804E-2</v>
      </c>
      <c r="X54" s="17">
        <f>LOG10(S54/Q54)-LOG10(50148/42986)</f>
        <v>0.15735247240322259</v>
      </c>
      <c r="Y54" s="17">
        <f>LOG10(T54/Q54)-LOG10(71694/42986)</f>
        <v>4.7463723315920164E-2</v>
      </c>
      <c r="Z54" s="17">
        <f>AVERAGE(W54:Y54)</f>
        <v>9.1359515384243847E-2</v>
      </c>
    </row>
    <row r="55" spans="1:26" ht="27">
      <c r="A55" s="10">
        <v>54</v>
      </c>
      <c r="B55" s="12" t="s">
        <v>61</v>
      </c>
      <c r="C55">
        <v>1935</v>
      </c>
      <c r="E55">
        <v>4013</v>
      </c>
      <c r="F55" s="10">
        <v>2884</v>
      </c>
      <c r="G55" s="10">
        <v>2748</v>
      </c>
      <c r="H55" s="10"/>
      <c r="I55" s="11"/>
      <c r="J55">
        <v>0.15650597192007629</v>
      </c>
      <c r="K55">
        <f>LOG10(E55/C55)-LOG10(46451/46082)</f>
        <v>0.31332444202314325</v>
      </c>
      <c r="L55">
        <f>LOG10(F55/C55)-LOG10(43032/46082)</f>
        <v>0.20305407501166572</v>
      </c>
      <c r="M55">
        <f>LOG10(G55/C55)-LOG10(44752/46082)</f>
        <v>0.16505462959812403</v>
      </c>
      <c r="N55">
        <f>STDEV(K55:M55)</f>
        <v>7.701455378599234E-2</v>
      </c>
      <c r="O55">
        <f>AVERAGE(K55:M55)</f>
        <v>0.22714438221097766</v>
      </c>
      <c r="Q55" s="17">
        <v>1813</v>
      </c>
      <c r="R55" s="17">
        <v>5780</v>
      </c>
      <c r="S55" s="17">
        <v>5879</v>
      </c>
      <c r="T55" s="17">
        <v>3207</v>
      </c>
      <c r="W55" s="17">
        <f>LOG10(R55/Q55)-LOG10(97553/42986)</f>
        <v>0.14761643909484329</v>
      </c>
      <c r="X55" s="17">
        <f>LOG10(S55/Q55)-LOG10(50148/42986)</f>
        <v>0.44397907325518893</v>
      </c>
      <c r="Y55" s="17">
        <f>LOG10(T55/Q55)-LOG10(71694/42986)</f>
        <v>2.5545378673164254E-2</v>
      </c>
      <c r="Z55" s="17">
        <f>AVERAGE(W55:Y55)</f>
        <v>0.20571363034106552</v>
      </c>
    </row>
    <row r="56" spans="1:26" ht="27">
      <c r="A56" s="10">
        <v>55</v>
      </c>
      <c r="B56" s="12" t="s">
        <v>62</v>
      </c>
      <c r="C56">
        <v>1000</v>
      </c>
      <c r="E56">
        <v>420</v>
      </c>
      <c r="F56" s="10">
        <v>371</v>
      </c>
      <c r="G56" s="10">
        <v>544</v>
      </c>
      <c r="H56" s="10"/>
      <c r="I56" s="11"/>
      <c r="J56">
        <v>-0.84931918676845852</v>
      </c>
      <c r="K56">
        <f>LOG10(E56/C56)-LOG10(46451/46082)</f>
        <v>-0.3802144579578649</v>
      </c>
      <c r="L56">
        <f>LOG10(F56/C56)-LOG10(43032/46082)</f>
        <v>-0.4008863020657496</v>
      </c>
      <c r="M56">
        <f>LOG10(G56/C56)-LOG10(44752/46082)</f>
        <v>-0.25168222973627868</v>
      </c>
      <c r="N56">
        <f>STDEV(K56:M56)</f>
        <v>8.0839052062441186E-2</v>
      </c>
      <c r="O56">
        <f>AVERAGE(K56:M56)</f>
        <v>-0.34426099658663106</v>
      </c>
      <c r="Q56" s="17">
        <v>981</v>
      </c>
      <c r="R56" s="17">
        <v>508</v>
      </c>
      <c r="S56" s="17">
        <v>285</v>
      </c>
      <c r="T56" s="17">
        <v>252</v>
      </c>
      <c r="W56" s="17">
        <f>LOG10(R56/Q56)-LOG10(97553/42986)</f>
        <v>-0.64171889032620633</v>
      </c>
      <c r="X56" s="17">
        <f>LOG10(S56/Q56)-LOG10(50148/42986)</f>
        <v>-0.60375073020982251</v>
      </c>
      <c r="Y56" s="17">
        <f>LOG10(T56/Q56)-LOG10(71694/42986)</f>
        <v>-0.8124242437581719</v>
      </c>
      <c r="Z56" s="17">
        <f>AVERAGE(W56:Y56)</f>
        <v>-0.68596462143140025</v>
      </c>
    </row>
    <row r="57" spans="1:26" ht="27">
      <c r="A57" s="10">
        <v>56</v>
      </c>
      <c r="B57" s="12" t="s">
        <v>63</v>
      </c>
      <c r="C57">
        <v>1750</v>
      </c>
      <c r="E57">
        <v>3940</v>
      </c>
      <c r="F57" s="10">
        <v>5412</v>
      </c>
      <c r="G57" s="10">
        <v>8089</v>
      </c>
      <c r="H57" s="10"/>
      <c r="I57" s="11"/>
      <c r="J57">
        <v>0.52179581981743006</v>
      </c>
      <c r="K57">
        <f>LOG10(E57/C57)-LOG10(46451/46082)</f>
        <v>0.34899442478351439</v>
      </c>
      <c r="L57">
        <f>LOG10(F57/C57)-LOG10(43032/46082)</f>
        <v>0.52005952755849538</v>
      </c>
      <c r="M57">
        <f>LOG10(G57/C57)-LOG10(44752/46082)</f>
        <v>0.67757565729552982</v>
      </c>
      <c r="N57">
        <f>STDEV(K57:M57)</f>
        <v>0.16433716706508422</v>
      </c>
      <c r="O57">
        <f>AVERAGE(K57:M57)</f>
        <v>0.51554320321251323</v>
      </c>
      <c r="Q57" s="17">
        <v>1587</v>
      </c>
      <c r="R57" s="17">
        <v>9284</v>
      </c>
      <c r="S57" s="17">
        <v>5576</v>
      </c>
      <c r="T57" s="17">
        <v>4993</v>
      </c>
      <c r="W57" s="17">
        <f>LOG10(R57/Q57)-LOG10(97553/42986)</f>
        <v>0.41124460979885474</v>
      </c>
      <c r="X57" s="17">
        <f>LOG10(S57/Q57)-LOG10(50148/42986)</f>
        <v>0.47881925549672066</v>
      </c>
      <c r="Y57" s="17">
        <f>LOG10(T57/Q57)-LOG10(71694/42986)</f>
        <v>0.27562886214049398</v>
      </c>
      <c r="Z57" s="17">
        <f>AVERAGE(W57:Y57)</f>
        <v>0.38856424247868987</v>
      </c>
    </row>
    <row r="58" spans="1:26" ht="27">
      <c r="A58" s="10">
        <v>57</v>
      </c>
      <c r="B58" s="12" t="s">
        <v>64</v>
      </c>
      <c r="C58">
        <v>918</v>
      </c>
      <c r="E58">
        <v>2297</v>
      </c>
      <c r="F58" s="10">
        <v>3182</v>
      </c>
      <c r="G58" s="10">
        <v>4064</v>
      </c>
      <c r="H58" s="10"/>
      <c r="I58" s="11"/>
      <c r="J58">
        <v>0.49399740094199879</v>
      </c>
      <c r="K58">
        <f>LOG10(E58/C58)-LOG10(46451/46082)</f>
        <v>0.39485456563801835</v>
      </c>
      <c r="L58">
        <f>LOG10(F58/C58)-LOG10(43032/46082)</f>
        <v>0.56959728242852481</v>
      </c>
      <c r="M58">
        <f>LOG10(G58/C58)-LOG10(44752/46082)</f>
        <v>0.65882988864016179</v>
      </c>
      <c r="N58">
        <f>STDEV(K58:M58)</f>
        <v>0.13427611244293966</v>
      </c>
      <c r="O58">
        <f>AVERAGE(K58:M58)</f>
        <v>0.54109391223556835</v>
      </c>
      <c r="Q58" s="17">
        <v>786</v>
      </c>
      <c r="R58" s="17">
        <v>6001</v>
      </c>
      <c r="S58" s="17">
        <v>3505</v>
      </c>
      <c r="T58" s="17">
        <v>3608</v>
      </c>
      <c r="W58" s="17">
        <f>LOG10(R58/Q58)-LOG10(97553/42986)</f>
        <v>0.52688748549651154</v>
      </c>
      <c r="X58" s="17">
        <f>LOG10(S58/Q58)-LOG10(50148/42986)</f>
        <v>0.58233889342488543</v>
      </c>
      <c r="Y58" s="17">
        <f>LOG10(T58/Q58)-LOG10(71694/42986)</f>
        <v>0.43968820567072875</v>
      </c>
      <c r="Z58" s="17">
        <f>AVERAGE(W58:Y58)</f>
        <v>0.51630486153070854</v>
      </c>
    </row>
    <row r="59" spans="1:26" ht="27">
      <c r="A59" s="10">
        <v>58</v>
      </c>
      <c r="B59" s="12" t="s">
        <v>65</v>
      </c>
      <c r="C59">
        <v>2705</v>
      </c>
      <c r="E59">
        <v>3346</v>
      </c>
      <c r="F59" s="10">
        <v>4500</v>
      </c>
      <c r="G59" s="10">
        <v>5571</v>
      </c>
      <c r="H59" s="10"/>
      <c r="I59" s="11"/>
      <c r="J59">
        <v>4.6704708168114041E-2</v>
      </c>
      <c r="K59">
        <f>LOG10(E59/C59)-LOG10(46451/46082)</f>
        <v>8.889491882802214E-2</v>
      </c>
      <c r="L59">
        <f>LOG10(F59/C59)-LOG10(43032/46082)</f>
        <v>0.25078503265195995</v>
      </c>
      <c r="M59">
        <f>LOG10(G59/C59)-LOG10(44752/46082)</f>
        <v>0.32648475958239603</v>
      </c>
      <c r="N59">
        <f>STDEV(K59:M59)</f>
        <v>0.12137256007912099</v>
      </c>
      <c r="O59">
        <f>AVERAGE(K59:M59)</f>
        <v>0.22205490368745937</v>
      </c>
      <c r="Q59" s="17">
        <v>2537</v>
      </c>
      <c r="R59" s="17">
        <v>4942</v>
      </c>
      <c r="S59" s="17">
        <v>5627</v>
      </c>
      <c r="T59" s="17">
        <v>4557</v>
      </c>
      <c r="W59" s="17">
        <f>LOG10(R59/Q59)-LOG10(97553/42986)</f>
        <v>-6.6331321385847242E-2</v>
      </c>
      <c r="X59" s="17">
        <f>LOG10(S59/Q59)-LOG10(50148/42986)</f>
        <v>0.27902986509387773</v>
      </c>
      <c r="Y59" s="17">
        <f>LOG10(T59/Q59)-LOG10(71694/42986)</f>
        <v>3.2202784200950491E-2</v>
      </c>
      <c r="Z59" s="17">
        <f>AVERAGE(W59:Y59)</f>
        <v>8.163377596966033E-2</v>
      </c>
    </row>
    <row r="60" spans="1:26" ht="27">
      <c r="A60" s="10">
        <v>59</v>
      </c>
      <c r="B60" s="12" t="s">
        <v>66</v>
      </c>
      <c r="C60">
        <v>2635</v>
      </c>
      <c r="E60">
        <v>8188</v>
      </c>
      <c r="F60" s="10">
        <v>11647</v>
      </c>
      <c r="G60" s="10">
        <v>11474</v>
      </c>
      <c r="H60" s="10"/>
      <c r="I60" s="11"/>
      <c r="J60">
        <v>0.56413480811106986</v>
      </c>
      <c r="K60">
        <f>LOG10(E60/C60)-LOG10(46451/46082)</f>
        <v>0.4889334660861373</v>
      </c>
      <c r="L60">
        <f>LOG10(F60/C60)-LOG10(43032/46082)</f>
        <v>0.67517324424188307</v>
      </c>
      <c r="M60">
        <f>LOG10(G60/C60)-LOG10(44752/46082)</f>
        <v>0.6516530965633982</v>
      </c>
      <c r="N60">
        <f>STDEV(K60:M60)</f>
        <v>0.10142002634011413</v>
      </c>
      <c r="O60">
        <f>AVERAGE(K60:M60)</f>
        <v>0.60525326896380616</v>
      </c>
      <c r="Q60" s="17">
        <v>2411</v>
      </c>
      <c r="R60" s="17">
        <v>10096</v>
      </c>
      <c r="S60" s="17">
        <v>12662</v>
      </c>
      <c r="T60" s="17">
        <v>5912</v>
      </c>
      <c r="W60" s="17">
        <f>LOG10(R60/Q60)-LOG10(97553/42986)</f>
        <v>0.2660385362924283</v>
      </c>
      <c r="X60" s="17">
        <f>LOG10(S60/Q60)-LOG10(50148/42986)</f>
        <v>0.65337851596961449</v>
      </c>
      <c r="Y60" s="17">
        <f>LOG10(T60/Q60)-LOG10(71694/42986)</f>
        <v>0.16738143784954809</v>
      </c>
      <c r="Z60" s="17">
        <f>AVERAGE(W60:Y60)</f>
        <v>0.36226616337053036</v>
      </c>
    </row>
    <row r="61" spans="1:26" ht="27">
      <c r="A61" s="10">
        <v>60</v>
      </c>
      <c r="B61" s="12" t="s">
        <v>67</v>
      </c>
      <c r="C61">
        <v>2494</v>
      </c>
      <c r="E61">
        <v>6002</v>
      </c>
      <c r="F61" s="10">
        <v>6690</v>
      </c>
      <c r="G61" s="10">
        <v>5370</v>
      </c>
      <c r="H61" s="10"/>
      <c r="I61" s="11"/>
      <c r="J61">
        <v>0.29224094193246836</v>
      </c>
      <c r="K61">
        <f>LOG10(E61/C61)-LOG10(46451/46082)</f>
        <v>0.37793579359054474</v>
      </c>
      <c r="L61">
        <f>LOG10(F61/C61)-LOG10(43032/46082)</f>
        <v>0.45826945694450388</v>
      </c>
      <c r="M61">
        <f>LOG10(G61/C61)-LOG10(44752/46082)</f>
        <v>0.34579670712257321</v>
      </c>
      <c r="N61">
        <f>STDEV(K61:M61)</f>
        <v>5.7931767047348981E-2</v>
      </c>
      <c r="O61">
        <f>AVERAGE(K61:M61)</f>
        <v>0.39400065255254058</v>
      </c>
      <c r="Q61" s="17">
        <v>2340</v>
      </c>
      <c r="R61" s="17">
        <v>6271</v>
      </c>
      <c r="S61" s="17">
        <v>7956</v>
      </c>
      <c r="T61" s="17">
        <v>7508</v>
      </c>
      <c r="W61" s="17">
        <f>LOG10(R61/Q61)-LOG10(97553/42986)</f>
        <v>7.2207348135029825E-2</v>
      </c>
      <c r="X61" s="17">
        <f>LOG10(S61/Q61)-LOG10(50148/42986)</f>
        <v>0.46455233420387099</v>
      </c>
      <c r="Y61" s="17">
        <f>LOG10(T61/Q61)-LOG10(71694/42986)</f>
        <v>0.28415262937939834</v>
      </c>
      <c r="Z61" s="17">
        <f>AVERAGE(W61:Y61)</f>
        <v>0.27363743723943307</v>
      </c>
    </row>
    <row r="62" spans="1:26" ht="27">
      <c r="A62" s="10">
        <v>61</v>
      </c>
      <c r="B62" s="12" t="s">
        <v>68</v>
      </c>
      <c r="C62">
        <v>1102</v>
      </c>
      <c r="E62">
        <v>3134</v>
      </c>
      <c r="F62" s="10">
        <v>3159</v>
      </c>
      <c r="G62" s="10">
        <v>4003</v>
      </c>
      <c r="H62" s="10"/>
      <c r="I62" s="11"/>
      <c r="J62">
        <v>0.64950822617553261</v>
      </c>
      <c r="K62">
        <f>LOG10(E62/C62)-LOG10(46451/46082)</f>
        <v>0.4504536492610397</v>
      </c>
      <c r="L62">
        <f>LOG10(F62/C62)-LOG10(43032/46082)</f>
        <v>0.48710781970858724</v>
      </c>
      <c r="M62">
        <f>LOG10(G62/C62)-LOG10(44752/46082)</f>
        <v>0.57292286615488031</v>
      </c>
      <c r="N62">
        <f>STDEV(K62:M62)</f>
        <v>6.2857589696031821E-2</v>
      </c>
      <c r="O62">
        <f>AVERAGE(K62:M62)</f>
        <v>0.50349477837483569</v>
      </c>
      <c r="Q62" s="17">
        <v>1031</v>
      </c>
      <c r="R62" s="17">
        <v>5889</v>
      </c>
      <c r="S62" s="17">
        <v>5429</v>
      </c>
      <c r="T62" s="17">
        <v>4744</v>
      </c>
      <c r="W62" s="17">
        <f>LOG10(R62/Q62)-LOG10(97553/42986)</f>
        <v>0.40086929380597497</v>
      </c>
      <c r="X62" s="17">
        <f>LOG10(S62/Q62)-LOG10(50148/42986)</f>
        <v>0.65453459353377907</v>
      </c>
      <c r="Y62" s="17">
        <f>LOG10(T62/Q62)-LOG10(71694/42986)</f>
        <v>0.4407302379129221</v>
      </c>
      <c r="Z62" s="17">
        <f>AVERAGE(W62:Y62)</f>
        <v>0.49871137508422536</v>
      </c>
    </row>
    <row r="63" spans="1:26" ht="27">
      <c r="A63" s="10">
        <v>62</v>
      </c>
      <c r="B63" s="12" t="s">
        <v>69</v>
      </c>
      <c r="C63">
        <v>2714</v>
      </c>
      <c r="E63">
        <v>1075</v>
      </c>
      <c r="F63" s="10">
        <v>1395</v>
      </c>
      <c r="G63" s="10">
        <v>942</v>
      </c>
      <c r="H63" s="10"/>
      <c r="I63" s="11"/>
      <c r="J63">
        <v>-0.33408873741308343</v>
      </c>
      <c r="K63">
        <f>LOG10(E63/C63)-LOG10(46451/46082)</f>
        <v>-0.40566512742785943</v>
      </c>
      <c r="L63">
        <f>LOG10(F63/C63)-LOG10(43032/46082)</f>
        <v>-0.25929584739489742</v>
      </c>
      <c r="M63">
        <f>LOG10(G63/C63)-LOG10(44752/46082)</f>
        <v>-0.44684006996529951</v>
      </c>
      <c r="N63">
        <f>STDEV(K63:M63)</f>
        <v>9.8566540511021955E-2</v>
      </c>
      <c r="O63">
        <f>AVERAGE(K63:M63)</f>
        <v>-0.37060034826268545</v>
      </c>
      <c r="Q63" s="17">
        <v>2466</v>
      </c>
      <c r="R63" s="17">
        <v>990</v>
      </c>
      <c r="S63" s="17">
        <v>634</v>
      </c>
      <c r="T63" s="17">
        <v>2513</v>
      </c>
      <c r="W63" s="17">
        <f>LOG10(R63/Q63)-LOG10(97553/42986)</f>
        <v>-0.75227147289234009</v>
      </c>
      <c r="X63" s="17">
        <f>LOG10(S63/Q63)-LOG10(50148/42986)</f>
        <v>-0.65683039721636438</v>
      </c>
      <c r="Y63" s="17">
        <f>LOG10(T63/Q63)-LOG10(71694/42986)</f>
        <v>-0.21395636082690445</v>
      </c>
      <c r="Z63" s="17">
        <f>AVERAGE(W63:Y63)</f>
        <v>-0.54101941031186962</v>
      </c>
    </row>
    <row r="64" spans="1:26" ht="27">
      <c r="A64" s="10">
        <v>63</v>
      </c>
      <c r="B64" s="12" t="s">
        <v>70</v>
      </c>
      <c r="C64">
        <v>3104</v>
      </c>
      <c r="E64">
        <v>7924</v>
      </c>
      <c r="F64" s="10">
        <v>131144</v>
      </c>
      <c r="G64" s="10">
        <v>9357</v>
      </c>
      <c r="H64" s="10"/>
      <c r="I64" s="11"/>
      <c r="J64">
        <v>0.54365566477599059</v>
      </c>
      <c r="K64">
        <f>LOG10(E64/C64)-LOG10(46451/46082)</f>
        <v>0.40355900592459326</v>
      </c>
      <c r="L64">
        <f>LOG10(F64/C64)-LOG10(43032/46082)</f>
        <v>1.6555665016049157</v>
      </c>
      <c r="M64">
        <f>LOG10(G64/C64)-LOG10(44752/46082)</f>
        <v>0.49193378745619676</v>
      </c>
      <c r="N64">
        <f>STDEV(K64:M64)</f>
        <v>0.69873385070039207</v>
      </c>
      <c r="O64">
        <f>AVERAGE(K64:M64)</f>
        <v>0.85035309832856854</v>
      </c>
      <c r="Q64" s="17">
        <v>2952</v>
      </c>
      <c r="R64" s="17">
        <v>13110</v>
      </c>
      <c r="S64" s="17">
        <v>14228</v>
      </c>
      <c r="T64" s="17">
        <v>10887</v>
      </c>
      <c r="W64" s="17">
        <f>LOG10(R64/Q64)-LOG10(97553/42986)</f>
        <v>0.2915727433089032</v>
      </c>
      <c r="X64" s="17">
        <f>LOG10(S64/Q64)-LOG10(50148/42986)</f>
        <v>0.61610092052435461</v>
      </c>
      <c r="Y64" s="17">
        <f>LOG10(T64/Q64)-LOG10(71694/42986)</f>
        <v>0.3446360926094475</v>
      </c>
      <c r="Z64" s="17">
        <f>AVERAGE(W64:Y64)</f>
        <v>0.41743658548090173</v>
      </c>
    </row>
    <row r="65" spans="1:26" ht="27">
      <c r="A65" s="10">
        <v>64</v>
      </c>
      <c r="B65" s="12" t="s">
        <v>71</v>
      </c>
      <c r="C65">
        <v>2128</v>
      </c>
      <c r="E65">
        <v>2108</v>
      </c>
      <c r="F65" s="10">
        <v>2428</v>
      </c>
      <c r="G65" s="10">
        <v>2816</v>
      </c>
      <c r="H65" s="10"/>
      <c r="I65" s="11"/>
      <c r="J65">
        <v>-0.23733904694177591</v>
      </c>
      <c r="K65">
        <f>LOG10(E65/C65)-LOG10(46451/46082)</f>
        <v>-7.564765438266903E-3</v>
      </c>
      <c r="L65">
        <f>LOG10(F65/C65)-LOG10(43032/46082)</f>
        <v>8.7016847099413902E-2</v>
      </c>
      <c r="M65">
        <f>LOG10(G65/C65)-LOG10(44752/46082)</f>
        <v>0.13437989741260542</v>
      </c>
      <c r="N65">
        <f>STDEV(K65:M65)</f>
        <v>7.2269434845174702E-2</v>
      </c>
      <c r="O65">
        <f>AVERAGE(K65:M65)</f>
        <v>7.1277326357917475E-2</v>
      </c>
      <c r="Q65" s="17">
        <v>1960</v>
      </c>
      <c r="R65" s="17">
        <v>2259</v>
      </c>
      <c r="S65" s="17">
        <v>2470</v>
      </c>
      <c r="T65" s="17">
        <v>1833</v>
      </c>
      <c r="W65" s="17">
        <f>LOG10(R65/Q65)-LOG10(97553/42986)</f>
        <v>-0.29425343566629014</v>
      </c>
      <c r="X65" s="17">
        <f>LOG10(S65/Q65)-LOG10(50148/42986)</f>
        <v>3.3514299064805464E-2</v>
      </c>
      <c r="Y65" s="17">
        <f>LOG10(T65/Q65)-LOG10(71694/42986)</f>
        <v>-0.25124938355402698</v>
      </c>
      <c r="Z65" s="17">
        <f>AVERAGE(W65:Y65)</f>
        <v>-0.17066284005183721</v>
      </c>
    </row>
    <row r="66" spans="1:26" ht="27">
      <c r="A66" s="10">
        <v>65</v>
      </c>
      <c r="B66" s="12" t="s">
        <v>72</v>
      </c>
      <c r="C66">
        <v>2897</v>
      </c>
      <c r="E66">
        <v>6070</v>
      </c>
      <c r="F66" s="10">
        <v>7620</v>
      </c>
      <c r="G66" s="10">
        <v>5886</v>
      </c>
      <c r="H66" s="10"/>
      <c r="I66" s="11"/>
      <c r="J66">
        <v>0.33571167800506707</v>
      </c>
      <c r="K66">
        <f>LOG10(E66/C66)-LOG10(46451/46082)</f>
        <v>0.31777644751573042</v>
      </c>
      <c r="L66">
        <f>LOG10(F66/C66)-LOG10(43032/46082)</f>
        <v>0.44974626445504329</v>
      </c>
      <c r="M66">
        <f>LOG10(G66/C66)-LOG10(44752/46082)</f>
        <v>0.32059063312537173</v>
      </c>
      <c r="N66">
        <f>STDEV(K66:M66)</f>
        <v>7.5393555568770337E-2</v>
      </c>
      <c r="O66">
        <f>AVERAGE(K66:M66)</f>
        <v>0.36270444836538179</v>
      </c>
      <c r="Q66" s="17">
        <v>2690</v>
      </c>
      <c r="R66" s="17">
        <v>8676</v>
      </c>
      <c r="S66" s="17">
        <v>8720</v>
      </c>
      <c r="T66" s="17">
        <v>8144</v>
      </c>
      <c r="W66" s="17">
        <f>LOG10(R66/Q66)-LOG10(97553/42986)</f>
        <v>0.15265366810957054</v>
      </c>
      <c r="X66" s="17">
        <f>LOG10(S66/Q66)-LOG10(50148/42986)</f>
        <v>0.44383762209177502</v>
      </c>
      <c r="Y66" s="17">
        <f>LOG10(T66/Q66)-LOG10(71694/42986)</f>
        <v>0.25892970783050795</v>
      </c>
      <c r="Z66" s="17">
        <f>AVERAGE(W66:Y66)</f>
        <v>0.2851403326772845</v>
      </c>
    </row>
    <row r="67" spans="1:26" ht="27">
      <c r="A67" s="10">
        <v>66</v>
      </c>
      <c r="B67" s="12" t="s">
        <v>73</v>
      </c>
      <c r="C67">
        <v>955</v>
      </c>
      <c r="E67">
        <v>177</v>
      </c>
      <c r="F67" s="10">
        <v>305</v>
      </c>
      <c r="G67" s="10">
        <v>233</v>
      </c>
      <c r="H67" s="10"/>
      <c r="I67" s="11"/>
      <c r="J67">
        <v>-0.89886114537466144</v>
      </c>
      <c r="K67">
        <f>LOG10(E67/C67)-LOG10(46451/46082)</f>
        <v>-0.73549385357770514</v>
      </c>
      <c r="L67">
        <f>LOG10(F67/C67)-LOG10(43032/46082)</f>
        <v>-0.46596374391775597</v>
      </c>
      <c r="M67">
        <f>LOG10(G67/C67)-LOG10(44752/46082)</f>
        <v>-0.59992857999218596</v>
      </c>
      <c r="N67">
        <f>STDEV(K67:M67)</f>
        <v>0.13476584676150288</v>
      </c>
      <c r="O67">
        <f>AVERAGE(K67:M67)</f>
        <v>-0.60046205916254902</v>
      </c>
      <c r="Q67" s="17">
        <v>918</v>
      </c>
      <c r="R67" s="17">
        <v>77</v>
      </c>
      <c r="S67" s="17">
        <v>168</v>
      </c>
      <c r="T67" s="17">
        <v>223</v>
      </c>
      <c r="W67" s="17">
        <f>LOG10(R67/Q67)-LOG10(97553/42986)</f>
        <v>-1.4322655512589377</v>
      </c>
      <c r="X67" s="17">
        <f>LOG10(S67/Q67)-LOG10(50148/42986)</f>
        <v>-0.80445998231376381</v>
      </c>
      <c r="Y67" s="17">
        <f>LOG10(T67/Q67)-LOG10(71694/42986)</f>
        <v>-0.83669359531284937</v>
      </c>
      <c r="Z67" s="17">
        <f>AVERAGE(W67:Y67)</f>
        <v>-1.0244730429618503</v>
      </c>
    </row>
    <row r="68" spans="1:26" ht="27">
      <c r="A68" s="10">
        <v>67</v>
      </c>
      <c r="B68" s="12" t="s">
        <v>74</v>
      </c>
      <c r="C68">
        <v>2919</v>
      </c>
      <c r="E68">
        <v>247</v>
      </c>
      <c r="F68" s="10">
        <v>196</v>
      </c>
      <c r="G68" s="10">
        <v>317</v>
      </c>
      <c r="H68" s="10"/>
      <c r="I68" s="11"/>
      <c r="J68">
        <v>-1.2859821938674447</v>
      </c>
      <c r="K68">
        <f>LOG10(E68/C68)-LOG10(46451/46082)</f>
        <v>-1.076000890084114</v>
      </c>
      <c r="L68">
        <f>LOG10(F68/C68)-LOG10(43032/46082)</f>
        <v>-1.1432382353123338</v>
      </c>
      <c r="M68">
        <f>LOG10(G68/C68)-LOG10(44752/46082)</f>
        <v>-0.95145596220472139</v>
      </c>
      <c r="N68">
        <f>STDEV(K68:M68)</f>
        <v>9.7307707755813433E-2</v>
      </c>
      <c r="O68">
        <f>AVERAGE(K68:M68)</f>
        <v>-1.0568983625337232</v>
      </c>
      <c r="Q68" s="17">
        <v>2841</v>
      </c>
      <c r="R68" s="17">
        <v>84</v>
      </c>
      <c r="S68" s="17">
        <v>147</v>
      </c>
      <c r="T68" s="17">
        <v>112</v>
      </c>
      <c r="W68" s="17">
        <f>LOG10(R68/Q68)-LOG10(97553/42986)</f>
        <v>-1.8851055428912313</v>
      </c>
      <c r="X68" s="17">
        <f>LOG10(S68/Q68)-LOG10(50148/42986)</f>
        <v>-1.3530804818131441</v>
      </c>
      <c r="Y68" s="17">
        <f>LOG10(T68/Q68)-LOG10(71694/42986)</f>
        <v>-1.6264089882125217</v>
      </c>
      <c r="Z68" s="17">
        <f>AVERAGE(W68:Y68)</f>
        <v>-1.6215316709722991</v>
      </c>
    </row>
    <row r="69" spans="1:26" ht="27">
      <c r="A69" s="10">
        <v>68</v>
      </c>
      <c r="B69" s="12" t="s">
        <v>75</v>
      </c>
      <c r="C69">
        <v>2472</v>
      </c>
      <c r="E69">
        <v>2240</v>
      </c>
      <c r="F69" s="10">
        <v>2063</v>
      </c>
      <c r="G69" s="10">
        <v>2442</v>
      </c>
      <c r="H69" s="10"/>
      <c r="I69" s="11"/>
      <c r="J69">
        <v>-0.18467418190391749</v>
      </c>
      <c r="K69">
        <f>LOG10(E69/C69)-LOG10(46451/46082)</f>
        <v>-4.6264196438380742E-2</v>
      </c>
      <c r="L69">
        <f>LOG10(F69/C69)-LOG10(43032/46082)</f>
        <v>-4.8809450124422157E-2</v>
      </c>
      <c r="M69">
        <f>LOG10(G69/C69)-LOG10(44752/46082)</f>
        <v>7.4160637576268498E-3</v>
      </c>
      <c r="N69">
        <f>STDEV(K69:M69)</f>
        <v>3.1752577486816903E-2</v>
      </c>
      <c r="O69">
        <f>AVERAGE(K69:M69)</f>
        <v>-2.9219194268392017E-2</v>
      </c>
      <c r="Q69" s="17">
        <v>2295</v>
      </c>
      <c r="R69" s="17">
        <v>2784</v>
      </c>
      <c r="S69" s="17">
        <v>3789</v>
      </c>
      <c r="T69" s="17">
        <v>3011</v>
      </c>
      <c r="W69" s="17">
        <f>LOG10(R69/Q69)-LOG10(97553/42986)</f>
        <v>-0.27202705416493267</v>
      </c>
      <c r="X69" s="17">
        <f>LOG10(S69/Q69)-LOG10(50148/42986)</f>
        <v>0.15081533256332894</v>
      </c>
      <c r="Y69" s="17">
        <f>LOG10(T69/Q69)-LOG10(71694/42986)</f>
        <v>-0.10422771152028831</v>
      </c>
      <c r="Z69" s="17">
        <f>AVERAGE(W69:Y69)</f>
        <v>-7.5146477707297349E-2</v>
      </c>
    </row>
    <row r="70" spans="1:26" ht="27">
      <c r="A70" s="10">
        <v>69</v>
      </c>
      <c r="B70" s="12" t="s">
        <v>76</v>
      </c>
      <c r="C70">
        <v>1850</v>
      </c>
      <c r="E70">
        <v>238</v>
      </c>
      <c r="F70" s="10">
        <v>280</v>
      </c>
      <c r="G70" s="10">
        <v>271</v>
      </c>
      <c r="H70" s="10"/>
      <c r="I70" s="11"/>
      <c r="J70">
        <v>-1.2637869998851532</v>
      </c>
      <c r="K70">
        <f>LOG10(E70/C70)-LOG10(46451/46082)</f>
        <v>-0.89405851970226724</v>
      </c>
      <c r="L70">
        <f>LOG10(F70/C70)-LOG10(43032/46082)</f>
        <v>-0.79027390874158998</v>
      </c>
      <c r="M70">
        <f>LOG10(G70/C70)-LOG10(44752/46082)</f>
        <v>-0.82148356696306657</v>
      </c>
      <c r="N70">
        <f>STDEV(K70:M70)</f>
        <v>5.3248492942144572E-2</v>
      </c>
      <c r="O70">
        <f>AVERAGE(K70:M70)</f>
        <v>-0.8352719984689746</v>
      </c>
      <c r="Q70" s="17">
        <v>1783</v>
      </c>
      <c r="R70" s="17">
        <v>187</v>
      </c>
      <c r="S70" s="17">
        <v>128</v>
      </c>
      <c r="T70" s="17">
        <v>188</v>
      </c>
      <c r="W70" s="17">
        <f>LOG10(R70/Q70)-LOG10(97553/42986)</f>
        <v>-1.3352233318690327</v>
      </c>
      <c r="X70" s="17">
        <f>LOG10(S70/Q70)-LOG10(50148/42986)</f>
        <v>-1.2108679563658704</v>
      </c>
      <c r="Y70" s="17">
        <f>LOG10(T70/Q70)-LOG10(71694/42986)</f>
        <v>-1.1991492710714424</v>
      </c>
      <c r="Z70" s="17">
        <f>AVERAGE(W70:Y70)</f>
        <v>-1.2484135197687818</v>
      </c>
    </row>
    <row r="71" spans="1:26" ht="27">
      <c r="A71" s="10">
        <v>70</v>
      </c>
      <c r="B71" s="12" t="s">
        <v>77</v>
      </c>
      <c r="C71">
        <v>1999</v>
      </c>
      <c r="E71">
        <v>457</v>
      </c>
      <c r="F71" s="10">
        <v>533</v>
      </c>
      <c r="G71" s="10">
        <v>667</v>
      </c>
      <c r="H71" s="10"/>
      <c r="I71" s="11"/>
      <c r="J71">
        <v>-0.73075344981689927</v>
      </c>
      <c r="K71">
        <f>LOG10(E71/C71)-LOG10(46451/46082)</f>
        <v>-0.64436034240403206</v>
      </c>
      <c r="L71">
        <f>LOG10(F71/C71)-LOG10(43032/46082)</f>
        <v>-0.54434579677234007</v>
      </c>
      <c r="M71">
        <f>LOG10(G71/C71)-LOG10(44752/46082)</f>
        <v>-0.46396808963602659</v>
      </c>
      <c r="N71">
        <f>STDEV(K71:M71)</f>
        <v>9.0374083675503369E-2</v>
      </c>
      <c r="O71">
        <f>AVERAGE(K71:M71)</f>
        <v>-0.55089140960413285</v>
      </c>
      <c r="Q71" s="17">
        <v>1942</v>
      </c>
      <c r="R71" s="17">
        <v>1533</v>
      </c>
      <c r="S71" s="17">
        <v>294</v>
      </c>
      <c r="T71" s="17">
        <v>354</v>
      </c>
      <c r="W71" s="17">
        <f>LOG10(R71/Q71)-LOG10(97553/42986)</f>
        <v>-0.458620665947788</v>
      </c>
      <c r="X71" s="17">
        <f>LOG10(S71/Q71)-LOG10(50148/42986)</f>
        <v>-0.88682847799821296</v>
      </c>
      <c r="Y71" s="17">
        <f>LOG10(T71/Q71)-LOG10(71694/42986)</f>
        <v>-0.96140174070596573</v>
      </c>
      <c r="Z71" s="17">
        <f>AVERAGE(W71:Y71)</f>
        <v>-0.76895029488398892</v>
      </c>
    </row>
    <row r="72" spans="1:26" ht="27">
      <c r="A72" s="10">
        <v>71</v>
      </c>
      <c r="B72" s="12" t="s">
        <v>78</v>
      </c>
      <c r="C72">
        <v>1933</v>
      </c>
      <c r="E72">
        <v>2538</v>
      </c>
      <c r="F72" s="10">
        <v>3374</v>
      </c>
      <c r="G72" s="10">
        <v>2824</v>
      </c>
      <c r="H72" s="10"/>
      <c r="I72" s="11"/>
      <c r="J72">
        <v>-6.6527352265554021E-2</v>
      </c>
      <c r="K72">
        <f>LOG10(E72/C72)-LOG10(46451/46082)</f>
        <v>0.11479601537436765</v>
      </c>
      <c r="L72">
        <f>LOG10(F72/C72)-LOG10(43032/46082)</f>
        <v>0.27165301254375795</v>
      </c>
      <c r="M72">
        <f>LOG10(G72/C72)-LOG10(44752/46082)</f>
        <v>0.17735170891675456</v>
      </c>
      <c r="N72">
        <f>STDEV(K72:M72)</f>
        <v>7.8962088183000212E-2</v>
      </c>
      <c r="O72">
        <f>AVERAGE(K72:M72)</f>
        <v>0.18793357894496007</v>
      </c>
      <c r="Q72" s="17">
        <v>1776</v>
      </c>
      <c r="R72" s="17">
        <v>3708</v>
      </c>
      <c r="S72" s="17">
        <v>2685</v>
      </c>
      <c r="T72" s="17">
        <v>1458</v>
      </c>
      <c r="W72" s="17">
        <f>LOG10(R72/Q72)-LOG10(97553/42986)</f>
        <v>-3.6216831200299893E-2</v>
      </c>
      <c r="X72" s="17">
        <f>LOG10(S72/Q72)-LOG10(50148/42986)</f>
        <v>0.11257474575460802</v>
      </c>
      <c r="Y72" s="17">
        <f>LOG10(T72/Q72)-LOG10(71694/42986)</f>
        <v>-0.30784121462039393</v>
      </c>
      <c r="Z72" s="17">
        <f>AVERAGE(W72:Y72)</f>
        <v>-7.7161100022028598E-2</v>
      </c>
    </row>
    <row r="73" spans="1:26" ht="27">
      <c r="A73" s="10">
        <v>72</v>
      </c>
      <c r="B73" s="12" t="s">
        <v>79</v>
      </c>
      <c r="C73">
        <v>1340</v>
      </c>
      <c r="E73">
        <v>400</v>
      </c>
      <c r="F73" s="10">
        <v>511</v>
      </c>
      <c r="G73" s="10">
        <v>492</v>
      </c>
      <c r="H73" s="10"/>
      <c r="I73" s="11"/>
      <c r="J73">
        <v>-0.94641473702088952</v>
      </c>
      <c r="K73">
        <f>LOG10(E73/C73)-LOG10(46451/46082)</f>
        <v>-0.52850855539261066</v>
      </c>
      <c r="L73">
        <f>LOG10(F73/C73)-LOG10(43032/46082)</f>
        <v>-0.38894410991089035</v>
      </c>
      <c r="M73">
        <f>LOG10(G73/C73)-LOG10(44752/46082)</f>
        <v>-0.42242082503190592</v>
      </c>
      <c r="N73">
        <f>STDEV(K73:M73)</f>
        <v>7.286234902311739E-2</v>
      </c>
      <c r="O73">
        <f>AVERAGE(K73:M73)</f>
        <v>-0.44662449677846894</v>
      </c>
      <c r="Q73" s="17">
        <v>1311</v>
      </c>
      <c r="R73" s="17">
        <v>306</v>
      </c>
      <c r="S73" s="17">
        <v>359</v>
      </c>
      <c r="T73" s="17">
        <v>404</v>
      </c>
      <c r="W73" s="17">
        <f>LOG10(R73/Q73)-LOG10(97553/42986)</f>
        <v>-0.98779486043868148</v>
      </c>
      <c r="X73" s="17">
        <f>LOG10(S73/Q73)-LOG10(50148/42986)</f>
        <v>-0.62943482595014932</v>
      </c>
      <c r="Y73" s="17">
        <f>LOG10(T73/Q73)-LOG10(71694/42986)</f>
        <v>-0.73337710373924681</v>
      </c>
      <c r="Z73" s="17">
        <f>AVERAGE(W73:Y73)</f>
        <v>-0.78353559670935924</v>
      </c>
    </row>
    <row r="74" spans="1:26" ht="27">
      <c r="A74" s="10">
        <v>73</v>
      </c>
      <c r="B74" s="12" t="s">
        <v>80</v>
      </c>
      <c r="C74">
        <v>706</v>
      </c>
      <c r="E74">
        <v>2061</v>
      </c>
      <c r="F74" s="10">
        <v>1966</v>
      </c>
      <c r="G74" s="10">
        <v>1845</v>
      </c>
      <c r="H74" s="10"/>
      <c r="I74" s="11"/>
      <c r="J74">
        <v>0.46593131477767208</v>
      </c>
      <c r="K74">
        <f>LOG10(E74/C74)-LOG10(46451/46082)</f>
        <v>0.46180954237164373</v>
      </c>
      <c r="L74">
        <f>LOG10(F74/C74)-LOG10(43032/46082)</f>
        <v>0.47451860076351765</v>
      </c>
      <c r="M74">
        <f>LOG10(G74/C74)-LOG10(44752/46082)</f>
        <v>0.42991054000881679</v>
      </c>
      <c r="N74">
        <f>STDEV(K74:M74)</f>
        <v>2.2981679664632809E-2</v>
      </c>
      <c r="O74">
        <f>AVERAGE(K74:M74)</f>
        <v>0.45541289438132604</v>
      </c>
      <c r="Q74" s="17">
        <v>746</v>
      </c>
      <c r="R74" s="17">
        <v>3024</v>
      </c>
      <c r="S74" s="17">
        <v>4061</v>
      </c>
      <c r="T74" s="17">
        <v>3371</v>
      </c>
      <c r="W74" s="17">
        <f>LOG10(R74/Q74)-LOG10(97553/42986)</f>
        <v>0.251929364126323</v>
      </c>
      <c r="X74" s="17">
        <f>LOG10(S74/Q74)-LOG10(50148/42986)</f>
        <v>0.66896757917898397</v>
      </c>
      <c r="Y74" s="17">
        <f>LOG10(T74/Q74)-LOG10(71694/42986)</f>
        <v>0.43286414788853556</v>
      </c>
      <c r="Z74" s="17">
        <f>AVERAGE(W74:Y74)</f>
        <v>0.45125369706461416</v>
      </c>
    </row>
    <row r="75" spans="1:26" ht="27">
      <c r="A75" s="10">
        <v>74</v>
      </c>
      <c r="B75" s="12" t="s">
        <v>81</v>
      </c>
      <c r="C75">
        <v>849</v>
      </c>
      <c r="E75">
        <v>1690</v>
      </c>
      <c r="F75" s="10">
        <v>2901</v>
      </c>
      <c r="G75" s="10">
        <v>2271</v>
      </c>
      <c r="H75" s="10"/>
      <c r="I75" s="11"/>
      <c r="J75">
        <v>0.351868309449686</v>
      </c>
      <c r="K75">
        <f>LOG10(E75/C75)-LOG10(46451/46082)</f>
        <v>0.2955152660139555</v>
      </c>
      <c r="L75">
        <f>LOG10(F75/C75)-LOG10(43032/46082)</f>
        <v>0.56337982687791599</v>
      </c>
      <c r="M75">
        <f>LOG10(G75/C75)-LOG10(44752/46082)</f>
        <v>0.44002831454132391</v>
      </c>
      <c r="N75">
        <f>STDEV(K75:M75)</f>
        <v>0.13407152304972653</v>
      </c>
      <c r="O75">
        <f>AVERAGE(K75:M75)</f>
        <v>0.43297446914439847</v>
      </c>
      <c r="Q75" s="17">
        <v>942</v>
      </c>
      <c r="R75" s="17">
        <v>2668</v>
      </c>
      <c r="S75" s="17">
        <v>1995</v>
      </c>
      <c r="T75" s="17">
        <v>2574</v>
      </c>
      <c r="W75" s="17">
        <f>LOG10(R75/Q75)-LOG10(97553/42986)</f>
        <v>9.622132722145682E-2</v>
      </c>
      <c r="X75" s="17">
        <f>LOG10(S75/Q75)-LOG10(50148/42986)</f>
        <v>0.25896541439150556</v>
      </c>
      <c r="Y75" s="17">
        <f>LOG10(T75/Q75)-LOG10(71694/42986)</f>
        <v>0.21440186261572294</v>
      </c>
      <c r="Z75" s="17">
        <f>AVERAGE(W75:Y75)</f>
        <v>0.18986286807622843</v>
      </c>
    </row>
    <row r="76" spans="1:26" ht="27">
      <c r="A76" s="10">
        <v>75</v>
      </c>
      <c r="B76" s="12" t="s">
        <v>82</v>
      </c>
      <c r="C76">
        <v>2568</v>
      </c>
      <c r="E76">
        <v>486</v>
      </c>
      <c r="F76" s="10">
        <v>655</v>
      </c>
      <c r="G76" s="10">
        <v>850</v>
      </c>
      <c r="H76" s="10"/>
      <c r="I76" s="11"/>
      <c r="J76">
        <v>-0.89194345062833824</v>
      </c>
      <c r="K76">
        <f>LOG10(E76/C76)-LOG10(46451/46082)</f>
        <v>-0.72642249849028762</v>
      </c>
      <c r="L76">
        <f>LOG10(F76/C76)-LOG10(43032/46082)</f>
        <v>-0.56361393108582813</v>
      </c>
      <c r="M76">
        <f>LOG10(G76/C76)-LOG10(44752/46082)</f>
        <v>-0.46745722311698151</v>
      </c>
      <c r="N76">
        <f>STDEV(K76:M76)</f>
        <v>0.1309043900186132</v>
      </c>
      <c r="O76">
        <f>AVERAGE(K76:M76)</f>
        <v>-0.58583121756436574</v>
      </c>
      <c r="Q76" s="17">
        <v>2443</v>
      </c>
      <c r="R76" s="17">
        <v>686</v>
      </c>
      <c r="S76" s="17">
        <v>580</v>
      </c>
      <c r="T76" s="17">
        <v>583</v>
      </c>
      <c r="W76" s="17">
        <f>LOG10(R76/Q76)-LOG10(97553/42986)</f>
        <v>-0.90751294649686209</v>
      </c>
      <c r="X76" s="17">
        <f>LOG10(S76/Q76)-LOG10(50148/42986)</f>
        <v>-0.69142205624888364</v>
      </c>
      <c r="Y76" s="17">
        <f>LOG10(T76/Q76)-LOG10(71694/42986)</f>
        <v>-0.84441068937419017</v>
      </c>
      <c r="Z76" s="17">
        <f>AVERAGE(W76:Y76)</f>
        <v>-0.81444856403997867</v>
      </c>
    </row>
    <row r="77" spans="1:26" ht="27">
      <c r="A77" s="10">
        <v>76</v>
      </c>
      <c r="B77" s="12" t="s">
        <v>83</v>
      </c>
      <c r="C77">
        <v>2094</v>
      </c>
      <c r="E77">
        <v>1122</v>
      </c>
      <c r="F77" s="10">
        <v>598</v>
      </c>
      <c r="G77" s="10">
        <v>1243</v>
      </c>
      <c r="H77" s="10"/>
      <c r="I77" s="11"/>
      <c r="J77">
        <v>-0.62591281317155256</v>
      </c>
      <c r="K77">
        <f>LOG10(E77/C77)-LOG10(46451/46082)</f>
        <v>-0.27444756877844623</v>
      </c>
      <c r="L77">
        <f>LOG10(F77/C77)-LOG10(43032/46082)</f>
        <v>-0.51453570503520818</v>
      </c>
      <c r="M77">
        <f>LOG10(G77/C77)-LOG10(44752/46082)</f>
        <v>-0.21378667813563734</v>
      </c>
      <c r="N77">
        <f>STDEV(K77:M77)</f>
        <v>0.1590450848060927</v>
      </c>
      <c r="O77">
        <f>AVERAGE(K77:M77)</f>
        <v>-0.3342566506497639</v>
      </c>
      <c r="Q77" s="17">
        <v>1923</v>
      </c>
      <c r="R77" s="17">
        <v>714</v>
      </c>
      <c r="S77" s="17">
        <v>1299</v>
      </c>
      <c r="T77" s="17">
        <v>795</v>
      </c>
      <c r="W77" s="17">
        <f>LOG10(R77/Q77)-LOG10(97553/42986)</f>
        <v>-0.78619466769248258</v>
      </c>
      <c r="X77" s="17">
        <f>LOG10(S77/Q77)-LOG10(50148/42986)</f>
        <v>-0.23729671600383617</v>
      </c>
      <c r="Y77" s="17">
        <f>LOG10(T77/Q77)-LOG10(71694/42986)</f>
        <v>-0.6057679327417772</v>
      </c>
      <c r="Z77" s="17">
        <f>AVERAGE(W77:Y77)</f>
        <v>-0.54308643881269869</v>
      </c>
    </row>
    <row r="78" spans="1:26" ht="27">
      <c r="A78" s="10">
        <v>77</v>
      </c>
      <c r="B78" s="12" t="s">
        <v>84</v>
      </c>
      <c r="C78">
        <v>2910</v>
      </c>
      <c r="E78">
        <v>346</v>
      </c>
      <c r="F78" s="10">
        <v>310</v>
      </c>
      <c r="G78" s="10">
        <v>353</v>
      </c>
      <c r="H78" s="10"/>
      <c r="I78" s="11"/>
      <c r="J78">
        <v>-1.3757704535474071</v>
      </c>
      <c r="K78">
        <f>LOG10(E78/C78)-LOG10(46451/46082)</f>
        <v>-0.92828063854889609</v>
      </c>
      <c r="L78">
        <f>LOG10(F78/C78)-LOG10(43032/46082)</f>
        <v>-0.94279150683243007</v>
      </c>
      <c r="M78">
        <f>LOG10(G78/C78)-LOG10(44752/46082)</f>
        <v>-0.90339941303254334</v>
      </c>
      <c r="N78">
        <f>STDEV(K78:M78)</f>
        <v>1.9922256128413893E-2</v>
      </c>
      <c r="O78">
        <f>AVERAGE(K78:M78)</f>
        <v>-0.9248238528046232</v>
      </c>
      <c r="Q78" s="17">
        <v>2739</v>
      </c>
      <c r="R78" s="17">
        <v>144</v>
      </c>
      <c r="S78" s="17">
        <v>227</v>
      </c>
      <c r="T78" s="17">
        <v>319</v>
      </c>
      <c r="W78" s="17">
        <f>LOG10(R78/Q78)-LOG10(97553/42986)</f>
        <v>-1.6351431353888888</v>
      </c>
      <c r="X78" s="17">
        <f>LOG10(S78/Q78)-LOG10(50148/42986)</f>
        <v>-1.148492757899223</v>
      </c>
      <c r="Y78" s="17">
        <f>LOG10(T78/Q78)-LOG10(71694/42986)</f>
        <v>-1.1559571263565478</v>
      </c>
      <c r="Z78" s="17">
        <f>AVERAGE(W78:Y78)</f>
        <v>-1.3131976732148865</v>
      </c>
    </row>
    <row r="79" spans="1:26" ht="27">
      <c r="A79" s="10">
        <v>78</v>
      </c>
      <c r="B79" s="12" t="s">
        <v>85</v>
      </c>
      <c r="C79">
        <v>2182</v>
      </c>
      <c r="E79">
        <v>3257</v>
      </c>
      <c r="F79" s="10">
        <v>4323</v>
      </c>
      <c r="G79" s="10">
        <v>4873</v>
      </c>
      <c r="H79" s="10"/>
      <c r="I79" s="11"/>
      <c r="J79">
        <v>7.1145569479018012E-2</v>
      </c>
      <c r="K79">
        <f>LOG10(E79/C79)-LOG10(46451/46082)</f>
        <v>0.17049926395678475</v>
      </c>
      <c r="L79">
        <f>LOG10(F79/C79)-LOG10(43032/46082)</f>
        <v>0.32667027760053324</v>
      </c>
      <c r="M79">
        <f>LOG10(G79/C79)-LOG10(44752/46082)</f>
        <v>0.3616605356945129</v>
      </c>
      <c r="N79">
        <f>STDEV(K79:M79)</f>
        <v>0.10178108491298418</v>
      </c>
      <c r="O79">
        <f>AVERAGE(K79:M79)</f>
        <v>0.28627669241727699</v>
      </c>
      <c r="Q79" s="17">
        <v>2108</v>
      </c>
      <c r="R79" s="17">
        <v>6619</v>
      </c>
      <c r="S79" s="17">
        <v>4510</v>
      </c>
      <c r="T79" s="17">
        <v>4659</v>
      </c>
      <c r="W79" s="17">
        <f>LOG10(R79/Q79)-LOG10(97553/42986)</f>
        <v>0.14100817931751763</v>
      </c>
      <c r="X79" s="17">
        <f>LOG10(S79/Q79)-LOG10(50148/42986)</f>
        <v>0.26337935249906741</v>
      </c>
      <c r="Y79" s="17">
        <f>LOG10(T79/Q79)-LOG10(71694/42986)</f>
        <v>0.12226632674794438</v>
      </c>
      <c r="Z79" s="17">
        <f>AVERAGE(W79:Y79)</f>
        <v>0.17555128618817648</v>
      </c>
    </row>
    <row r="80" spans="1:26" ht="27">
      <c r="A80" s="10">
        <v>79</v>
      </c>
      <c r="B80" s="12" t="s">
        <v>86</v>
      </c>
      <c r="C80">
        <v>3827</v>
      </c>
      <c r="E80">
        <v>5510</v>
      </c>
      <c r="F80" s="10">
        <v>5051</v>
      </c>
      <c r="G80" s="10">
        <v>5131</v>
      </c>
      <c r="H80" s="10"/>
      <c r="I80" s="11"/>
      <c r="J80">
        <v>0.31740788943514203</v>
      </c>
      <c r="K80">
        <f>LOG10(E80/C80)-LOG10(46451/46082)</f>
        <v>0.1548293882715204</v>
      </c>
      <c r="L80">
        <f>LOG10(F80/C80)-LOG10(43032/46082)</f>
        <v>0.15025869460705477</v>
      </c>
      <c r="M80">
        <f>LOG10(G80/C80)-LOG10(44752/46082)</f>
        <v>0.14006242299642691</v>
      </c>
      <c r="N80">
        <f>STDEV(K80:M80)</f>
        <v>7.5599653743464012E-3</v>
      </c>
      <c r="O80">
        <f>AVERAGE(K80:M80)</f>
        <v>0.14838350195833402</v>
      </c>
      <c r="Q80" s="17">
        <v>3530</v>
      </c>
      <c r="R80" s="17">
        <v>5246</v>
      </c>
      <c r="S80" s="17">
        <v>7933</v>
      </c>
      <c r="T80" s="17">
        <v>6798</v>
      </c>
      <c r="W80" s="17">
        <f>LOG10(R80/Q80)-LOG10(97553/42986)</f>
        <v>-0.18386001436366492</v>
      </c>
      <c r="X80" s="17">
        <f>LOG10(S80/Q80)-LOG10(50148/42986)</f>
        <v>0.28473616605997087</v>
      </c>
      <c r="Y80" s="17">
        <f>LOG10(T80/Q80)-LOG10(71694/42986)</f>
        <v>6.2450677699450757E-2</v>
      </c>
      <c r="Z80" s="17">
        <f>AVERAGE(W80:Y80)</f>
        <v>5.4442276465252237E-2</v>
      </c>
    </row>
    <row r="81" spans="1:26" ht="27">
      <c r="A81" s="10">
        <v>80</v>
      </c>
      <c r="B81" s="12" t="s">
        <v>87</v>
      </c>
      <c r="C81">
        <v>1507</v>
      </c>
      <c r="E81">
        <v>319</v>
      </c>
      <c r="F81" s="10">
        <v>470</v>
      </c>
      <c r="G81" s="10">
        <v>434</v>
      </c>
      <c r="H81" s="10"/>
      <c r="I81" s="11"/>
      <c r="J81">
        <v>-0.89047810118947535</v>
      </c>
      <c r="K81">
        <f>LOG10(E81/C81)-LOG10(46451/46082)</f>
        <v>-0.67778631761321606</v>
      </c>
      <c r="L81">
        <f>LOG10(F81/C81)-LOG10(43032/46082)</f>
        <v>-0.47627560605970976</v>
      </c>
      <c r="M81">
        <f>LOG10(G81/C81)-LOG10(44752/46082)</f>
        <v>-0.52790465223657967</v>
      </c>
      <c r="N81">
        <f>STDEV(K81:M81)</f>
        <v>0.10467142151833005</v>
      </c>
      <c r="O81">
        <f>AVERAGE(K81:M81)</f>
        <v>-0.56065552530316853</v>
      </c>
      <c r="Q81" s="17">
        <v>1428</v>
      </c>
      <c r="R81" s="17">
        <v>728</v>
      </c>
      <c r="S81" s="17">
        <v>163</v>
      </c>
      <c r="T81" s="17">
        <v>330</v>
      </c>
      <c r="W81" s="17">
        <f>LOG10(R81/Q81)-LOG10(97553/42986)</f>
        <v>-0.64851042335729558</v>
      </c>
      <c r="X81" s="17">
        <f>LOG10(S81/Q81)-LOG10(50148/42986)</f>
        <v>-1.0094671858745821</v>
      </c>
      <c r="Y81" s="17">
        <f>LOG10(T81/Q81)-LOG10(71694/42986)</f>
        <v>-0.8583700447220356</v>
      </c>
      <c r="Z81" s="17">
        <f>AVERAGE(W81:Y81)</f>
        <v>-0.83878255131797108</v>
      </c>
    </row>
    <row r="82" spans="1:26" ht="27">
      <c r="A82" s="10">
        <v>81</v>
      </c>
      <c r="B82" s="12" t="s">
        <v>88</v>
      </c>
      <c r="C82">
        <v>2112</v>
      </c>
      <c r="E82">
        <v>804</v>
      </c>
      <c r="F82" s="10">
        <v>799</v>
      </c>
      <c r="G82" s="10">
        <v>1052</v>
      </c>
      <c r="H82" s="10"/>
      <c r="I82" s="11"/>
      <c r="J82">
        <v>-0.28586667165223056</v>
      </c>
      <c r="K82">
        <f>LOG10(E82/C82)-LOG10(46451/46082)</f>
        <v>-0.42290161346908872</v>
      </c>
      <c r="L82">
        <f>LOG10(F82/C82)-LOG10(43032/46082)</f>
        <v>-0.39240734622857876</v>
      </c>
      <c r="M82">
        <f>LOG10(G82/C82)-LOG10(44752/46082)</f>
        <v>-0.28995930347851301</v>
      </c>
      <c r="N82">
        <f>STDEV(K82:M82)</f>
        <v>6.9640935738837159E-2</v>
      </c>
      <c r="O82">
        <f>AVERAGE(K82:M82)</f>
        <v>-0.36842275439206018</v>
      </c>
      <c r="Q82" s="17">
        <v>2049</v>
      </c>
      <c r="R82" s="17">
        <v>1517</v>
      </c>
      <c r="S82" s="17">
        <v>1383</v>
      </c>
      <c r="T82" s="17">
        <v>907</v>
      </c>
      <c r="W82" s="17">
        <f>LOG10(R82/Q82)-LOG10(97553/42986)</f>
        <v>-0.48646997284464166</v>
      </c>
      <c r="X82" s="17">
        <f>LOG10(S82/Q82)-LOG10(50148/42986)</f>
        <v>-0.23764636113026857</v>
      </c>
      <c r="Y82" s="17">
        <f>LOG10(T82/Q82)-LOG10(71694/42986)</f>
        <v>-0.57609044850086732</v>
      </c>
      <c r="Z82" s="17">
        <f>AVERAGE(W82:Y82)</f>
        <v>-0.43340226082525923</v>
      </c>
    </row>
    <row r="83" spans="1:26" ht="27">
      <c r="A83" s="10">
        <v>82</v>
      </c>
      <c r="B83" s="12" t="s">
        <v>89</v>
      </c>
      <c r="C83">
        <v>2208</v>
      </c>
      <c r="E83">
        <v>3458</v>
      </c>
      <c r="F83" s="10">
        <v>4332</v>
      </c>
      <c r="G83" s="10">
        <v>5040</v>
      </c>
      <c r="H83" s="10"/>
      <c r="I83" s="11"/>
      <c r="J83">
        <v>-2.2494895501158203E-2</v>
      </c>
      <c r="K83">
        <f>LOG10(E83/C83)-LOG10(46451/46082)</f>
        <v>0.19136217152497714</v>
      </c>
      <c r="L83">
        <f>LOG10(F83/C83)-LOG10(43032/46082)</f>
        <v>0.322429167215326</v>
      </c>
      <c r="M83">
        <f>LOG10(G83/C83)-LOG10(44752/46082)</f>
        <v>0.3711503379539054</v>
      </c>
      <c r="N83">
        <f>STDEV(K83:M83)</f>
        <v>9.2983954373239266E-2</v>
      </c>
      <c r="O83">
        <f>AVERAGE(K83:M83)</f>
        <v>0.29498055889806951</v>
      </c>
      <c r="Q83" s="17">
        <v>2087</v>
      </c>
      <c r="R83" s="17">
        <v>5883</v>
      </c>
      <c r="S83" s="17">
        <v>3787</v>
      </c>
      <c r="T83" s="17">
        <v>3794</v>
      </c>
      <c r="W83" s="17">
        <f>LOG10(R83/Q83)-LOG10(97553/42986)</f>
        <v>9.4162804091815322E-2</v>
      </c>
      <c r="X83" s="17">
        <f>LOG10(S83/Q83)-LOG10(50148/42986)</f>
        <v>0.19184627321698808</v>
      </c>
      <c r="Y83" s="17">
        <f>LOG10(T83/Q83)-LOG10(71694/42986)</f>
        <v>3.7419100327422156E-2</v>
      </c>
      <c r="Z83" s="17">
        <f>AVERAGE(W83:Y83)</f>
        <v>0.10780939254540851</v>
      </c>
    </row>
    <row r="84" spans="1:26" ht="27">
      <c r="A84" s="10">
        <v>83</v>
      </c>
      <c r="B84" s="12" t="s">
        <v>90</v>
      </c>
      <c r="C84">
        <v>4894</v>
      </c>
      <c r="E84">
        <v>7240</v>
      </c>
      <c r="F84" s="10">
        <v>4725</v>
      </c>
      <c r="G84" s="10">
        <v>4837</v>
      </c>
      <c r="H84" s="10"/>
      <c r="I84" s="11"/>
      <c r="J84">
        <v>0.60682409746913624</v>
      </c>
      <c r="K84">
        <f>LOG10(E84/C84)-LOG10(46451/46082)</f>
        <v>0.16661085282561117</v>
      </c>
      <c r="L84">
        <f>LOG10(F84/C84)-LOG10(43032/46082)</f>
        <v>1.4477636148715882E-2</v>
      </c>
      <c r="M84">
        <f>LOG10(G84/C84)-LOG10(44752/46082)</f>
        <v>7.6309929382262593E-3</v>
      </c>
      <c r="N84">
        <f>STDEV(K84:M84)</f>
        <v>8.98758291473329E-2</v>
      </c>
      <c r="O84">
        <f>AVERAGE(K84:M84)</f>
        <v>6.2906493970851102E-2</v>
      </c>
      <c r="Q84" s="17">
        <v>4476</v>
      </c>
      <c r="R84" s="17">
        <v>5178</v>
      </c>
      <c r="S84" s="17">
        <v>5794</v>
      </c>
      <c r="T84" s="17">
        <v>24659</v>
      </c>
      <c r="W84" s="17">
        <f>LOG10(R84/Q84)-LOG10(97553/42986)</f>
        <v>-0.29264162698763635</v>
      </c>
      <c r="X84" s="17">
        <f>LOG10(S84/Q84)-LOG10(50148/42986)</f>
        <v>4.5161830173046397E-2</v>
      </c>
      <c r="Y84" s="17">
        <f>LOG10(T84/Q84)-LOG10(71694/42986)</f>
        <v>0.51892960559368206</v>
      </c>
      <c r="Z84" s="17">
        <f>AVERAGE(W84:Y84)</f>
        <v>9.0483269593030699E-2</v>
      </c>
    </row>
    <row r="85" spans="1:26" ht="27">
      <c r="A85" s="10">
        <v>84</v>
      </c>
      <c r="B85" s="12" t="s">
        <v>91</v>
      </c>
      <c r="C85">
        <v>2115</v>
      </c>
      <c r="E85">
        <v>1610</v>
      </c>
      <c r="F85" s="10">
        <v>1655</v>
      </c>
      <c r="G85" s="10">
        <v>1315</v>
      </c>
      <c r="H85" s="10"/>
      <c r="I85" s="11"/>
      <c r="J85">
        <v>-0.94663834485192078</v>
      </c>
      <c r="K85">
        <f>LOG10(E85/C85)-LOG10(46451/46082)</f>
        <v>-0.12194824403497677</v>
      </c>
      <c r="L85">
        <f>LOG10(F85/C85)-LOG10(43032/46082)</f>
        <v>-7.6772585280119071E-2</v>
      </c>
      <c r="M85">
        <f>LOG10(G85/C85)-LOG10(44752/46082)</f>
        <v>-0.19366574831974306</v>
      </c>
      <c r="N85">
        <f>STDEV(K85:M85)</f>
        <v>5.8946659687917499E-2</v>
      </c>
      <c r="O85">
        <f>AVERAGE(K85:M85)</f>
        <v>-0.13079552587827961</v>
      </c>
      <c r="Q85" s="17">
        <v>2021</v>
      </c>
      <c r="R85" s="17">
        <v>754</v>
      </c>
      <c r="S85" s="17">
        <v>433</v>
      </c>
      <c r="T85" s="17">
        <v>483</v>
      </c>
      <c r="W85" s="17">
        <f>LOG10(R85/Q85)-LOG10(97553/42986)</f>
        <v>-0.78410856287570707</v>
      </c>
      <c r="X85" s="17">
        <f>LOG10(S85/Q85)-LOG10(50148/42986)</f>
        <v>-0.73600500000032265</v>
      </c>
      <c r="Y85" s="17">
        <f>LOG10(T85/Q85)-LOG10(71694/42986)</f>
        <v>-0.84377495992355933</v>
      </c>
      <c r="Z85" s="17">
        <f>AVERAGE(W85:Y85)</f>
        <v>-0.78796284093319624</v>
      </c>
    </row>
    <row r="86" spans="1:26" ht="27">
      <c r="A86" s="10">
        <v>85</v>
      </c>
      <c r="B86" s="12" t="s">
        <v>92</v>
      </c>
      <c r="C86">
        <v>2911</v>
      </c>
      <c r="E86">
        <v>3942</v>
      </c>
      <c r="F86" s="10">
        <v>3920</v>
      </c>
      <c r="G86" s="10">
        <v>6554</v>
      </c>
      <c r="H86" s="10"/>
      <c r="I86" s="11"/>
      <c r="J86">
        <v>-5.4716883405303417E-2</v>
      </c>
      <c r="K86">
        <f>LOG10(E86/C86)-LOG10(46451/46082)</f>
        <v>0.1282106661488483</v>
      </c>
      <c r="L86">
        <f>LOG10(F86/C86)-LOG10(43032/46082)</f>
        <v>0.15898364990085101</v>
      </c>
      <c r="M86">
        <f>LOG10(G86/C86)-LOG10(44752/46082)</f>
        <v>0.36518310217308764</v>
      </c>
      <c r="N86">
        <f>STDEV(K86:M86)</f>
        <v>0.12885465072555821</v>
      </c>
      <c r="O86">
        <f>AVERAGE(K86:M86)</f>
        <v>0.21745913940759565</v>
      </c>
      <c r="Q86" s="17">
        <v>2749</v>
      </c>
      <c r="R86" s="17">
        <v>4856</v>
      </c>
      <c r="S86" s="17">
        <v>6331</v>
      </c>
      <c r="T86" s="17">
        <v>3531</v>
      </c>
      <c r="W86" s="17">
        <f>LOG10(R86/Q86)-LOG10(97553/42986)</f>
        <v>-0.10880965700644443</v>
      </c>
      <c r="X86" s="17">
        <f>LOG10(S86/Q86)-LOG10(50148/42986)</f>
        <v>0.29537099083961837</v>
      </c>
      <c r="Y86" s="17">
        <f>LOG10(T86/Q86)-LOG10(71694/42986)</f>
        <v>-0.11343279944013887</v>
      </c>
      <c r="Z86" s="17">
        <f>AVERAGE(W86:Y86)</f>
        <v>2.4376178131011689E-2</v>
      </c>
    </row>
    <row r="87" spans="1:26" ht="27">
      <c r="A87" s="10">
        <v>86</v>
      </c>
      <c r="B87" s="12" t="s">
        <v>93</v>
      </c>
      <c r="C87">
        <v>1253</v>
      </c>
      <c r="E87">
        <v>387</v>
      </c>
      <c r="F87" s="10">
        <v>494</v>
      </c>
      <c r="G87" s="10">
        <v>413</v>
      </c>
      <c r="H87" s="10"/>
      <c r="I87" s="11"/>
      <c r="J87">
        <v>-0.92436186118114494</v>
      </c>
      <c r="K87">
        <f>LOG10(E87/C87)-LOG10(46451/46082)</f>
        <v>-0.51370385433100396</v>
      </c>
      <c r="L87">
        <f>LOG10(F87/C87)-LOG10(43032/46082)</f>
        <v>-0.37448433375129853</v>
      </c>
      <c r="M87">
        <f>LOG10(G87/C87)-LOG10(44752/46082)</f>
        <v>-0.46928214877220764</v>
      </c>
      <c r="N87">
        <f>STDEV(K87:M87)</f>
        <v>7.111257339356801E-2</v>
      </c>
      <c r="O87">
        <f>AVERAGE(K87:M87)</f>
        <v>-0.45249011228483677</v>
      </c>
      <c r="Q87" s="17">
        <v>1222</v>
      </c>
      <c r="R87" s="17">
        <v>371</v>
      </c>
      <c r="S87" s="17">
        <v>302</v>
      </c>
      <c r="T87" s="17">
        <v>346</v>
      </c>
      <c r="W87" s="17">
        <f>LOG10(R87/Q87)-LOG10(97553/42986)</f>
        <v>-0.87361089152166671</v>
      </c>
      <c r="X87" s="17">
        <f>LOG10(S87/Q87)-LOG10(50148/42986)</f>
        <v>-0.67399084578776891</v>
      </c>
      <c r="Y87" s="17">
        <f>LOG10(T87/Q87)-LOG10(71694/42986)</f>
        <v>-0.7701508842735264</v>
      </c>
      <c r="Z87" s="17">
        <f>AVERAGE(W87:Y87)</f>
        <v>-0.77258420719432064</v>
      </c>
    </row>
    <row r="88" spans="1:26" ht="27">
      <c r="A88" s="10">
        <v>87</v>
      </c>
      <c r="B88" s="12" t="s">
        <v>94</v>
      </c>
      <c r="C88">
        <v>3458</v>
      </c>
      <c r="E88">
        <v>2513</v>
      </c>
      <c r="F88" s="10">
        <v>3932</v>
      </c>
      <c r="G88" s="10">
        <v>5009</v>
      </c>
      <c r="H88" s="10"/>
      <c r="I88" s="11"/>
      <c r="J88">
        <v>-0.48032434990362366</v>
      </c>
      <c r="K88">
        <f>LOG10(E88/C88)-LOG10(46451/46082)</f>
        <v>-0.14209624870109308</v>
      </c>
      <c r="L88">
        <f>LOG10(F88/C88)-LOG10(43032/46082)</f>
        <v>8.5528308541398756E-2</v>
      </c>
      <c r="M88">
        <f>LOG10(G88/C88)-LOG10(44752/46082)</f>
        <v>0.17364491331715201</v>
      </c>
      <c r="N88">
        <f>STDEV(K88:M88)</f>
        <v>0.1629263414806818</v>
      </c>
      <c r="O88">
        <f>AVERAGE(K88:M88)</f>
        <v>3.9025657719152562E-2</v>
      </c>
      <c r="Q88" s="17">
        <v>3265</v>
      </c>
      <c r="R88" s="17">
        <v>2967</v>
      </c>
      <c r="S88" s="17">
        <v>2461</v>
      </c>
      <c r="T88" s="17">
        <v>2071</v>
      </c>
      <c r="W88" s="17">
        <f>LOG10(R88/Q88)-LOG10(97553/42986)</f>
        <v>-0.39747923452442802</v>
      </c>
      <c r="X88" s="17">
        <f>LOG10(S88/Q88)-LOG10(50148/42986)</f>
        <v>-0.1896981547466744</v>
      </c>
      <c r="Y88" s="17">
        <f>LOG10(T88/Q88)-LOG10(71694/42986)</f>
        <v>-0.41985886387740767</v>
      </c>
      <c r="Z88" s="17">
        <f>AVERAGE(W88:Y88)</f>
        <v>-0.33567875104950334</v>
      </c>
    </row>
    <row r="89" spans="1:26" ht="27">
      <c r="A89" s="10">
        <v>88</v>
      </c>
      <c r="B89" s="12" t="s">
        <v>95</v>
      </c>
      <c r="C89">
        <v>1039</v>
      </c>
      <c r="E89">
        <v>1133</v>
      </c>
      <c r="F89" s="10">
        <v>1388</v>
      </c>
      <c r="G89" s="10">
        <v>1648</v>
      </c>
      <c r="H89" s="10"/>
      <c r="I89" s="11"/>
      <c r="J89">
        <v>-0.16696341294631981</v>
      </c>
      <c r="K89">
        <f>LOG10(E89/C89)-LOG10(46451/46082)</f>
        <v>3.4150613950454468E-2</v>
      </c>
      <c r="L89">
        <f>LOG10(F89/C89)-LOG10(43032/46082)</f>
        <v>0.15551370688086322</v>
      </c>
      <c r="M89">
        <f>LOG10(G89/C89)-LOG10(44752/46082)</f>
        <v>0.21306053036946099</v>
      </c>
      <c r="N89">
        <f>STDEV(K89:M89)</f>
        <v>9.1332173422365964E-2</v>
      </c>
      <c r="O89">
        <f>AVERAGE(K89:M89)</f>
        <v>0.13424161706692622</v>
      </c>
      <c r="Q89" s="17">
        <v>1042</v>
      </c>
      <c r="R89" s="17">
        <v>1340</v>
      </c>
      <c r="S89" s="17">
        <v>1259</v>
      </c>
      <c r="T89" s="17">
        <v>1760</v>
      </c>
      <c r="W89" s="17">
        <f>LOG10(R89/Q89)-LOG10(97553/42986)</f>
        <v>-0.24667651582887518</v>
      </c>
      <c r="X89" s="17">
        <f>LOG10(S89/Q89)-LOG10(50148/42986)</f>
        <v>1.5231428305972711E-2</v>
      </c>
      <c r="Y89" s="17">
        <f>LOG10(T89/Q89)-LOG10(71694/42986)</f>
        <v>5.4891716908765931E-3</v>
      </c>
      <c r="Z89" s="17">
        <f>AVERAGE(W89:Y89)</f>
        <v>-7.5318638610675295E-2</v>
      </c>
    </row>
    <row r="90" spans="1:26" ht="27">
      <c r="A90" s="10">
        <v>89</v>
      </c>
      <c r="B90" s="12" t="s">
        <v>96</v>
      </c>
      <c r="C90">
        <v>928</v>
      </c>
      <c r="E90">
        <v>153</v>
      </c>
      <c r="F90" s="10">
        <v>242</v>
      </c>
      <c r="G90" s="10">
        <v>129</v>
      </c>
      <c r="H90" s="10"/>
      <c r="I90" s="11"/>
      <c r="J90">
        <v>-0.93084111373017475</v>
      </c>
      <c r="K90">
        <f>LOG10(E90/C90)-LOG10(46451/46082)</f>
        <v>-0.78632029375702861</v>
      </c>
      <c r="L90">
        <f>LOG10(F90/C90)-LOG10(43032/46082)</f>
        <v>-0.55399282191922627</v>
      </c>
      <c r="M90">
        <f>LOG10(G90/C90)-LOG10(44752/46082)</f>
        <v>-0.84423939535407166</v>
      </c>
      <c r="N90">
        <f>STDEV(K90:M90)</f>
        <v>0.15360867482612137</v>
      </c>
      <c r="O90">
        <f>AVERAGE(K90:M90)</f>
        <v>-0.72818417034344218</v>
      </c>
      <c r="Q90" s="17">
        <v>958</v>
      </c>
      <c r="R90" s="17">
        <v>116</v>
      </c>
      <c r="S90" s="17">
        <v>339</v>
      </c>
      <c r="T90" s="17">
        <v>39</v>
      </c>
      <c r="W90" s="17">
        <f>LOG10(R90/Q90)-LOG10(97553/42986)</f>
        <v>-1.272821115081803</v>
      </c>
      <c r="X90" s="17">
        <f>LOG10(S90/Q90)-LOG10(50148/42986)</f>
        <v>-0.51809239371384641</v>
      </c>
      <c r="Y90" s="17">
        <f>LOG10(T90/Q90)-LOG10(71694/42986)</f>
        <v>-1.6124566792118127</v>
      </c>
      <c r="Z90" s="17">
        <f>AVERAGE(W90:Y90)</f>
        <v>-1.1344567293358205</v>
      </c>
    </row>
    <row r="91" spans="1:26" ht="27">
      <c r="A91" s="10">
        <v>90</v>
      </c>
      <c r="B91" s="12" t="s">
        <v>97</v>
      </c>
      <c r="C91">
        <v>1827</v>
      </c>
      <c r="E91">
        <v>2422</v>
      </c>
      <c r="F91" s="10">
        <v>3271</v>
      </c>
      <c r="G91" s="10">
        <v>3946</v>
      </c>
      <c r="H91" s="10"/>
      <c r="I91" s="11"/>
      <c r="J91">
        <v>-0.31640164945670851</v>
      </c>
      <c r="K91">
        <f>LOG10(E91/C91)-LOG10(46451/46082)</f>
        <v>0.11897184309873035</v>
      </c>
      <c r="L91">
        <f>LOG10(F91/C91)-LOG10(43032/46082)</f>
        <v>0.28268178509164837</v>
      </c>
      <c r="M91">
        <f>LOG10(G91/C91)-LOG10(44752/46082)</f>
        <v>0.34713740412917599</v>
      </c>
      <c r="N91">
        <f>STDEV(K91:M91)</f>
        <v>0.1176258157415379</v>
      </c>
      <c r="O91">
        <f>AVERAGE(K91:M91)</f>
        <v>0.24959701077318494</v>
      </c>
      <c r="Q91" s="17">
        <v>1514</v>
      </c>
      <c r="R91" s="17">
        <v>1719</v>
      </c>
      <c r="S91" s="17">
        <v>1610</v>
      </c>
      <c r="T91" s="17">
        <v>1508</v>
      </c>
      <c r="W91" s="17">
        <f>LOG10(R91/Q91)-LOG10(97553/42986)</f>
        <v>-0.3007635937071787</v>
      </c>
      <c r="X91" s="17">
        <f>LOG10(S91/Q91)-LOG10(50148/42986)</f>
        <v>-4.0226581970588426E-2</v>
      </c>
      <c r="Y91" s="17">
        <f>LOG10(T91/Q91)-LOG10(71694/42986)</f>
        <v>-0.22388031079006629</v>
      </c>
      <c r="Z91" s="17">
        <f>AVERAGE(W91:Y91)</f>
        <v>-0.18829016215594449</v>
      </c>
    </row>
    <row r="92" spans="1:26" ht="27">
      <c r="A92" s="10">
        <v>91</v>
      </c>
      <c r="B92" s="12" t="s">
        <v>98</v>
      </c>
      <c r="C92">
        <v>1999</v>
      </c>
      <c r="E92">
        <v>2395</v>
      </c>
      <c r="F92" s="10">
        <v>2708</v>
      </c>
      <c r="G92" s="10">
        <v>2469</v>
      </c>
      <c r="H92" s="10"/>
      <c r="I92" s="11"/>
      <c r="J92">
        <v>-0.10656601744346451</v>
      </c>
      <c r="K92">
        <f>LOG10(E92/C92)-LOG10(46451/46082)</f>
        <v>7.5028975276699744E-2</v>
      </c>
      <c r="L92">
        <f>LOG10(F92/C92)-LOG10(43032/46082)</f>
        <v>0.16157565421419429</v>
      </c>
      <c r="M92">
        <f>LOG10(G92/C92)-LOG10(44752/46082)</f>
        <v>0.10442716637935673</v>
      </c>
      <c r="N92">
        <f>STDEV(K92:M92)</f>
        <v>4.4008580483481961E-2</v>
      </c>
      <c r="O92">
        <f>AVERAGE(K92:M92)</f>
        <v>0.1136772652900836</v>
      </c>
      <c r="Q92" s="17">
        <v>1876</v>
      </c>
      <c r="R92" s="17">
        <v>3131</v>
      </c>
      <c r="S92" s="17">
        <v>3778</v>
      </c>
      <c r="T92" s="17">
        <v>1759</v>
      </c>
      <c r="W92" s="17">
        <f>LOG10(R92/Q92)-LOG10(97553/42986)</f>
        <v>-0.13346336165630754</v>
      </c>
      <c r="X92" s="17">
        <f>LOG10(S92/Q92)-LOG10(50148/42986)</f>
        <v>0.237102536704385</v>
      </c>
      <c r="Y92" s="17">
        <f>LOG10(T92/Q92)-LOG10(71694/42986)</f>
        <v>-0.25012277174535197</v>
      </c>
      <c r="Z92" s="17">
        <f>AVERAGE(W92:Y92)</f>
        <v>-4.8827865565758168E-2</v>
      </c>
    </row>
    <row r="93" spans="1:26" ht="27">
      <c r="A93" s="10">
        <v>92</v>
      </c>
      <c r="B93" s="12" t="s">
        <v>99</v>
      </c>
      <c r="C93">
        <v>1428</v>
      </c>
      <c r="E93">
        <v>387</v>
      </c>
      <c r="F93" s="10">
        <v>420</v>
      </c>
      <c r="G93" s="10">
        <v>599</v>
      </c>
      <c r="H93" s="10"/>
      <c r="I93" s="11"/>
      <c r="J93">
        <v>-1.0234761834017678</v>
      </c>
      <c r="K93">
        <f>LOG10(E93/C93)-LOG10(46451/46082)</f>
        <v>-0.57048099077700953</v>
      </c>
      <c r="L93">
        <f>LOG10(F93/C93)-LOG10(43032/46082)</f>
        <v>-0.5017391287230506</v>
      </c>
      <c r="M93">
        <f>LOG10(G93/C93)-LOG10(44752/46082)</f>
        <v>-0.36458251448530282</v>
      </c>
      <c r="N93">
        <f>STDEV(K93:M93)</f>
        <v>0.10482649392134794</v>
      </c>
      <c r="O93">
        <f>AVERAGE(K93:M93)</f>
        <v>-0.47893421132845432</v>
      </c>
      <c r="Q93" s="17">
        <v>1421</v>
      </c>
      <c r="R93" s="17">
        <v>354</v>
      </c>
      <c r="S93" s="17">
        <v>526</v>
      </c>
      <c r="T93" s="17">
        <v>326</v>
      </c>
      <c r="W93" s="17">
        <f>LOG10(R93/Q93)-LOG10(97553/42986)</f>
        <v>-0.95950441113185914</v>
      </c>
      <c r="X93" s="17">
        <f>LOG10(S93/Q93)-LOG10(50148/42986)</f>
        <v>-0.49853491661211491</v>
      </c>
      <c r="Y93" s="17">
        <f>LOG10(T93/Q93)-LOG10(71694/42986)</f>
        <v>-0.86153225501929831</v>
      </c>
      <c r="Z93" s="17">
        <f>AVERAGE(W93:Y93)</f>
        <v>-0.77319052758775741</v>
      </c>
    </row>
    <row r="94" spans="1:26" ht="27">
      <c r="A94" s="10">
        <v>93</v>
      </c>
      <c r="B94" s="12" t="s">
        <v>100</v>
      </c>
      <c r="C94">
        <v>2016</v>
      </c>
      <c r="E94">
        <v>19175</v>
      </c>
      <c r="F94" s="10">
        <v>6440</v>
      </c>
      <c r="G94" s="10">
        <v>4374</v>
      </c>
      <c r="H94" s="10"/>
      <c r="I94" s="11"/>
      <c r="J94">
        <v>0.42919064933481366</v>
      </c>
      <c r="K94">
        <f>LOG10(E94/C94)-LOG10(46451/46082)</f>
        <v>0.97478109649176548</v>
      </c>
      <c r="L94">
        <f>LOG10(F94/C94)-LOG10(43032/46082)</f>
        <v>0.53413512790552897</v>
      </c>
      <c r="M94">
        <f>LOG10(G94/C94)-LOG10(44752/46082)</f>
        <v>0.34910712149367196</v>
      </c>
      <c r="N94">
        <f>STDEV(K94:M94)</f>
        <v>0.32142188158710361</v>
      </c>
      <c r="O94">
        <f>AVERAGE(K94:M94)</f>
        <v>0.61934111529698876</v>
      </c>
      <c r="Q94" s="17">
        <v>1895</v>
      </c>
      <c r="R94" s="17">
        <v>5915</v>
      </c>
      <c r="S94" s="17">
        <v>7158</v>
      </c>
      <c r="T94" s="17">
        <v>6442</v>
      </c>
      <c r="W94" s="17">
        <f>LOG10(R94/Q94)-LOG10(97553/42986)</f>
        <v>0.13843193942968091</v>
      </c>
      <c r="X94" s="17">
        <f>LOG10(S94/Q94)-LOG10(50148/42986)</f>
        <v>0.51025589691151019</v>
      </c>
      <c r="Y94" s="17">
        <f>LOG10(T94/Q94)-LOG10(71694/42986)</f>
        <v>0.30925572901981391</v>
      </c>
      <c r="Z94" s="17">
        <f>AVERAGE(W94:Y94)</f>
        <v>0.31931452178700165</v>
      </c>
    </row>
    <row r="95" spans="1:26" ht="27">
      <c r="A95" s="10">
        <v>94</v>
      </c>
      <c r="B95" s="12" t="s">
        <v>101</v>
      </c>
      <c r="C95">
        <v>3914</v>
      </c>
      <c r="E95">
        <v>3065</v>
      </c>
      <c r="F95" s="10">
        <v>3287</v>
      </c>
      <c r="G95" s="10">
        <v>3521</v>
      </c>
      <c r="H95" s="10"/>
      <c r="I95" s="11"/>
      <c r="J95">
        <v>-0.34188103413558091</v>
      </c>
      <c r="K95">
        <f>LOG10(E95/C95)-LOG10(46451/46082)</f>
        <v>-0.10965409082331382</v>
      </c>
      <c r="L95">
        <f>LOG10(F95/C95)-LOG10(43032/46082)</f>
        <v>-4.6081328921153492E-2</v>
      </c>
      <c r="M95">
        <f>LOG10(G95/C95)-LOG10(44752/46082)</f>
        <v>-3.3235925686256725E-2</v>
      </c>
      <c r="N95">
        <f>STDEV(K95:M95)</f>
        <v>4.0919099865976187E-2</v>
      </c>
      <c r="O95">
        <f>AVERAGE(K95:M95)</f>
        <v>-6.2990448476908004E-2</v>
      </c>
      <c r="Q95" s="17">
        <v>3693</v>
      </c>
      <c r="R95" s="17">
        <v>3523</v>
      </c>
      <c r="S95" s="17">
        <v>3920</v>
      </c>
      <c r="T95" s="17">
        <v>3177</v>
      </c>
      <c r="W95" s="17">
        <f>LOG10(R95/Q95)-LOG10(97553/42986)</f>
        <v>-0.3763802596999134</v>
      </c>
      <c r="X95" s="17">
        <f>LOG10(S95/Q95)-LOG10(50148/42986)</f>
        <v>-4.1019823468905696E-2</v>
      </c>
      <c r="Y95" s="17">
        <f>LOG10(T95/Q95)-LOG10(71694/42986)</f>
        <v>-0.28751786998359885</v>
      </c>
      <c r="Z95" s="17">
        <f>AVERAGE(W95:Y95)</f>
        <v>-0.23497265105080598</v>
      </c>
    </row>
    <row r="96" spans="1:26" ht="27">
      <c r="A96" s="10">
        <v>95</v>
      </c>
      <c r="B96" s="12" t="s">
        <v>102</v>
      </c>
      <c r="C96">
        <v>3230</v>
      </c>
      <c r="E96">
        <v>10729</v>
      </c>
      <c r="F96" s="10">
        <v>7984</v>
      </c>
      <c r="G96" s="10">
        <v>9628</v>
      </c>
      <c r="H96" s="10"/>
      <c r="I96" s="11"/>
      <c r="J96">
        <v>-0.11405785186154847</v>
      </c>
      <c r="K96">
        <f>LOG10(E96/C96)-LOG10(46451/46082)</f>
        <v>0.5178929746042874</v>
      </c>
      <c r="L96">
        <f>LOG10(F96/C96)-LOG10(43032/46082)</f>
        <v>0.42275779426741633</v>
      </c>
      <c r="M96">
        <f>LOG10(G96/C96)-LOG10(44752/46082)</f>
        <v>0.48705242983743086</v>
      </c>
      <c r="N96">
        <f>STDEV(K96:M96)</f>
        <v>4.8538029595920004E-2</v>
      </c>
      <c r="O96">
        <f>AVERAGE(K96:M96)</f>
        <v>0.47590106623637823</v>
      </c>
      <c r="Q96" s="17">
        <v>2990</v>
      </c>
      <c r="R96" s="17">
        <v>4453</v>
      </c>
      <c r="S96" s="17">
        <v>5981</v>
      </c>
      <c r="T96" s="17">
        <v>5064</v>
      </c>
      <c r="W96" s="17">
        <f>LOG10(R96/Q96)-LOG10(97553/42986)</f>
        <v>-0.18293208842338382</v>
      </c>
      <c r="X96" s="17">
        <f>LOG10(S96/Q96)-LOG10(50148/42986)</f>
        <v>0.23417603124929318</v>
      </c>
      <c r="Y96" s="17">
        <f>LOG10(T96/Q96)-LOG10(71694/42986)</f>
        <v>6.6667315251014991E-3</v>
      </c>
      <c r="Z96" s="17">
        <f>AVERAGE(W96:Y96)</f>
        <v>1.9303558117003617E-2</v>
      </c>
    </row>
    <row r="97" spans="1:26" ht="27">
      <c r="A97" s="10">
        <v>96</v>
      </c>
      <c r="B97" s="12" t="s">
        <v>103</v>
      </c>
      <c r="C97">
        <v>2876</v>
      </c>
      <c r="E97">
        <v>974</v>
      </c>
      <c r="F97" s="10">
        <v>866</v>
      </c>
      <c r="G97" s="10">
        <v>867</v>
      </c>
      <c r="H97" s="10"/>
      <c r="I97" s="11"/>
      <c r="J97">
        <v>-1.027097259747566</v>
      </c>
      <c r="K97">
        <f>LOG10(E97/C97)-LOG10(46451/46082)</f>
        <v>-0.47369367318799482</v>
      </c>
      <c r="L97">
        <f>LOG10(F97/C97)-LOG10(43032/46082)</f>
        <v>-0.49153120137429385</v>
      </c>
      <c r="M97">
        <f>LOG10(G97/C97)-LOG10(44752/46082)</f>
        <v>-0.50805091366909327</v>
      </c>
      <c r="N97">
        <f>STDEV(K97:M97)</f>
        <v>1.7182831933725735E-2</v>
      </c>
      <c r="O97">
        <f>AVERAGE(K97:M97)</f>
        <v>-0.4910919294104607</v>
      </c>
      <c r="Q97" s="17">
        <v>2676</v>
      </c>
      <c r="R97" s="17">
        <v>424</v>
      </c>
      <c r="S97" s="17">
        <v>590</v>
      </c>
      <c r="T97" s="17">
        <v>309</v>
      </c>
      <c r="W97" s="17">
        <f>LOG10(R97/Q97)-LOG10(97553/42986)</f>
        <v>-1.1560338477332299</v>
      </c>
      <c r="X97" s="17">
        <f>LOG10(S97/Q97)-LOG10(50148/42986)</f>
        <v>-0.72356068029202547</v>
      </c>
      <c r="Y97" s="17">
        <f>LOG10(T97/Q97)-LOG10(71694/42986)</f>
        <v>-1.1596834068307185</v>
      </c>
      <c r="Z97" s="17">
        <f>AVERAGE(W97:Y97)</f>
        <v>-1.0130926449519915</v>
      </c>
    </row>
    <row r="98" spans="1:26" ht="27">
      <c r="A98" s="10">
        <v>97</v>
      </c>
      <c r="B98" s="12" t="s">
        <v>104</v>
      </c>
      <c r="C98">
        <v>1676</v>
      </c>
      <c r="E98">
        <v>1776</v>
      </c>
      <c r="F98" s="10">
        <v>4704</v>
      </c>
      <c r="G98" s="10">
        <v>2585</v>
      </c>
      <c r="H98" s="10"/>
      <c r="I98" s="11"/>
      <c r="J98">
        <v>-8.8609262318947071E-2</v>
      </c>
      <c r="K98">
        <f>LOG10(E98/C98)-LOG10(46451/46082)</f>
        <v>2.1705198792559201E-2</v>
      </c>
      <c r="L98">
        <f>LOG10(F98/C98)-LOG10(43032/46082)</f>
        <v>0.47793308709302895</v>
      </c>
      <c r="M98">
        <f>LOG10(G98/C98)-LOG10(44752/46082)</f>
        <v>0.20090540370124502</v>
      </c>
      <c r="N98">
        <f>STDEV(K98:M98)</f>
        <v>0.22985536643283583</v>
      </c>
      <c r="O98">
        <f>AVERAGE(K98:M98)</f>
        <v>0.23351456319561106</v>
      </c>
      <c r="Q98" s="17">
        <v>1584</v>
      </c>
      <c r="R98" s="17">
        <v>3748</v>
      </c>
      <c r="S98" s="17">
        <v>3537</v>
      </c>
      <c r="T98" s="17">
        <v>2112</v>
      </c>
      <c r="W98" s="17">
        <f>LOG10(R98/Q98)-LOG10(97553/42986)</f>
        <v>1.8130809732088859E-2</v>
      </c>
      <c r="X98" s="17">
        <f>LOG10(S98/Q98)-LOG10(50148/42986)</f>
        <v>0.28195329972289274</v>
      </c>
      <c r="Y98" s="17">
        <f>LOG10(T98/Q98)-LOG10(71694/42986)</f>
        <v>-9.7217040551467626E-2</v>
      </c>
      <c r="Z98" s="17">
        <f>AVERAGE(W98:Y98)</f>
        <v>6.7622356301171319E-2</v>
      </c>
    </row>
    <row r="99" spans="1:26" ht="27">
      <c r="A99" s="10">
        <v>98</v>
      </c>
      <c r="B99" s="12" t="s">
        <v>105</v>
      </c>
      <c r="C99">
        <v>1226</v>
      </c>
      <c r="E99">
        <v>1805</v>
      </c>
      <c r="F99" s="10">
        <v>564</v>
      </c>
      <c r="G99" s="10">
        <v>747</v>
      </c>
      <c r="H99" s="10"/>
      <c r="I99" s="11"/>
      <c r="J99">
        <v>-0.15580216211337092</v>
      </c>
      <c r="K99">
        <f>LOG10(E99/C99)-LOG10(46451/46082)</f>
        <v>0.16452298770351517</v>
      </c>
      <c r="L99">
        <f>LOG10(F99/C99)-LOG10(43032/46082)</f>
        <v>-0.30747157787984936</v>
      </c>
      <c r="M99">
        <f>LOG10(G99/C99)-LOG10(44752/46082)</f>
        <v>-0.20245099780145601</v>
      </c>
      <c r="N99">
        <f>STDEV(K99:M99)</f>
        <v>0.24781649737175623</v>
      </c>
      <c r="O99">
        <f>AVERAGE(K99:M99)</f>
        <v>-0.11513319599259673</v>
      </c>
      <c r="Q99" s="17">
        <v>1303</v>
      </c>
      <c r="R99" s="17">
        <v>632</v>
      </c>
      <c r="S99" s="17">
        <v>487</v>
      </c>
      <c r="T99" s="17">
        <v>3903</v>
      </c>
      <c r="W99" s="17">
        <f>LOG10(R99/Q99)-LOG10(97553/42986)</f>
        <v>-0.67014093266037689</v>
      </c>
      <c r="X99" s="17">
        <f>LOG10(S99/Q99)-LOG10(50148/42986)</f>
        <v>-0.49434203733633453</v>
      </c>
      <c r="Y99" s="17">
        <f>LOG10(T99/Q99)-LOG10(71694/42986)</f>
        <v>0.25429835840889647</v>
      </c>
      <c r="Z99" s="17">
        <f>AVERAGE(W99:Y99)</f>
        <v>-0.30339487052927167</v>
      </c>
    </row>
    <row r="100" spans="1:26" ht="27">
      <c r="A100" s="10">
        <v>99</v>
      </c>
      <c r="B100" s="12" t="s">
        <v>106</v>
      </c>
      <c r="C100">
        <v>960</v>
      </c>
      <c r="E100">
        <v>587</v>
      </c>
      <c r="F100" s="10">
        <v>688</v>
      </c>
      <c r="G100" s="10">
        <v>1184</v>
      </c>
      <c r="H100" s="10"/>
      <c r="I100" s="11"/>
      <c r="J100">
        <v>-0.21554374462065459</v>
      </c>
      <c r="K100">
        <f>LOG10(E100/C100)-LOG10(46451/46082)</f>
        <v>-0.21709688014771927</v>
      </c>
      <c r="L100">
        <f>LOG10(F100/C100)-LOG10(43032/46082)</f>
        <v>-0.11494300648485259</v>
      </c>
      <c r="M100">
        <f>LOG10(G100/C100)-LOG10(44752/46082)</f>
        <v>0.10379933991287399</v>
      </c>
      <c r="N100">
        <f>STDEV(K100:M100)</f>
        <v>0.16394003581649838</v>
      </c>
      <c r="O100">
        <f>AVERAGE(K100:M100)</f>
        <v>-7.6080182239899305E-2</v>
      </c>
      <c r="Q100" s="17">
        <v>885</v>
      </c>
      <c r="R100" s="17">
        <v>1353</v>
      </c>
      <c r="S100" s="17">
        <v>702</v>
      </c>
      <c r="T100" s="17">
        <v>653</v>
      </c>
      <c r="W100" s="17">
        <f>LOG10(R100/Q100)-LOG10(97553/42986)</f>
        <v>-0.17155906933037957</v>
      </c>
      <c r="X100" s="17">
        <f>LOG10(S100/Q100)-LOG10(50148/42986)</f>
        <v>-0.16753274140640431</v>
      </c>
      <c r="Y100" s="17">
        <f>LOG10(T100/Q100)-LOG10(71694/42986)</f>
        <v>-0.3541858665825191</v>
      </c>
      <c r="Z100" s="17">
        <f>AVERAGE(W100:Y100)</f>
        <v>-0.23109255910643434</v>
      </c>
    </row>
    <row r="101" spans="1:26" ht="27">
      <c r="A101" s="10">
        <v>100</v>
      </c>
      <c r="B101" s="12" t="s">
        <v>107</v>
      </c>
      <c r="C101">
        <v>1627</v>
      </c>
      <c r="E101">
        <v>6018</v>
      </c>
      <c r="F101" s="10">
        <v>5643</v>
      </c>
      <c r="G101" s="10">
        <v>7169</v>
      </c>
      <c r="H101" s="10"/>
      <c r="I101" s="11"/>
      <c r="J101">
        <v>1.1871415367094968</v>
      </c>
      <c r="K101">
        <f>LOG10(E101/C101)-LOG10(46451/46082)</f>
        <v>0.56460088211143755</v>
      </c>
      <c r="L101">
        <f>LOG10(F101/C101)-LOG10(43032/46082)</f>
        <v>0.56986228565238706</v>
      </c>
      <c r="M101">
        <f>LOG10(G101/C101)-LOG10(44752/46082)</f>
        <v>0.65678989801471876</v>
      </c>
      <c r="N101">
        <f>STDEV(K101:M101)</f>
        <v>5.1773395374220203E-2</v>
      </c>
      <c r="O101">
        <f>AVERAGE(K101:M101)</f>
        <v>0.59708435525951442</v>
      </c>
      <c r="Q101" s="17">
        <v>1462</v>
      </c>
      <c r="R101" s="17">
        <v>61247</v>
      </c>
      <c r="S101" s="17">
        <v>5326</v>
      </c>
      <c r="T101" s="17">
        <v>4801</v>
      </c>
      <c r="W101" s="17">
        <f>LOG10(R101/Q101)-LOG10(97553/42986)</f>
        <v>1.2662238530971375</v>
      </c>
      <c r="X101" s="17">
        <f>LOG10(S101/Q101)-LOG10(50148/42986)</f>
        <v>0.49452720664269667</v>
      </c>
      <c r="Y101" s="17">
        <f>LOG10(T101/Q101)-LOG10(71694/42986)</f>
        <v>0.29422855618755661</v>
      </c>
      <c r="Z101" s="17">
        <f>AVERAGE(W101:Y101)</f>
        <v>0.68499320530913022</v>
      </c>
    </row>
    <row r="102" spans="1:26" ht="27">
      <c r="A102" s="10">
        <v>101</v>
      </c>
      <c r="B102" s="12" t="s">
        <v>108</v>
      </c>
      <c r="C102">
        <v>2048</v>
      </c>
      <c r="E102">
        <v>2581</v>
      </c>
      <c r="F102" s="10">
        <v>3027</v>
      </c>
      <c r="G102" s="10">
        <v>5225</v>
      </c>
      <c r="H102" s="10"/>
      <c r="I102" s="11"/>
      <c r="J102">
        <v>-7.25585867907899E-2</v>
      </c>
      <c r="K102">
        <f>LOG10(E102/C102)-LOG10(46451/46082)</f>
        <v>9.6994303884310407E-2</v>
      </c>
      <c r="L102">
        <f>LOG10(F102/C102)-LOG10(43032/46082)</f>
        <v>0.19942225697198432</v>
      </c>
      <c r="M102">
        <f>LOG10(G102/C102)-LOG10(44752/46082)</f>
        <v>0.41947521304483987</v>
      </c>
      <c r="N102">
        <f>STDEV(K102:M102)</f>
        <v>0.16477698353791942</v>
      </c>
      <c r="O102">
        <f>AVERAGE(K102:M102)</f>
        <v>0.2386305913003782</v>
      </c>
      <c r="Q102" s="17">
        <v>1838</v>
      </c>
      <c r="R102" s="17">
        <v>5125</v>
      </c>
      <c r="S102" s="17">
        <v>3992</v>
      </c>
      <c r="T102" s="17">
        <v>3189</v>
      </c>
      <c r="W102" s="17">
        <f>LOG10(R102/Q102)-LOG10(97553/42986)</f>
        <v>8.9434767447522323E-2</v>
      </c>
      <c r="X102" s="17">
        <f>LOG10(S102/Q102)-LOG10(50148/42986)</f>
        <v>0.26991844272685683</v>
      </c>
      <c r="Y102" s="17">
        <f>LOG10(T102/Q102)-LOG10(71694/42986)</f>
        <v>1.7153235033099151E-2</v>
      </c>
      <c r="Z102" s="17">
        <f>AVERAGE(W102:Y102)</f>
        <v>0.12550214840249277</v>
      </c>
    </row>
    <row r="103" spans="1:26" ht="27">
      <c r="A103" s="10">
        <v>102</v>
      </c>
      <c r="B103" s="12" t="s">
        <v>109</v>
      </c>
      <c r="C103">
        <v>1931</v>
      </c>
      <c r="E103">
        <v>1132</v>
      </c>
      <c r="F103" s="10">
        <v>1157</v>
      </c>
      <c r="G103" s="10">
        <v>1139</v>
      </c>
      <c r="H103" s="10"/>
      <c r="I103" s="11"/>
      <c r="J103">
        <v>-0.47651198664056249</v>
      </c>
      <c r="K103">
        <f>LOG10(E103/C103)-LOG10(46451/46082)</f>
        <v>-0.23539959528290741</v>
      </c>
      <c r="L103">
        <f>LOG10(F103/C103)-LOG10(43032/46082)</f>
        <v>-0.19270912650844066</v>
      </c>
      <c r="M103">
        <f>LOG10(G103/C103)-LOG10(44752/46082)</f>
        <v>-0.21653967913475292</v>
      </c>
      <c r="N103">
        <f>STDEV(K103:M103)</f>
        <v>2.1393409420405532E-2</v>
      </c>
      <c r="O103">
        <f>AVERAGE(K103:M103)</f>
        <v>-0.21488280030870033</v>
      </c>
      <c r="Q103" s="17">
        <v>1912</v>
      </c>
      <c r="R103" s="17">
        <v>906</v>
      </c>
      <c r="S103" s="17">
        <v>953</v>
      </c>
      <c r="T103" s="17">
        <v>1097</v>
      </c>
      <c r="W103" s="17">
        <f>LOG10(R103/Q103)-LOG10(97553/42986)</f>
        <v>-0.68027328549344535</v>
      </c>
      <c r="X103" s="17">
        <f>LOG10(S103/Q103)-LOG10(50148/42986)</f>
        <v>-0.369321570140139</v>
      </c>
      <c r="Y103" s="17">
        <f>LOG10(T103/Q103)-LOG10(71694/42986)</f>
        <v>-0.46343703752513771</v>
      </c>
      <c r="Z103" s="17">
        <f>AVERAGE(W103:Y103)</f>
        <v>-0.50434396438624074</v>
      </c>
    </row>
    <row r="104" spans="1:26" ht="27">
      <c r="A104" s="10">
        <v>103</v>
      </c>
      <c r="B104" s="12" t="s">
        <v>110</v>
      </c>
      <c r="C104">
        <v>1885</v>
      </c>
      <c r="E104">
        <v>3883</v>
      </c>
      <c r="F104" s="10">
        <v>3751</v>
      </c>
      <c r="G104" s="10">
        <v>3781</v>
      </c>
      <c r="H104" s="10"/>
      <c r="I104" s="11"/>
      <c r="J104">
        <v>0.13808830098082903</v>
      </c>
      <c r="K104">
        <f>LOG10(E104/C104)-LOG10(46451/46082)</f>
        <v>0.3103922876484706</v>
      </c>
      <c r="L104">
        <f>LOG10(F104/C104)-LOG10(43032/46082)</f>
        <v>0.32857549792811563</v>
      </c>
      <c r="M104">
        <f>LOG10(G104/C104)-LOG10(44752/46082)</f>
        <v>0.31501419338626535</v>
      </c>
      <c r="N104">
        <f>STDEV(K104:M104)</f>
        <v>9.450750672121748E-3</v>
      </c>
      <c r="O104">
        <f>AVERAGE(K104:M104)</f>
        <v>0.31799399298761721</v>
      </c>
      <c r="Q104" s="17">
        <v>1769</v>
      </c>
      <c r="R104" s="17">
        <v>5969</v>
      </c>
      <c r="S104" s="17">
        <v>5057</v>
      </c>
      <c r="T104" s="17">
        <v>3685</v>
      </c>
      <c r="W104" s="17">
        <f>LOG10(R104/Q104)-LOG10(97553/42986)</f>
        <v>0.17226015075177409</v>
      </c>
      <c r="X104" s="17">
        <f>LOG10(S104/Q104)-LOG10(50148/42986)</f>
        <v>0.38923853788443719</v>
      </c>
      <c r="Y104" s="17">
        <f>LOG10(T104/Q104)-LOG10(71694/42986)</f>
        <v>9.655388212557961E-2</v>
      </c>
      <c r="Z104" s="17">
        <f>AVERAGE(W104:Y104)</f>
        <v>0.21935085692059694</v>
      </c>
    </row>
    <row r="105" spans="1:26" ht="27">
      <c r="A105" s="10">
        <v>104</v>
      </c>
      <c r="B105" s="12" t="s">
        <v>111</v>
      </c>
      <c r="C105">
        <v>1716</v>
      </c>
      <c r="E105">
        <v>9764</v>
      </c>
      <c r="F105" s="10">
        <v>2396</v>
      </c>
      <c r="G105" s="10">
        <v>3772</v>
      </c>
      <c r="H105" s="10"/>
      <c r="I105" s="11"/>
      <c r="J105">
        <v>-0.24500770201878419</v>
      </c>
      <c r="K105">
        <f>LOG10(E105/C105)-LOG10(46451/46082)</f>
        <v>0.75164673887669897</v>
      </c>
      <c r="L105">
        <f>LOG10(F105/C105)-LOG10(43032/46082)</f>
        <v>0.17470931852379162</v>
      </c>
      <c r="M105">
        <f>LOG10(G105/C105)-LOG10(44752/46082)</f>
        <v>0.35477327111814555</v>
      </c>
      <c r="N105">
        <f>STDEV(K105:M105)</f>
        <v>0.29518027357251508</v>
      </c>
      <c r="O105">
        <f>AVERAGE(K105:M105)</f>
        <v>0.42704310950621199</v>
      </c>
      <c r="Q105" s="17">
        <v>1463</v>
      </c>
      <c r="R105" s="17">
        <v>2327</v>
      </c>
      <c r="S105" s="17">
        <v>2907</v>
      </c>
      <c r="T105" s="17">
        <v>1809</v>
      </c>
      <c r="W105" s="17">
        <f>LOG10(R105/Q105)-LOG10(97553/42986)</f>
        <v>-0.15436153806875799</v>
      </c>
      <c r="X105" s="17">
        <f>LOG10(S105/Q105)-LOG10(50148/42986)</f>
        <v>0.23127412280673279</v>
      </c>
      <c r="Y105" s="17">
        <f>LOG10(T105/Q105)-LOG10(71694/42986)</f>
        <v>-0.12996153642526465</v>
      </c>
      <c r="Z105" s="17">
        <f>AVERAGE(W105:Y105)</f>
        <v>-1.7682983895763282E-2</v>
      </c>
    </row>
    <row r="106" spans="1:26" ht="27">
      <c r="A106" s="10">
        <v>105</v>
      </c>
      <c r="B106" s="12" t="s">
        <v>112</v>
      </c>
      <c r="C106">
        <v>4256</v>
      </c>
      <c r="E106">
        <v>7394</v>
      </c>
      <c r="F106" s="10">
        <v>8293</v>
      </c>
      <c r="G106" s="10">
        <v>6506</v>
      </c>
      <c r="H106" s="10"/>
      <c r="I106" s="11"/>
      <c r="J106">
        <v>0.13980368257708828</v>
      </c>
      <c r="K106">
        <f>LOG10(E106/C106)-LOG10(46451/46082)</f>
        <v>0.23641407859433086</v>
      </c>
      <c r="L106">
        <f>LOG10(F106/C106)-LOG10(43032/46082)</f>
        <v>0.31944983441453401</v>
      </c>
      <c r="M106">
        <f>LOG10(G106/C106)-LOG10(44752/46082)</f>
        <v>0.19703131022438444</v>
      </c>
      <c r="N106">
        <f>STDEV(K106:M106)</f>
        <v>6.2492978610944105E-2</v>
      </c>
      <c r="O106">
        <f>AVERAGE(K106:M106)</f>
        <v>0.25096507441108312</v>
      </c>
      <c r="Q106" s="17">
        <v>3843</v>
      </c>
      <c r="R106" s="17">
        <v>14821</v>
      </c>
      <c r="S106" s="17">
        <v>5545</v>
      </c>
      <c r="T106" s="17">
        <v>6785</v>
      </c>
      <c r="W106" s="17">
        <f>LOG10(R106/Q106)-LOG10(97553/42986)</f>
        <v>0.2302935275810542</v>
      </c>
      <c r="X106" s="17">
        <f>LOG10(S106/Q106)-LOG10(50148/42986)</f>
        <v>9.2304583182445943E-2</v>
      </c>
      <c r="Y106" s="17">
        <f>LOG10(T106/Q106)-LOG10(71694/42986)</f>
        <v>2.4723690371639573E-2</v>
      </c>
      <c r="Z106" s="17">
        <f>AVERAGE(W106:Y106)</f>
        <v>0.11577393371171324</v>
      </c>
    </row>
    <row r="107" spans="1:26" ht="27">
      <c r="A107" s="10">
        <v>106</v>
      </c>
      <c r="B107" s="12" t="s">
        <v>113</v>
      </c>
      <c r="C107">
        <v>1658</v>
      </c>
      <c r="E107">
        <v>6827</v>
      </c>
      <c r="F107" s="10">
        <v>4691</v>
      </c>
      <c r="G107" s="10">
        <v>4957</v>
      </c>
      <c r="H107" s="10"/>
      <c r="I107" s="11"/>
      <c r="J107">
        <v>0.29315252169052686</v>
      </c>
      <c r="K107">
        <f>LOG10(E107/C107)-LOG10(46451/46082)</f>
        <v>0.61118162828165723</v>
      </c>
      <c r="L107">
        <f>LOG10(F107/C107)-LOG10(43032/46082)</f>
        <v>0.48142069505210816</v>
      </c>
      <c r="M107">
        <f>LOG10(G107/C107)-LOG10(44752/46082)</f>
        <v>0.48835326325643752</v>
      </c>
      <c r="N107">
        <f>STDEV(K107:M107)</f>
        <v>7.299859307922732E-2</v>
      </c>
      <c r="O107">
        <f>AVERAGE(K107:M107)</f>
        <v>0.52698519553006762</v>
      </c>
      <c r="Q107" s="17">
        <v>1516</v>
      </c>
      <c r="R107" s="17">
        <v>6923</v>
      </c>
      <c r="S107" s="17">
        <v>5130</v>
      </c>
      <c r="T107" s="17">
        <v>5207</v>
      </c>
      <c r="W107" s="17">
        <f>LOG10(R107/Q107)-LOG10(97553/42986)</f>
        <v>0.30368153508522439</v>
      </c>
      <c r="X107" s="17">
        <f>LOG10(S107/Q107)-LOG10(50148/42986)</f>
        <v>0.4624915809773974</v>
      </c>
      <c r="Y107" s="17">
        <f>LOG10(T107/Q107)-LOG10(71694/42986)</f>
        <v>0.31373259921989016</v>
      </c>
      <c r="Z107" s="17">
        <f>AVERAGE(W107:Y107)</f>
        <v>0.35996857176083735</v>
      </c>
    </row>
    <row r="108" spans="1:26" ht="27">
      <c r="A108" s="10">
        <v>107</v>
      </c>
      <c r="B108" s="12" t="s">
        <v>114</v>
      </c>
      <c r="C108">
        <v>3061</v>
      </c>
      <c r="E108">
        <v>625</v>
      </c>
      <c r="F108" s="10">
        <v>678</v>
      </c>
      <c r="G108" s="10">
        <v>752</v>
      </c>
      <c r="H108" s="10"/>
      <c r="I108" s="11"/>
      <c r="J108">
        <v>-1.0397370229684506</v>
      </c>
      <c r="K108">
        <f>LOG10(E108/C108)-LOG10(46451/46082)</f>
        <v>-0.69344706060902483</v>
      </c>
      <c r="L108">
        <f>LOG10(F108/C108)-LOG10(43032/46082)</f>
        <v>-0.62489384741106679</v>
      </c>
      <c r="M108">
        <f>LOG10(G108/C108)-LOG10(44752/46082)</f>
        <v>-0.59692661844015094</v>
      </c>
      <c r="N108">
        <f>STDEV(K108:M108)</f>
        <v>4.9662032265691089E-2</v>
      </c>
      <c r="O108">
        <f>AVERAGE(K108:M108)</f>
        <v>-0.63842250882008089</v>
      </c>
      <c r="Q108" s="17">
        <v>2771</v>
      </c>
      <c r="R108" s="17">
        <v>507</v>
      </c>
      <c r="S108" s="17">
        <v>648</v>
      </c>
      <c r="T108" s="17">
        <v>503</v>
      </c>
      <c r="W108" s="17">
        <f>LOG10(R108/Q108)-LOG10(97553/42986)</f>
        <v>-1.0935421616790728</v>
      </c>
      <c r="X108" s="17">
        <f>LOG10(S108/Q108)-LOG10(50148/42986)</f>
        <v>-0.69798810275002254</v>
      </c>
      <c r="Y108" s="17">
        <f>LOG10(T108/Q108)-LOG10(71694/42986)</f>
        <v>-0.96322431788607188</v>
      </c>
      <c r="Z108" s="17">
        <f>AVERAGE(W108:Y108)</f>
        <v>-0.91825152743838911</v>
      </c>
    </row>
    <row r="109" spans="1:26" ht="27">
      <c r="A109" s="10">
        <v>108</v>
      </c>
      <c r="B109" s="12" t="s">
        <v>115</v>
      </c>
      <c r="C109">
        <v>597</v>
      </c>
      <c r="E109">
        <v>206</v>
      </c>
      <c r="F109" s="10">
        <v>271</v>
      </c>
      <c r="G109" s="10">
        <v>319</v>
      </c>
      <c r="H109" s="10"/>
      <c r="I109" s="11"/>
      <c r="J109">
        <v>-0.62139430073294888</v>
      </c>
      <c r="K109">
        <f>LOG10(E109/C109)-LOG10(46451/46082)</f>
        <v>-0.46557085911598095</v>
      </c>
      <c r="L109">
        <f>LOG10(F109/C109)-LOG10(43032/46082)</f>
        <v>-0.31326525193575883</v>
      </c>
      <c r="M109">
        <f>LOG10(G109/C109)-LOG10(44752/46082)</f>
        <v>-0.25946477750664654</v>
      </c>
      <c r="N109">
        <f>STDEV(K109:M109)</f>
        <v>0.10690432319266228</v>
      </c>
      <c r="O109">
        <f>AVERAGE(K109:M109)</f>
        <v>-0.34610029618612881</v>
      </c>
      <c r="Q109" s="17">
        <v>494</v>
      </c>
      <c r="R109" s="17">
        <v>652</v>
      </c>
      <c r="S109" s="17">
        <v>268</v>
      </c>
      <c r="T109" s="17">
        <v>313</v>
      </c>
      <c r="W109" s="17">
        <f>LOG10(R109/Q109)-LOG10(97553/42986)</f>
        <v>-0.23539294842190384</v>
      </c>
      <c r="X109" s="17">
        <f>LOG10(S109/Q109)-LOG10(50148/42986)</f>
        <v>-0.33251873773324225</v>
      </c>
      <c r="Y109" s="17">
        <f>LOG10(T109/Q109)-LOG10(71694/42986)</f>
        <v>-0.42033838853696598</v>
      </c>
      <c r="Z109" s="17">
        <f>AVERAGE(W109:Y109)</f>
        <v>-0.32941669156403736</v>
      </c>
    </row>
    <row r="110" spans="1:26" ht="27">
      <c r="A110" s="10">
        <v>109</v>
      </c>
      <c r="B110" s="12" t="s">
        <v>116</v>
      </c>
      <c r="C110">
        <v>1601</v>
      </c>
      <c r="E110">
        <v>20924</v>
      </c>
      <c r="F110" s="10">
        <v>7762</v>
      </c>
      <c r="G110" s="10">
        <v>7724</v>
      </c>
      <c r="H110" s="10"/>
      <c r="I110" s="11"/>
      <c r="J110">
        <v>0.87081483290519046</v>
      </c>
      <c r="K110">
        <f>LOG10(E110/C110)-LOG10(46451/46082)</f>
        <v>1.1127896310803334</v>
      </c>
      <c r="L110">
        <f>LOG10(F110/C110)-LOG10(43032/46082)</f>
        <v>0.71532209480390097</v>
      </c>
      <c r="M110">
        <f>LOG10(G110/C110)-LOG10(44752/46082)</f>
        <v>0.69616980375359883</v>
      </c>
      <c r="N110">
        <f>STDEV(K110:M110)</f>
        <v>0.23520180454519193</v>
      </c>
      <c r="O110">
        <f>AVERAGE(K110:M110)</f>
        <v>0.84142717654594446</v>
      </c>
      <c r="Q110" s="17">
        <v>1505</v>
      </c>
      <c r="R110" s="17">
        <v>18915</v>
      </c>
      <c r="S110" s="17">
        <v>10413</v>
      </c>
      <c r="T110" s="17">
        <v>8915</v>
      </c>
      <c r="W110" s="17">
        <f>LOG10(R110/Q110)-LOG10(97553/42986)</f>
        <v>0.74335625046872367</v>
      </c>
      <c r="X110" s="17">
        <f>LOG10(S110/Q110)-LOG10(50148/42986)</f>
        <v>0.77311278562282815</v>
      </c>
      <c r="Y110" s="17">
        <f>LOG10(T110/Q110)-LOG10(71694/42986)</f>
        <v>0.55042907042174372</v>
      </c>
      <c r="Z110" s="17">
        <f>AVERAGE(W110:Y110)</f>
        <v>0.68896603550443192</v>
      </c>
    </row>
    <row r="111" spans="1:26" ht="27">
      <c r="A111" s="10">
        <v>110</v>
      </c>
      <c r="B111" s="12" t="s">
        <v>117</v>
      </c>
      <c r="C111">
        <v>2574</v>
      </c>
      <c r="E111">
        <v>12534</v>
      </c>
      <c r="F111" s="10">
        <v>3751</v>
      </c>
      <c r="G111" s="10">
        <v>4719</v>
      </c>
      <c r="H111" s="10"/>
      <c r="I111" s="11"/>
      <c r="J111">
        <v>-0.33867653393715269</v>
      </c>
      <c r="K111">
        <f>LOG10(E111/C111)-LOG10(46451/46082)</f>
        <v>0.68401739943981898</v>
      </c>
      <c r="L111">
        <f>LOG10(F111/C111)-LOG10(43032/46082)</f>
        <v>0.19327830990155936</v>
      </c>
      <c r="M111">
        <f>LOG10(G111/C111)-LOG10(44752/46082)</f>
        <v>0.27596030534012278</v>
      </c>
      <c r="N111">
        <f>STDEV(K111:M111)</f>
        <v>0.26273299450698068</v>
      </c>
      <c r="O111">
        <f>AVERAGE(K111:M111)</f>
        <v>0.38441867156050041</v>
      </c>
      <c r="Q111" s="17">
        <v>2284</v>
      </c>
      <c r="R111" s="17">
        <v>4342</v>
      </c>
      <c r="S111" s="17">
        <v>2089</v>
      </c>
      <c r="T111" s="17">
        <v>2738</v>
      </c>
      <c r="W111" s="17">
        <f>LOG10(R111/Q111)-LOG10(97553/42986)</f>
        <v>-7.6919875685586336E-2</v>
      </c>
      <c r="X111" s="17">
        <f>LOG10(S111/Q111)-LOG10(50148/42986)</f>
        <v>-0.10568424243188601</v>
      </c>
      <c r="Y111" s="17">
        <f>LOG10(T111/Q111)-LOG10(71694/42986)</f>
        <v>-0.1434184329356068</v>
      </c>
      <c r="Z111" s="17">
        <f>AVERAGE(W111:Y111)</f>
        <v>-0.10867418368435972</v>
      </c>
    </row>
    <row r="112" spans="1:26" ht="27">
      <c r="A112" s="10">
        <v>111</v>
      </c>
      <c r="B112" s="12" t="s">
        <v>118</v>
      </c>
      <c r="C112">
        <v>1613</v>
      </c>
      <c r="E112">
        <v>422</v>
      </c>
      <c r="F112" s="10">
        <v>424</v>
      </c>
      <c r="G112" s="10">
        <v>502</v>
      </c>
      <c r="H112" s="10"/>
      <c r="I112" s="11"/>
      <c r="J112">
        <v>-0.85644885210336497</v>
      </c>
      <c r="K112">
        <f>LOG10(E112/C112)-LOG10(46451/46082)</f>
        <v>-0.58578566478305305</v>
      </c>
      <c r="L112">
        <f>LOG10(F112/C112)-LOG10(43032/46082)</f>
        <v>-0.55052872247702433</v>
      </c>
      <c r="M112">
        <f>LOG10(G112/C112)-LOG10(44752/46082)</f>
        <v>-0.49421177967840085</v>
      </c>
      <c r="N112">
        <f>STDEV(K112:M112)</f>
        <v>4.6188790956454125E-2</v>
      </c>
      <c r="O112">
        <f>AVERAGE(K112:M112)</f>
        <v>-0.5435087223128261</v>
      </c>
      <c r="Q112" s="17">
        <v>1517</v>
      </c>
      <c r="R112" s="17">
        <v>135</v>
      </c>
      <c r="S112" s="17">
        <v>368</v>
      </c>
      <c r="T112" s="17">
        <v>247</v>
      </c>
      <c r="W112" s="17">
        <f>LOG10(R112/Q112)-LOG10(97553/42986)</f>
        <v>-1.4065654075219014</v>
      </c>
      <c r="X112" s="17">
        <f>LOG10(S112/Q112)-LOG10(50148/42986)</f>
        <v>-0.68206434495159696</v>
      </c>
      <c r="Y112" s="17">
        <f>LOG10(T112/Q112)-LOG10(71694/42986)</f>
        <v>-1.0104444046868324</v>
      </c>
      <c r="Z112" s="17">
        <f>AVERAGE(W112:Y112)</f>
        <v>-1.0330247190534436</v>
      </c>
    </row>
    <row r="113" spans="1:26" ht="27">
      <c r="A113" s="10">
        <v>112</v>
      </c>
      <c r="B113" s="12" t="s">
        <v>119</v>
      </c>
      <c r="C113">
        <v>1020</v>
      </c>
      <c r="E113">
        <v>2606</v>
      </c>
      <c r="F113" s="10">
        <v>3908</v>
      </c>
      <c r="G113" s="10">
        <v>3293</v>
      </c>
      <c r="H113" s="10"/>
      <c r="I113" s="11"/>
      <c r="J113">
        <v>0.25041760988385464</v>
      </c>
      <c r="K113">
        <f>LOG10(E113/C113)-LOG10(46451/46082)</f>
        <v>0.40391049125888301</v>
      </c>
      <c r="L113">
        <f>LOG10(F113/C113)-LOG10(43032/46082)</f>
        <v>0.61309417160402246</v>
      </c>
      <c r="M113">
        <f>LOG10(G113/C113)-LOG10(44752/46082)</f>
        <v>0.5217104295155317</v>
      </c>
      <c r="N113">
        <f>STDEV(K113:M113)</f>
        <v>0.10486946321825014</v>
      </c>
      <c r="O113">
        <f>AVERAGE(K113:M113)</f>
        <v>0.51290503079281236</v>
      </c>
      <c r="Q113" s="17">
        <v>998</v>
      </c>
      <c r="R113" s="17">
        <v>5194</v>
      </c>
      <c r="S113" s="17">
        <v>3633</v>
      </c>
      <c r="T113" s="17">
        <v>6801</v>
      </c>
      <c r="W113" s="17">
        <f>LOG10(R113/Q113)-LOG10(97553/42986)</f>
        <v>0.36045780877573569</v>
      </c>
      <c r="X113" s="17">
        <f>LOG10(S113/Q113)-LOG10(50148/42986)</f>
        <v>0.49420827373695941</v>
      </c>
      <c r="Y113" s="17">
        <f>LOG10(T113/Q113)-LOG10(71694/42986)</f>
        <v>0.61128645639904122</v>
      </c>
      <c r="Z113" s="17">
        <f>AVERAGE(W113:Y113)</f>
        <v>0.48865084630391209</v>
      </c>
    </row>
    <row r="114" spans="1:26" ht="27">
      <c r="A114" s="10">
        <v>113</v>
      </c>
      <c r="B114" s="12" t="s">
        <v>120</v>
      </c>
      <c r="C114">
        <v>2229</v>
      </c>
      <c r="E114">
        <v>681</v>
      </c>
      <c r="F114" s="10">
        <v>1153</v>
      </c>
      <c r="G114" s="10">
        <v>939</v>
      </c>
      <c r="H114" s="10"/>
      <c r="I114" s="11"/>
      <c r="J114">
        <v>-0.93425365557752282</v>
      </c>
      <c r="K114">
        <f>LOG10(E114/C114)-LOG10(46451/46082)</f>
        <v>-0.51842670492321785</v>
      </c>
      <c r="L114">
        <f>LOG10(F114/C114)-LOG10(43032/46082)</f>
        <v>-0.25654097286633415</v>
      </c>
      <c r="M114">
        <f>LOG10(G114/C114)-LOG10(44752/46082)</f>
        <v>-0.36272560564858541</v>
      </c>
      <c r="N114">
        <f>STDEV(K114:M114)</f>
        <v>0.131720755900124</v>
      </c>
      <c r="O114">
        <f>AVERAGE(K114:M114)</f>
        <v>-0.37923109447937914</v>
      </c>
      <c r="Q114" s="17">
        <v>2140</v>
      </c>
      <c r="R114" s="17">
        <v>606</v>
      </c>
      <c r="S114" s="17">
        <v>389</v>
      </c>
      <c r="T114" s="17">
        <v>400</v>
      </c>
      <c r="W114" s="17">
        <f>LOG10(R114/Q114)-LOG10(97553/42986)</f>
        <v>-0.90385474441308178</v>
      </c>
      <c r="X114" s="17">
        <f>LOG10(S114/Q114)-LOG10(50148/42986)</f>
        <v>-0.80739075486186729</v>
      </c>
      <c r="Y114" s="17">
        <f>LOG10(T114/Q114)-LOG10(71694/42986)</f>
        <v>-0.950509559180996</v>
      </c>
      <c r="Z114" s="17">
        <f>AVERAGE(W114:Y114)</f>
        <v>-0.8872516861519818</v>
      </c>
    </row>
    <row r="115" spans="1:26" ht="27">
      <c r="A115" s="10">
        <v>114</v>
      </c>
      <c r="B115" s="12" t="s">
        <v>121</v>
      </c>
      <c r="C115">
        <v>2420</v>
      </c>
      <c r="E115">
        <v>5242</v>
      </c>
      <c r="F115" s="10">
        <v>4847</v>
      </c>
      <c r="G115" s="10">
        <v>5448</v>
      </c>
      <c r="H115" s="10"/>
      <c r="I115" s="11"/>
      <c r="J115">
        <v>0.23493610956553854</v>
      </c>
      <c r="K115">
        <f>LOG10(E115/C115)-LOG10(46451/46082)</f>
        <v>0.33221790227438508</v>
      </c>
      <c r="L115">
        <f>LOG10(F115/C115)-LOG10(43032/46082)</f>
        <v>0.33139744206153249</v>
      </c>
      <c r="M115">
        <f>LOG10(G115/C115)-LOG10(44752/46082)</f>
        <v>0.36514060348983884</v>
      </c>
      <c r="N115">
        <f>STDEV(K115:M115)</f>
        <v>1.9249148697451778E-2</v>
      </c>
      <c r="O115">
        <f>AVERAGE(K115:M115)</f>
        <v>0.34291864927525212</v>
      </c>
      <c r="Q115" s="17">
        <v>2268</v>
      </c>
      <c r="R115" s="17">
        <v>5145</v>
      </c>
      <c r="S115" s="17">
        <v>7025</v>
      </c>
      <c r="T115" s="17">
        <v>5218</v>
      </c>
      <c r="W115" s="17">
        <f>LOG10(R115/Q115)-LOG10(97553/42986)</f>
        <v>-1.7126635259434586E-4</v>
      </c>
      <c r="X115" s="17">
        <f>LOG10(S115/Q115)-LOG10(50148/42986)</f>
        <v>0.42407669551786442</v>
      </c>
      <c r="Y115" s="17">
        <f>LOG10(T115/Q115)-LOG10(71694/42986)</f>
        <v>0.13970524738356546</v>
      </c>
      <c r="Z115" s="17">
        <f>AVERAGE(W115:Y115)</f>
        <v>0.18787022551627852</v>
      </c>
    </row>
    <row r="116" spans="1:26" ht="27">
      <c r="A116" s="10">
        <v>115</v>
      </c>
      <c r="B116" s="12" t="s">
        <v>122</v>
      </c>
      <c r="C116">
        <v>621</v>
      </c>
      <c r="E116">
        <v>373</v>
      </c>
      <c r="F116" s="10">
        <v>281</v>
      </c>
      <c r="G116" s="10">
        <v>374</v>
      </c>
      <c r="H116" s="10"/>
      <c r="I116" s="11"/>
      <c r="J116">
        <v>-0.48146789458449418</v>
      </c>
      <c r="K116">
        <f>LOG10(E116/C116)-LOG10(46451/46082)</f>
        <v>-0.22484651672365791</v>
      </c>
      <c r="L116">
        <f>LOG10(F116/C116)-LOG10(43032/46082)</f>
        <v>-0.31464549195229574</v>
      </c>
      <c r="M116">
        <f>LOG10(G116/C116)-LOG10(44752/46082)</f>
        <v>-0.20750112741055859</v>
      </c>
      <c r="N116">
        <f>STDEV(K116:M116)</f>
        <v>5.7510337238316257E-2</v>
      </c>
      <c r="O116">
        <f>AVERAGE(K116:M116)</f>
        <v>-0.24899771202883739</v>
      </c>
      <c r="Q116" s="17">
        <v>475</v>
      </c>
      <c r="R116" s="17">
        <v>396</v>
      </c>
      <c r="S116" s="17">
        <v>413</v>
      </c>
      <c r="T116" s="17">
        <v>579</v>
      </c>
      <c r="W116" s="17">
        <f>LOG10(R116/Q116)-LOG10(97553/42986)</f>
        <v>-0.43491201892953135</v>
      </c>
      <c r="X116" s="17">
        <f>LOG10(S116/Q116)-LOG10(50148/42986)</f>
        <v>-0.12767014080684974</v>
      </c>
      <c r="Y116" s="17">
        <f>LOG10(T116/Q116)-LOG10(71694/42986)</f>
        <v>-0.13617082305719796</v>
      </c>
      <c r="Z116" s="17">
        <f>AVERAGE(W116:Y116)</f>
        <v>-0.23291766093119304</v>
      </c>
    </row>
    <row r="117" spans="1:26" ht="27">
      <c r="A117" s="10">
        <v>116</v>
      </c>
      <c r="B117" s="12" t="s">
        <v>123</v>
      </c>
      <c r="C117">
        <v>1380</v>
      </c>
      <c r="E117">
        <v>1702</v>
      </c>
      <c r="F117" s="10">
        <v>1668</v>
      </c>
      <c r="G117" s="10">
        <v>2439</v>
      </c>
      <c r="H117" s="10"/>
      <c r="I117" s="11"/>
      <c r="J117">
        <v>-3.0187663392805819E-2</v>
      </c>
      <c r="K117">
        <f>LOG10(E117/C117)-LOG10(46451/46082)</f>
        <v>8.7616720991567254E-2</v>
      </c>
      <c r="L117">
        <f>LOG10(F117/C117)-LOG10(43032/46082)</f>
        <v>0.11205674821968788</v>
      </c>
      <c r="M117">
        <f>LOG10(G117/C117)-LOG10(44752/46082)</f>
        <v>0.26005158447803545</v>
      </c>
      <c r="N117">
        <f>STDEV(K117:M117)</f>
        <v>9.3303776839993025E-2</v>
      </c>
      <c r="O117">
        <f>AVERAGE(K117:M117)</f>
        <v>0.15324168456309686</v>
      </c>
      <c r="Q117" s="17">
        <v>1281</v>
      </c>
      <c r="R117" s="17">
        <v>2824</v>
      </c>
      <c r="S117" s="17">
        <v>1997</v>
      </c>
      <c r="T117" s="17">
        <v>3959</v>
      </c>
      <c r="W117" s="17">
        <f>LOG10(R117/Q117)-LOG10(97553/42986)</f>
        <v>-1.2598032595097342E-2</v>
      </c>
      <c r="X117" s="17">
        <f>LOG10(S117/Q117)-LOG10(50148/42986)</f>
        <v>0.12590235228763208</v>
      </c>
      <c r="Y117" s="17">
        <f>LOG10(T117/Q117)-LOG10(71694/42986)</f>
        <v>0.26788059484775084</v>
      </c>
      <c r="Z117" s="17">
        <f>AVERAGE(W117:Y117)</f>
        <v>0.12706163818009519</v>
      </c>
    </row>
    <row r="118" spans="1:26" ht="27">
      <c r="A118" s="10">
        <v>117</v>
      </c>
      <c r="B118" s="12" t="s">
        <v>124</v>
      </c>
      <c r="C118">
        <v>2831</v>
      </c>
      <c r="E118">
        <v>5823</v>
      </c>
      <c r="F118" s="10">
        <v>5459</v>
      </c>
      <c r="G118" s="10">
        <v>5779</v>
      </c>
      <c r="H118" s="10"/>
      <c r="I118" s="11"/>
      <c r="J118">
        <v>0.2923703949394364</v>
      </c>
      <c r="K118">
        <f>LOG10(E118/C118)-LOG10(46451/46082)</f>
        <v>0.30974317238715698</v>
      </c>
      <c r="L118">
        <f>LOG10(F118/C118)-LOG10(43032/46082)</f>
        <v>0.31491301326006277</v>
      </c>
      <c r="M118">
        <f>LOG10(G118/C118)-LOG10(44752/46082)</f>
        <v>0.32263169566682143</v>
      </c>
      <c r="N118">
        <f>STDEV(K118:M118)</f>
        <v>6.4861306528883247E-3</v>
      </c>
      <c r="O118">
        <f>AVERAGE(K118:M118)</f>
        <v>0.31576262710468034</v>
      </c>
      <c r="Q118" s="17">
        <v>2562</v>
      </c>
      <c r="R118" s="17">
        <v>13767</v>
      </c>
      <c r="S118" s="17">
        <v>6308</v>
      </c>
      <c r="T118" s="17">
        <v>6440</v>
      </c>
      <c r="W118" s="17">
        <f>LOG10(R118/Q118)-LOG10(97553/42986)</f>
        <v>0.37434659177547719</v>
      </c>
      <c r="X118" s="17">
        <f>LOG10(S118/Q118)-LOG10(50148/42986)</f>
        <v>0.32438597640981359</v>
      </c>
      <c r="Y118" s="17">
        <f>LOG10(T118/Q118)-LOG10(71694/42986)</f>
        <v>0.17815096479137707</v>
      </c>
      <c r="Z118" s="17">
        <f>AVERAGE(W118:Y118)</f>
        <v>0.29229451099222259</v>
      </c>
    </row>
    <row r="119" spans="1:26" ht="27">
      <c r="A119" s="10">
        <v>118</v>
      </c>
      <c r="B119" s="12" t="s">
        <v>125</v>
      </c>
      <c r="C119">
        <v>1240</v>
      </c>
      <c r="E119">
        <v>119</v>
      </c>
      <c r="F119" s="10">
        <v>171</v>
      </c>
      <c r="G119" s="10">
        <v>210</v>
      </c>
      <c r="H119" s="10"/>
      <c r="I119" s="11"/>
      <c r="J119">
        <v>-1.2541613168508012</v>
      </c>
      <c r="K119">
        <f>LOG10(E119/C119)-LOG10(46451/46082)</f>
        <v>-1.0213384721254697</v>
      </c>
      <c r="L119">
        <f>LOG10(F119/C119)-LOG10(43032/46082)</f>
        <v>-0.83068578645087665</v>
      </c>
      <c r="M119">
        <f>LOG10(G119/C119)-LOG10(44752/46082)</f>
        <v>-0.7584835198627744</v>
      </c>
      <c r="N119">
        <f>STDEV(K119:M119)</f>
        <v>0.13580276125348195</v>
      </c>
      <c r="O119">
        <f>AVERAGE(K119:M119)</f>
        <v>-0.8701692594797068</v>
      </c>
      <c r="Q119" s="17">
        <v>1131</v>
      </c>
      <c r="R119" s="17">
        <v>222</v>
      </c>
      <c r="S119" s="17">
        <v>231</v>
      </c>
      <c r="T119" s="17">
        <v>184</v>
      </c>
      <c r="W119" s="17">
        <f>LOG10(R119/Q119)-LOG10(97553/42986)</f>
        <v>-1.0630232257049939</v>
      </c>
      <c r="X119" s="17">
        <f>LOG10(S119/Q119)-LOG10(50148/42986)</f>
        <v>-0.75677720787169511</v>
      </c>
      <c r="Y119" s="17">
        <f>LOG10(T119/Q119)-LOG10(71694/42986)</f>
        <v>-1.0108005590756863</v>
      </c>
      <c r="Z119" s="17">
        <f>AVERAGE(W119:Y119)</f>
        <v>-0.94353366421745843</v>
      </c>
    </row>
    <row r="120" spans="1:26" ht="27">
      <c r="A120" s="10">
        <v>119</v>
      </c>
      <c r="B120" s="12" t="s">
        <v>126</v>
      </c>
      <c r="C120">
        <v>3528</v>
      </c>
      <c r="E120">
        <v>703</v>
      </c>
      <c r="F120" s="10">
        <v>536</v>
      </c>
      <c r="G120" s="10">
        <v>733</v>
      </c>
      <c r="H120" s="10"/>
      <c r="I120" s="11"/>
      <c r="J120">
        <v>-0.81956879636702518</v>
      </c>
      <c r="K120">
        <f>LOG10(E120/C120)-LOG10(46451/46082)</f>
        <v>-0.70403699979572354</v>
      </c>
      <c r="L120">
        <f>LOG10(F120/C120)-LOG10(43032/46082)</f>
        <v>-0.78862399844780751</v>
      </c>
      <c r="M120">
        <f>LOG10(G120/C120)-LOG10(44752/46082)</f>
        <v>-0.66970573125311272</v>
      </c>
      <c r="N120">
        <f>STDEV(K120:M120)</f>
        <v>6.1203418495621817E-2</v>
      </c>
      <c r="O120">
        <f>AVERAGE(K120:M120)</f>
        <v>-0.72078890983221466</v>
      </c>
      <c r="Q120" s="17">
        <v>3316</v>
      </c>
      <c r="R120" s="17">
        <v>844</v>
      </c>
      <c r="S120" s="17">
        <v>391</v>
      </c>
      <c r="T120" s="17">
        <v>743</v>
      </c>
      <c r="W120" s="17">
        <f>LOG10(R120/Q120)-LOG10(97553/42986)</f>
        <v>-0.95018567048275804</v>
      </c>
      <c r="X120" s="17">
        <f>LOG10(S120/Q120)-LOG10(50148/42986)</f>
        <v>-0.9953643473207533</v>
      </c>
      <c r="Y120" s="17">
        <f>LOG10(T120/Q120)-LOG10(71694/42986)</f>
        <v>-0.87178148527742816</v>
      </c>
      <c r="Z120" s="17">
        <f>AVERAGE(W120:Y120)</f>
        <v>-0.9391105010269799</v>
      </c>
    </row>
    <row r="121" spans="1:26" ht="27">
      <c r="A121" s="10">
        <v>120</v>
      </c>
      <c r="B121" s="12" t="s">
        <v>127</v>
      </c>
      <c r="C121">
        <v>2432</v>
      </c>
      <c r="E121">
        <v>5363</v>
      </c>
      <c r="F121" s="10">
        <v>2665</v>
      </c>
      <c r="G121" s="10">
        <v>3686</v>
      </c>
      <c r="H121" s="10"/>
      <c r="I121" s="11"/>
      <c r="J121">
        <v>4.6166631909476986E-2</v>
      </c>
      <c r="K121">
        <f>LOG10(E121/C121)-LOG10(46451/46082)</f>
        <v>0.33998047800660536</v>
      </c>
      <c r="L121">
        <f>LOG10(F121/C121)-LOG10(43032/46082)</f>
        <v>6.9473431081098283E-2</v>
      </c>
      <c r="M121">
        <f>LOG10(G121/C121)-LOG10(44752/46082)</f>
        <v>0.1933106308478991</v>
      </c>
      <c r="N121">
        <f>STDEV(K121:M121)</f>
        <v>0.13541403087568102</v>
      </c>
      <c r="O121">
        <f>AVERAGE(K121:M121)</f>
        <v>0.20092151331186758</v>
      </c>
      <c r="Q121" s="17">
        <v>2246</v>
      </c>
      <c r="R121" s="17">
        <v>4412</v>
      </c>
      <c r="S121" s="17">
        <v>3160</v>
      </c>
      <c r="T121" s="17">
        <v>3860</v>
      </c>
      <c r="W121" s="17">
        <f>LOG10(R121/Q121)-LOG10(97553/42986)</f>
        <v>-6.2687843387463138E-2</v>
      </c>
      <c r="X121" s="17">
        <f>LOG10(S121/Q121)-LOG10(50148/42986)</f>
        <v>8.1350747854580685E-2</v>
      </c>
      <c r="Y121" s="17">
        <f>LOG10(T121/Q121)-LOG10(71694/42986)</f>
        <v>1.3021775586548434E-2</v>
      </c>
      <c r="Z121" s="17">
        <f>AVERAGE(W121:Y121)</f>
        <v>1.056156001788866E-2</v>
      </c>
    </row>
    <row r="122" spans="1:26" ht="27">
      <c r="A122" s="10">
        <v>121</v>
      </c>
      <c r="B122" s="12" t="s">
        <v>128</v>
      </c>
      <c r="C122">
        <v>3036</v>
      </c>
      <c r="E122">
        <v>1332</v>
      </c>
      <c r="F122" s="10">
        <v>1065</v>
      </c>
      <c r="G122" s="10">
        <v>1199</v>
      </c>
      <c r="H122" s="10"/>
      <c r="I122" s="11"/>
      <c r="J122">
        <v>-0.28158388753983471</v>
      </c>
      <c r="K122">
        <f>LOG10(E122/C122)-LOG10(46451/46082)</f>
        <v>-0.36126129074492574</v>
      </c>
      <c r="L122">
        <f>LOG10(F122/C122)-LOG10(43032/46082)</f>
        <v>-0.42521237112948174</v>
      </c>
      <c r="M122">
        <f>LOG10(G122/C122)-LOG10(44752/46082)</f>
        <v>-0.39076371355905271</v>
      </c>
      <c r="N122">
        <f>STDEV(K122:M122)</f>
        <v>3.2007404462770117E-2</v>
      </c>
      <c r="O122">
        <f>AVERAGE(K122:M122)</f>
        <v>-0.39241245847782008</v>
      </c>
      <c r="Q122" s="17">
        <v>2856</v>
      </c>
      <c r="R122" s="17">
        <v>1822</v>
      </c>
      <c r="S122" s="17">
        <v>1869</v>
      </c>
      <c r="T122" s="17">
        <v>2400</v>
      </c>
      <c r="W122" s="17">
        <f>LOG10(R122/Q122)-LOG10(97553/42986)</f>
        <v>-0.55112342569733452</v>
      </c>
      <c r="X122" s="17">
        <f>LOG10(S122/Q122)-LOG10(50148/42986)</f>
        <v>-0.25107548456368889</v>
      </c>
      <c r="Y122" s="17">
        <f>LOG10(T122/Q122)-LOG10(71694/42986)</f>
        <v>-0.29770273855229834</v>
      </c>
      <c r="Z122" s="17">
        <f>AVERAGE(W122:Y122)</f>
        <v>-0.36663388293777394</v>
      </c>
    </row>
    <row r="123" spans="1:26" ht="27">
      <c r="A123" s="10">
        <v>122</v>
      </c>
      <c r="B123" s="12" t="s">
        <v>129</v>
      </c>
      <c r="C123">
        <v>1508</v>
      </c>
      <c r="E123">
        <v>3435</v>
      </c>
      <c r="F123" s="10">
        <v>2514</v>
      </c>
      <c r="G123" s="10">
        <v>4299</v>
      </c>
      <c r="H123" s="10"/>
      <c r="I123" s="11"/>
      <c r="J123">
        <v>0.51252330853258476</v>
      </c>
      <c r="K123">
        <f>LOG10(E123/C123)-LOG10(46451/46082)</f>
        <v>0.35406165150604874</v>
      </c>
      <c r="L123">
        <f>LOG10(F123/C123)-LOG10(43032/46082)</f>
        <v>0.25170372013538822</v>
      </c>
      <c r="M123">
        <f>LOG10(G123/C123)-LOG10(44752/46082)</f>
        <v>0.46768497414879301</v>
      </c>
      <c r="N123">
        <f>STDEV(K123:M123)</f>
        <v>0.10803958198122013</v>
      </c>
      <c r="O123">
        <f>AVERAGE(K123:M123)</f>
        <v>0.35781678193007666</v>
      </c>
      <c r="Q123" s="17">
        <v>1412</v>
      </c>
      <c r="R123" s="17">
        <v>6444</v>
      </c>
      <c r="S123" s="17">
        <v>5103</v>
      </c>
      <c r="T123" s="17">
        <v>6607</v>
      </c>
      <c r="W123" s="17">
        <f>LOG10(R123/Q123)-LOG10(97553/42986)</f>
        <v>0.30340723980121836</v>
      </c>
      <c r="X123" s="17">
        <f>LOG10(S123/Q123)-LOG10(50148/42986)</f>
        <v>0.4910642887780623</v>
      </c>
      <c r="Y123" s="17">
        <f>LOG10(T123/Q123)-LOG10(71694/42986)</f>
        <v>0.44801383293276542</v>
      </c>
      <c r="Z123" s="17">
        <f>AVERAGE(W123:Y123)</f>
        <v>0.41416178717068203</v>
      </c>
    </row>
    <row r="124" spans="1:26" ht="27">
      <c r="A124" s="10">
        <v>123</v>
      </c>
      <c r="B124" s="12" t="s">
        <v>130</v>
      </c>
      <c r="C124">
        <v>1356</v>
      </c>
      <c r="E124">
        <v>230</v>
      </c>
      <c r="F124" s="10">
        <v>269</v>
      </c>
      <c r="G124" s="10">
        <v>459</v>
      </c>
      <c r="H124" s="10"/>
      <c r="I124" s="11"/>
      <c r="J124">
        <v>-0.80335000862162476</v>
      </c>
      <c r="K124">
        <f>LOG10(E124/C124)-LOG10(46451/46082)</f>
        <v>-0.77399560186921701</v>
      </c>
      <c r="L124">
        <f>LOG10(F124/C124)-LOG10(43032/46082)</f>
        <v>-0.67276762120943201</v>
      </c>
      <c r="M124">
        <f>LOG10(G124/C124)-LOG10(44752/46082)</f>
        <v>-0.45772813342824187</v>
      </c>
      <c r="N124">
        <f>STDEV(K124:M124)</f>
        <v>0.16151067919682457</v>
      </c>
      <c r="O124">
        <f>AVERAGE(K124:M124)</f>
        <v>-0.63483045216896372</v>
      </c>
      <c r="Q124" s="17">
        <v>1284</v>
      </c>
      <c r="R124" s="17">
        <v>297</v>
      </c>
      <c r="S124" s="17">
        <v>283</v>
      </c>
      <c r="T124" s="17">
        <v>228</v>
      </c>
      <c r="W124" s="17">
        <f>LOG10(R124/Q124)-LOG10(97553/42986)</f>
        <v>-0.99172216964579918</v>
      </c>
      <c r="X124" s="17">
        <f>LOG10(S124/Q124)-LOG10(50148/42986)</f>
        <v>-0.72370517104692844</v>
      </c>
      <c r="Y124" s="17">
        <f>LOG10(T124/Q124)-LOG10(71694/42986)</f>
        <v>-0.97278595389214828</v>
      </c>
      <c r="Z124" s="17">
        <f>AVERAGE(W124:Y124)</f>
        <v>-0.89607109819495856</v>
      </c>
    </row>
    <row r="125" spans="1:26" ht="27">
      <c r="A125" s="10">
        <v>124</v>
      </c>
      <c r="B125" s="12" t="s">
        <v>131</v>
      </c>
      <c r="C125">
        <v>1593</v>
      </c>
      <c r="E125">
        <v>3799</v>
      </c>
      <c r="F125" s="10">
        <v>3763</v>
      </c>
      <c r="G125" s="10">
        <v>3467</v>
      </c>
      <c r="H125" s="10"/>
      <c r="I125" s="11"/>
      <c r="J125">
        <v>-2.6253494901345171E-2</v>
      </c>
      <c r="K125">
        <f>LOG10(E125/C125)-LOG10(46451/46082)</f>
        <v>0.37398976939782347</v>
      </c>
      <c r="L125">
        <f>LOG10(F125/C125)-LOG10(43032/46082)</f>
        <v>0.40305823083793735</v>
      </c>
      <c r="M125">
        <f>LOG10(G125/C125)-LOG10(44752/46082)</f>
        <v>0.35045693642080655</v>
      </c>
      <c r="N125">
        <f>STDEV(K125:M125)</f>
        <v>2.6349148793263506E-2</v>
      </c>
      <c r="O125">
        <f>AVERAGE(K125:M125)</f>
        <v>0.37583497888552247</v>
      </c>
      <c r="Q125" s="17">
        <v>1518</v>
      </c>
      <c r="R125" s="17">
        <v>4668</v>
      </c>
      <c r="S125" s="17">
        <v>3613</v>
      </c>
      <c r="T125" s="17">
        <v>3458</v>
      </c>
      <c r="W125" s="17">
        <f>LOG10(R125/Q125)-LOG10(97553/42986)</f>
        <v>0.13194548058369387</v>
      </c>
      <c r="X125" s="17">
        <f>LOG10(S125/Q125)-LOG10(50148/42986)</f>
        <v>0.30966960717017644</v>
      </c>
      <c r="Y125" s="17">
        <f>LOG10(T125/Q125)-LOG10(71694/42986)</f>
        <v>0.13539744021867464</v>
      </c>
      <c r="Z125" s="17">
        <f>AVERAGE(W125:Y125)</f>
        <v>0.19233750932418167</v>
      </c>
    </row>
    <row r="126" spans="1:26" ht="27">
      <c r="A126" s="10">
        <v>125</v>
      </c>
      <c r="B126" s="12" t="s">
        <v>132</v>
      </c>
      <c r="C126">
        <v>1721</v>
      </c>
      <c r="E126">
        <v>2481</v>
      </c>
      <c r="F126" s="10">
        <v>6950</v>
      </c>
      <c r="G126" s="10">
        <v>4203</v>
      </c>
      <c r="H126" s="10"/>
      <c r="I126" s="11"/>
      <c r="J126">
        <v>0.36819143789802666</v>
      </c>
      <c r="K126">
        <f>LOG10(E126/C126)-LOG10(46451/46082)</f>
        <v>0.15538214558888352</v>
      </c>
      <c r="L126">
        <f>LOG10(F126/C126)-LOG10(43032/46082)</f>
        <v>0.63594372258175813</v>
      </c>
      <c r="M126">
        <f>LOG10(G126/C126)-LOG10(44752/46082)</f>
        <v>0.40049739024341813</v>
      </c>
      <c r="N126">
        <f>STDEV(K126:M126)</f>
        <v>0.24029699951501238</v>
      </c>
      <c r="O126">
        <f>AVERAGE(K126:M126)</f>
        <v>0.39727441947135328</v>
      </c>
      <c r="Q126" s="17">
        <v>1474</v>
      </c>
      <c r="R126" s="17">
        <v>4849</v>
      </c>
      <c r="S126" s="17">
        <v>4318</v>
      </c>
      <c r="T126" s="17">
        <v>5686</v>
      </c>
      <c r="W126" s="17">
        <f>LOG10(R126/Q126)-LOG10(97553/42986)</f>
        <v>0.16124110536231456</v>
      </c>
      <c r="X126" s="17">
        <f>LOG10(S126/Q126)-LOG10(50148/42986)</f>
        <v>0.39985857163679517</v>
      </c>
      <c r="Y126" s="17">
        <f>LOG10(T126/Q126)-LOG10(71694/42986)</f>
        <v>0.36415359467162312</v>
      </c>
      <c r="Z126" s="17">
        <f>AVERAGE(W126:Y126)</f>
        <v>0.30841775722357762</v>
      </c>
    </row>
    <row r="127" spans="1:26" ht="27">
      <c r="A127" s="10">
        <v>126</v>
      </c>
      <c r="B127" s="12" t="s">
        <v>133</v>
      </c>
      <c r="C127">
        <v>857</v>
      </c>
      <c r="E127">
        <v>1908</v>
      </c>
      <c r="F127" s="10">
        <v>2085</v>
      </c>
      <c r="G127" s="10">
        <v>2265</v>
      </c>
      <c r="H127" s="10"/>
      <c r="I127" s="11"/>
      <c r="J127">
        <v>0.14962828836797243</v>
      </c>
      <c r="K127">
        <f>LOG10(E127/C127)-LOG10(46451/46082)</f>
        <v>0.34413380008911287</v>
      </c>
      <c r="L127">
        <f>LOG10(F127/C127)-LOG10(43032/46082)</f>
        <v>0.41586502570578271</v>
      </c>
      <c r="M127">
        <f>LOG10(G127/C127)-LOG10(44752/46082)</f>
        <v>0.43480625499119391</v>
      </c>
      <c r="N127">
        <f>STDEV(K127:M127)</f>
        <v>4.782891902967288E-2</v>
      </c>
      <c r="O127">
        <f>AVERAGE(K127:M127)</f>
        <v>0.39826836026202983</v>
      </c>
      <c r="Q127" s="17">
        <v>773</v>
      </c>
      <c r="R127" s="17">
        <v>2118</v>
      </c>
      <c r="S127" s="17">
        <v>1988</v>
      </c>
      <c r="T127" s="17">
        <v>2460</v>
      </c>
      <c r="W127" s="17">
        <f>LOG10(R127/Q127)-LOG10(97553/42986)</f>
        <v>8.1832866622964184E-2</v>
      </c>
      <c r="X127" s="17">
        <f>LOG10(S127/Q127)-LOG10(50148/42986)</f>
        <v>0.34331030330458545</v>
      </c>
      <c r="Y127" s="17">
        <f>LOG10(T127/Q127)-LOG10(71694/42986)</f>
        <v>0.28059983602528671</v>
      </c>
      <c r="Z127" s="17">
        <f>AVERAGE(W127:Y127)</f>
        <v>0.23524766865094546</v>
      </c>
    </row>
    <row r="128" spans="1:26" ht="27">
      <c r="A128" s="10">
        <v>127</v>
      </c>
      <c r="B128" s="12" t="s">
        <v>134</v>
      </c>
      <c r="C128">
        <v>1926</v>
      </c>
      <c r="E128">
        <v>1890</v>
      </c>
      <c r="F128" s="10">
        <v>2845</v>
      </c>
      <c r="G128" s="10">
        <v>2586</v>
      </c>
      <c r="H128" s="10"/>
      <c r="I128" s="11"/>
      <c r="J128">
        <v>0.10189471209581907</v>
      </c>
      <c r="K128">
        <f>LOG10(E128/C128)-LOG10(46451/46082)</f>
        <v>-1.1658226971036892E-2</v>
      </c>
      <c r="L128">
        <f>LOG10(F128/C128)-LOG10(43032/46082)</f>
        <v>0.19916577626177875</v>
      </c>
      <c r="M128">
        <f>LOG10(G128/C128)-LOG10(44752/46082)</f>
        <v>0.14069110832140094</v>
      </c>
      <c r="N128">
        <f>STDEV(K128:M128)</f>
        <v>0.10883961219296903</v>
      </c>
      <c r="O128">
        <f>AVERAGE(K128:M128)</f>
        <v>0.10939955253738094</v>
      </c>
      <c r="Q128" s="17">
        <v>1838</v>
      </c>
      <c r="R128" s="17">
        <v>3738</v>
      </c>
      <c r="S128" s="17">
        <v>3326</v>
      </c>
      <c r="T128" s="17">
        <v>3502</v>
      </c>
      <c r="W128" s="17">
        <f>LOG10(R128/Q128)-LOG10(97553/42986)</f>
        <v>-4.7619805237456292E-2</v>
      </c>
      <c r="X128" s="17">
        <f>LOG10(S128/Q128)-LOG10(50148/42986)</f>
        <v>0.19065015499502377</v>
      </c>
      <c r="Y128" s="17">
        <f>LOG10(T128/Q128)-LOG10(71694/42986)</f>
        <v>5.7814857537567294E-2</v>
      </c>
      <c r="Z128" s="17">
        <f>AVERAGE(W128:Y128)</f>
        <v>6.6948402431711587E-2</v>
      </c>
    </row>
    <row r="129" spans="1:26" ht="27">
      <c r="A129" s="10">
        <v>128</v>
      </c>
      <c r="B129" s="12" t="s">
        <v>135</v>
      </c>
      <c r="C129">
        <v>1525</v>
      </c>
      <c r="E129">
        <v>181</v>
      </c>
      <c r="F129" s="10">
        <v>233</v>
      </c>
      <c r="G129" s="10">
        <v>238</v>
      </c>
      <c r="H129" s="10"/>
      <c r="I129" s="11"/>
      <c r="J129">
        <v>-1.4894687732160417</v>
      </c>
      <c r="K129">
        <f>LOG10(E129/C129)-LOG10(46451/46082)</f>
        <v>-0.92905501716938543</v>
      </c>
      <c r="L129">
        <f>LOG10(F129/C129)-LOG10(43032/46082)</f>
        <v>-0.7861741343375811</v>
      </c>
      <c r="M129">
        <f>LOG10(G129/C129)-LOG10(44752/46082)</f>
        <v>-0.79397401606075124</v>
      </c>
      <c r="N129">
        <f>STDEV(K129:M129)</f>
        <v>8.0335402837315009E-2</v>
      </c>
      <c r="O129">
        <f>AVERAGE(K129:M129)</f>
        <v>-0.83640105585590596</v>
      </c>
      <c r="Q129" s="17">
        <v>1524</v>
      </c>
      <c r="R129" s="17">
        <v>12</v>
      </c>
      <c r="S129" s="17">
        <v>182</v>
      </c>
      <c r="T129" s="17">
        <v>108</v>
      </c>
      <c r="W129" s="17">
        <f>LOG10(R129/Q129)-LOG10(97553/42986)</f>
        <v>-2.4597173161861341</v>
      </c>
      <c r="X129" s="17">
        <f>LOG10(S129/Q129)-LOG10(50148/42986)</f>
        <v>-0.98984016185689105</v>
      </c>
      <c r="Y129" s="17">
        <f>LOG10(T129/Q129)-LOG10(71694/42986)</f>
        <v>-1.3717169886763996</v>
      </c>
      <c r="Z129" s="17">
        <f>AVERAGE(W129:Y129)</f>
        <v>-1.6070914889064749</v>
      </c>
    </row>
    <row r="130" spans="1:26" ht="27">
      <c r="A130" s="10">
        <v>129</v>
      </c>
      <c r="B130" s="12" t="s">
        <v>136</v>
      </c>
      <c r="C130">
        <v>3767</v>
      </c>
      <c r="E130">
        <v>4774</v>
      </c>
      <c r="F130" s="10">
        <v>5330</v>
      </c>
      <c r="G130" s="10">
        <v>5635</v>
      </c>
      <c r="H130" s="10"/>
      <c r="I130" s="11"/>
      <c r="J130">
        <v>-2.8322531838337925E-2</v>
      </c>
      <c r="K130">
        <f>LOG10(E130/C130)-LOG10(46451/46082)</f>
        <v>9.9423046111702773E-2</v>
      </c>
      <c r="L130">
        <f>LOG10(F130/C130)-LOG10(43032/46082)</f>
        <v>0.18047137714250916</v>
      </c>
      <c r="M130">
        <f>LOG10(G130/C130)-LOG10(44752/46082)</f>
        <v>0.18761717074439915</v>
      </c>
      <c r="N130">
        <f>STDEV(K130:M130)</f>
        <v>4.8986559294034206E-2</v>
      </c>
      <c r="O130">
        <f>AVERAGE(K130:M130)</f>
        <v>0.15583719799953702</v>
      </c>
      <c r="Q130" s="17">
        <v>3470</v>
      </c>
      <c r="R130" s="17">
        <v>6404</v>
      </c>
      <c r="S130" s="17">
        <v>4145</v>
      </c>
      <c r="T130" s="17">
        <v>4660</v>
      </c>
      <c r="W130" s="17">
        <f>LOG10(R130/Q130)-LOG10(97553/42986)</f>
        <v>-8.9791746773788705E-2</v>
      </c>
      <c r="X130" s="17">
        <f>LOG10(S130/Q130)-LOG10(50148/42986)</f>
        <v>1.0268477257034447E-2</v>
      </c>
      <c r="Y130" s="17">
        <f>LOG10(T130/Q130)-LOG10(71694/42986)</f>
        <v>-9.4099335260641098E-2</v>
      </c>
      <c r="Z130" s="17">
        <f>AVERAGE(W130:Y130)</f>
        <v>-5.7874201592465119E-2</v>
      </c>
    </row>
    <row r="131" spans="1:26" ht="27">
      <c r="A131" s="10">
        <v>130</v>
      </c>
      <c r="B131" s="12" t="s">
        <v>137</v>
      </c>
      <c r="C131">
        <v>1545</v>
      </c>
      <c r="E131">
        <v>1888</v>
      </c>
      <c r="F131" s="10">
        <v>745</v>
      </c>
      <c r="G131" s="10">
        <v>800</v>
      </c>
      <c r="H131" s="10"/>
      <c r="I131" s="11"/>
      <c r="J131">
        <v>-0.30081723045932723</v>
      </c>
      <c r="K131">
        <f>LOG10(E131/C131)-LOG10(46451/46082)</f>
        <v>8.3609757845431371E-2</v>
      </c>
      <c r="L131">
        <f>LOG10(F131/C131)-LOG10(43032/46082)</f>
        <v>-0.28703242269335605</v>
      </c>
      <c r="M131">
        <f>LOG10(G131/C131)-LOG10(44752/46082)</f>
        <v>-0.27311962620336849</v>
      </c>
      <c r="N131">
        <f>STDEV(K131:M131)</f>
        <v>0.21008928472776955</v>
      </c>
      <c r="O131">
        <f>AVERAGE(K131:M131)</f>
        <v>-0.15884743035043106</v>
      </c>
      <c r="Q131" s="17">
        <v>1415</v>
      </c>
      <c r="R131" s="17">
        <v>1149</v>
      </c>
      <c r="S131" s="17">
        <v>935</v>
      </c>
      <c r="T131" s="17">
        <v>1808</v>
      </c>
      <c r="W131" s="17">
        <f>LOG10(R131/Q131)-LOG10(97553/42986)</f>
        <v>-0.44635000640220096</v>
      </c>
      <c r="X131" s="17">
        <f>LOG10(S131/Q131)-LOG10(50148/42986)</f>
        <v>-0.24687141182617542</v>
      </c>
      <c r="Y131" s="17">
        <f>LOG10(T131/Q131)-LOG10(71694/42986)</f>
        <v>-0.11571379088073207</v>
      </c>
      <c r="Z131" s="17">
        <f>AVERAGE(W131:Y131)</f>
        <v>-0.26964506970303614</v>
      </c>
    </row>
    <row r="132" spans="1:26" ht="27">
      <c r="A132" s="10">
        <v>131</v>
      </c>
      <c r="B132" s="12" t="s">
        <v>138</v>
      </c>
      <c r="C132">
        <v>1320</v>
      </c>
      <c r="E132">
        <v>807</v>
      </c>
      <c r="F132" s="10">
        <v>1092</v>
      </c>
      <c r="G132" s="10">
        <v>990</v>
      </c>
      <c r="H132" s="10"/>
      <c r="I132" s="11"/>
      <c r="J132">
        <v>-0.60699640664464172</v>
      </c>
      <c r="K132">
        <f>LOG10(E132/C132)-LOG10(46451/46082)</f>
        <v>-0.2171641448395448</v>
      </c>
      <c r="L132">
        <f>LOG10(F132/C132)-LOG10(43032/46082)</f>
        <v>-5.2611504517926927E-2</v>
      </c>
      <c r="M132">
        <f>LOG10(G132/C132)-LOG10(44752/46082)</f>
        <v>-0.11221986604275855</v>
      </c>
      <c r="N132">
        <f>STDEV(K132:M132)</f>
        <v>8.3310693443947509E-2</v>
      </c>
      <c r="O132">
        <f>AVERAGE(K132:M132)</f>
        <v>-0.12733183846674342</v>
      </c>
      <c r="Q132" s="17">
        <v>1286</v>
      </c>
      <c r="R132" s="17">
        <v>777</v>
      </c>
      <c r="S132" s="17">
        <v>679</v>
      </c>
      <c r="T132" s="17">
        <v>802</v>
      </c>
      <c r="W132" s="17">
        <f>LOG10(R132/Q132)-LOG10(97553/42986)</f>
        <v>-0.5747335450174661</v>
      </c>
      <c r="X132" s="17">
        <f>LOG10(S132/Q132)-LOG10(50148/42986)</f>
        <v>-0.34429777714608578</v>
      </c>
      <c r="Y132" s="17">
        <f>LOG10(T132/Q132)-LOG10(71694/42986)</f>
        <v>-0.42722237746380731</v>
      </c>
      <c r="Z132" s="17">
        <f>AVERAGE(W132:Y132)</f>
        <v>-0.44875123320911969</v>
      </c>
    </row>
    <row r="133" spans="1:26" ht="27">
      <c r="A133" s="10">
        <v>132</v>
      </c>
      <c r="B133" s="12" t="s">
        <v>139</v>
      </c>
      <c r="C133">
        <v>1449</v>
      </c>
      <c r="E133">
        <v>469</v>
      </c>
      <c r="F133" s="10">
        <v>636</v>
      </c>
      <c r="G133" s="10">
        <v>658</v>
      </c>
      <c r="H133" s="10"/>
      <c r="I133" s="11"/>
      <c r="J133">
        <v>-0.88861514644408235</v>
      </c>
      <c r="K133">
        <f>LOG10(E133/C133)-LOG10(46451/46082)</f>
        <v>-0.49335929111185661</v>
      </c>
      <c r="L133">
        <f>LOG10(F133/C133)-LOG10(43032/46082)</f>
        <v>-0.32787148150355616</v>
      </c>
      <c r="M133">
        <f>LOG10(G133/C133)-LOG10(44752/46082)</f>
        <v>-0.33012362129167772</v>
      </c>
      <c r="N133">
        <f>STDEV(K133:M133)</f>
        <v>9.4900975727527592E-2</v>
      </c>
      <c r="O133">
        <f>AVERAGE(K133:M133)</f>
        <v>-0.38378479796903014</v>
      </c>
      <c r="Q133" s="17">
        <v>1336</v>
      </c>
      <c r="R133" s="17">
        <v>318</v>
      </c>
      <c r="S133" s="17">
        <v>306</v>
      </c>
      <c r="T133" s="17">
        <v>301</v>
      </c>
      <c r="W133" s="17">
        <f>LOG10(R133/Q133)-LOG10(97553/42986)</f>
        <v>-0.97929293338527135</v>
      </c>
      <c r="X133" s="17">
        <f>LOG10(S133/Q133)-LOG10(50148/42986)</f>
        <v>-0.70701161449633099</v>
      </c>
      <c r="Y133" s="17">
        <f>LOG10(T133/Q133)-LOG10(71694/42986)</f>
        <v>-0.86939573970545103</v>
      </c>
      <c r="Z133" s="17">
        <f>AVERAGE(W133:Y133)</f>
        <v>-0.85190009586235116</v>
      </c>
    </row>
    <row r="134" spans="1:26" ht="27">
      <c r="A134" s="10">
        <v>133</v>
      </c>
      <c r="B134" s="12" t="s">
        <v>140</v>
      </c>
      <c r="C134">
        <v>1335</v>
      </c>
      <c r="E134">
        <v>7632</v>
      </c>
      <c r="F134" s="10">
        <v>5109</v>
      </c>
      <c r="G134" s="10">
        <v>2620</v>
      </c>
      <c r="H134" s="10"/>
      <c r="I134" s="11"/>
      <c r="J134">
        <v>2.6652466703448747E-2</v>
      </c>
      <c r="K134">
        <f>LOG10(E134/C134)-LOG10(46451/46082)</f>
        <v>0.75369334763967932</v>
      </c>
      <c r="L134">
        <f>LOG10(F134/C134)-LOG10(43032/46082)</f>
        <v>0.61259442530087393</v>
      </c>
      <c r="M134">
        <f>LOG10(G134/C134)-LOG10(44752/46082)</f>
        <v>0.30553889618469282</v>
      </c>
      <c r="N134">
        <f>STDEV(K134:M134)</f>
        <v>0.22914130145862346</v>
      </c>
      <c r="O134">
        <f>AVERAGE(K134:M134)</f>
        <v>0.55727555637508197</v>
      </c>
      <c r="Q134" s="17">
        <v>1166</v>
      </c>
      <c r="R134" s="17">
        <v>5078</v>
      </c>
      <c r="S134" s="17">
        <v>2458</v>
      </c>
      <c r="T134" s="17">
        <v>3083</v>
      </c>
      <c r="W134" s="17">
        <f>LOG10(R134/Q134)-LOG10(97553/42986)</f>
        <v>0.28308055088453105</v>
      </c>
      <c r="X134" s="17">
        <f>LOG10(S134/Q134)-LOG10(50148/42986)</f>
        <v>0.25695674528905577</v>
      </c>
      <c r="Y134" s="17">
        <f>LOG10(T134/Q134)-LOG10(71694/42986)</f>
        <v>0.2001191971437454</v>
      </c>
      <c r="Z134" s="17">
        <f>AVERAGE(W134:Y134)</f>
        <v>0.24671883110577741</v>
      </c>
    </row>
    <row r="135" spans="1:26" ht="27">
      <c r="A135" s="10">
        <v>134</v>
      </c>
      <c r="B135" s="12" t="s">
        <v>141</v>
      </c>
      <c r="C135">
        <v>1513</v>
      </c>
      <c r="E135">
        <v>412</v>
      </c>
      <c r="F135" s="10">
        <v>380</v>
      </c>
      <c r="G135" s="10">
        <v>453</v>
      </c>
      <c r="H135" s="10"/>
      <c r="I135" s="11"/>
      <c r="J135">
        <v>-1.0623174345026103</v>
      </c>
      <c r="K135">
        <f>LOG10(E135/C135)-LOG10(46451/46082)</f>
        <v>-0.56840546034581751</v>
      </c>
      <c r="L135">
        <f>LOG10(F135/C135)-LOG10(43032/46082)</f>
        <v>-0.57031554308717203</v>
      </c>
      <c r="M135">
        <f>LOG10(G135/C135)-LOG10(44752/46082)</f>
        <v>-0.51102185544481338</v>
      </c>
      <c r="N135">
        <f>STDEV(K135:M135)</f>
        <v>3.369537040836857E-2</v>
      </c>
      <c r="O135">
        <f>AVERAGE(K135:M135)</f>
        <v>-0.54991428629260097</v>
      </c>
      <c r="Q135" s="17">
        <v>1295</v>
      </c>
      <c r="R135" s="17">
        <v>116</v>
      </c>
      <c r="S135" s="17">
        <v>216</v>
      </c>
      <c r="T135" s="17">
        <v>198</v>
      </c>
      <c r="W135" s="17">
        <f>LOG10(R135/Q135)-LOG10(97553/42986)</f>
        <v>-1.4037253744205294</v>
      </c>
      <c r="X135" s="17">
        <f>LOG10(S135/Q135)-LOG10(50148/42986)</f>
        <v>-0.84474260010472391</v>
      </c>
      <c r="Y135" s="17">
        <f>LOG10(T135/Q135)-LOG10(71694/42986)</f>
        <v>-1.037760355315507</v>
      </c>
      <c r="Z135" s="17">
        <f>AVERAGE(W135:Y135)</f>
        <v>-1.0954094432802535</v>
      </c>
    </row>
    <row r="136" spans="1:26" ht="27">
      <c r="A136" s="10">
        <v>135</v>
      </c>
      <c r="B136" s="12" t="s">
        <v>142</v>
      </c>
      <c r="C136">
        <v>2207</v>
      </c>
      <c r="E136">
        <v>3902</v>
      </c>
      <c r="F136" s="10">
        <v>6072</v>
      </c>
      <c r="G136" s="10">
        <v>7106</v>
      </c>
      <c r="H136" s="10"/>
      <c r="I136" s="11"/>
      <c r="J136">
        <v>1.1801223147335789</v>
      </c>
      <c r="K136">
        <f>LOG10(E136/C136)-LOG10(46451/46082)</f>
        <v>0.24402118354107891</v>
      </c>
      <c r="L136">
        <f>LOG10(F136/C136)-LOG10(43032/46082)</f>
        <v>0.46926921804497346</v>
      </c>
      <c r="M136">
        <f>LOG10(G136/C136)-LOG10(44752/46082)</f>
        <v>0.52054174055719549</v>
      </c>
      <c r="N136">
        <f>STDEV(K136:M136)</f>
        <v>0.14709926754017588</v>
      </c>
      <c r="O136">
        <f>AVERAGE(K136:M136)</f>
        <v>0.41127738071441594</v>
      </c>
      <c r="Q136" s="17">
        <v>2183</v>
      </c>
      <c r="R136" s="17">
        <v>24821</v>
      </c>
      <c r="S136" s="17">
        <v>42452</v>
      </c>
      <c r="T136" s="17">
        <v>27442</v>
      </c>
      <c r="W136" s="17">
        <f>LOG10(R136/Q136)-LOG10(97553/42986)</f>
        <v>0.69985194363408199</v>
      </c>
      <c r="X136" s="17">
        <f>LOG10(S136/Q136)-LOG10(50148/42986)</f>
        <v>1.2219178370101391</v>
      </c>
      <c r="Y136" s="17">
        <f>LOG10(T136/Q136)-LOG10(71694/42986)</f>
        <v>0.87720624712904449</v>
      </c>
      <c r="Z136" s="17">
        <f>AVERAGE(W136:Y136)</f>
        <v>0.93299200925775516</v>
      </c>
    </row>
    <row r="137" spans="1:26" ht="27">
      <c r="A137" s="10">
        <v>136</v>
      </c>
      <c r="B137" s="12" t="s">
        <v>143</v>
      </c>
      <c r="C137">
        <v>1197</v>
      </c>
      <c r="E137">
        <v>2071</v>
      </c>
      <c r="F137" s="10">
        <v>2523</v>
      </c>
      <c r="G137" s="10">
        <v>3363</v>
      </c>
      <c r="H137" s="10"/>
      <c r="I137" s="11"/>
      <c r="J137">
        <v>1.0003808978483389E-2</v>
      </c>
      <c r="K137">
        <f>LOG10(E137/C137)-LOG10(46451/46082)</f>
        <v>0.23462220013127663</v>
      </c>
      <c r="L137">
        <f>LOG10(F137/C137)-LOG10(43032/46082)</f>
        <v>0.35356288843036843</v>
      </c>
      <c r="M137">
        <f>LOG10(G137/C137)-LOG10(44752/46082)</f>
        <v>0.46135158747376626</v>
      </c>
      <c r="N137">
        <f>STDEV(K137:M137)</f>
        <v>0.11341039492276891</v>
      </c>
      <c r="O137">
        <f>AVERAGE(K137:M137)</f>
        <v>0.3498455586784705</v>
      </c>
      <c r="Q137" s="17">
        <v>1160</v>
      </c>
      <c r="R137" s="17">
        <v>2915</v>
      </c>
      <c r="S137" s="17">
        <v>3002</v>
      </c>
      <c r="T137" s="17">
        <v>1812</v>
      </c>
      <c r="W137" s="17">
        <f>LOG10(R137/Q137)-LOG10(97553/42986)</f>
        <v>4.4266974637937273E-2</v>
      </c>
      <c r="X137" s="17">
        <f>LOG10(S137/Q137)-LOG10(50148/42986)</f>
        <v>0.34602611584194898</v>
      </c>
      <c r="Y137" s="17">
        <f>LOG10(T137/Q137)-LOG10(71694/42986)</f>
        <v>-2.8455573045891802E-2</v>
      </c>
      <c r="Z137" s="17">
        <f>AVERAGE(W137:Y137)</f>
        <v>0.12061250581133148</v>
      </c>
    </row>
    <row r="138" spans="1:26" ht="27">
      <c r="A138" s="10">
        <v>137</v>
      </c>
      <c r="B138" s="12" t="s">
        <v>144</v>
      </c>
      <c r="C138">
        <v>2260</v>
      </c>
      <c r="E138">
        <v>3365</v>
      </c>
      <c r="F138" s="10">
        <v>3159</v>
      </c>
      <c r="G138" s="10">
        <v>2953</v>
      </c>
      <c r="H138" s="10"/>
      <c r="I138" s="11"/>
      <c r="J138">
        <v>7.6205395843790144E-2</v>
      </c>
      <c r="K138">
        <f>LOG10(E138/C138)-LOG10(46451/46082)</f>
        <v>0.16941288105682939</v>
      </c>
      <c r="L138">
        <f>LOG10(F138/C138)-LOG10(43032/46082)</f>
        <v>0.17518097507695257</v>
      </c>
      <c r="M138">
        <f>LOG10(G138/C138)-LOG10(44752/46082)</f>
        <v>0.12887387838321893</v>
      </c>
      <c r="N138">
        <f>STDEV(K138:M138)</f>
        <v>2.5235652196178075E-2</v>
      </c>
      <c r="O138">
        <f>AVERAGE(K138:M138)</f>
        <v>0.15782257817233361</v>
      </c>
      <c r="Q138" s="17">
        <v>2003</v>
      </c>
      <c r="R138" s="17">
        <v>3553</v>
      </c>
      <c r="S138" s="17">
        <v>3431</v>
      </c>
      <c r="T138" s="17">
        <v>1899</v>
      </c>
      <c r="W138" s="17">
        <f>LOG10(R138/Q138)-LOG10(97553/42986)</f>
        <v>-0.10699933703442541</v>
      </c>
      <c r="X138" s="17">
        <f>LOG10(S138/Q138)-LOG10(50148/42986)</f>
        <v>0.16681318592421296</v>
      </c>
      <c r="Y138" s="17">
        <f>LOG10(T138/Q138)-LOG10(71694/42986)</f>
        <v>-0.24531176171632627</v>
      </c>
      <c r="Z138" s="17">
        <f>AVERAGE(W138:Y138)</f>
        <v>-6.183263760884624E-2</v>
      </c>
    </row>
    <row r="139" spans="1:26" ht="27">
      <c r="A139" s="10">
        <v>138</v>
      </c>
      <c r="B139" s="12" t="s">
        <v>145</v>
      </c>
      <c r="C139">
        <v>1114</v>
      </c>
      <c r="E139">
        <v>682</v>
      </c>
      <c r="F139" s="10">
        <v>633</v>
      </c>
      <c r="G139" s="10">
        <v>531</v>
      </c>
      <c r="H139" s="10"/>
      <c r="I139" s="11"/>
      <c r="J139">
        <v>-0.73129162018776717</v>
      </c>
      <c r="K139">
        <f>LOG10(E139/C139)-LOG10(46451/46082)</f>
        <v>-0.21656456453699649</v>
      </c>
      <c r="L139">
        <f>LOG10(F139/C139)-LOG10(43032/46082)</f>
        <v>-0.21574169250115049</v>
      </c>
      <c r="M139">
        <f>LOG10(G139/C139)-LOG10(44752/46082)</f>
        <v>-0.30907179919069966</v>
      </c>
      <c r="N139">
        <f>STDEV(K139:M139)</f>
        <v>5.3648197230266453E-2</v>
      </c>
      <c r="O139">
        <f>AVERAGE(K139:M139)</f>
        <v>-0.24712601874294884</v>
      </c>
      <c r="Q139" s="17">
        <v>1151</v>
      </c>
      <c r="R139" s="17">
        <v>727</v>
      </c>
      <c r="S139" s="17">
        <v>459</v>
      </c>
      <c r="T139" s="17">
        <v>498</v>
      </c>
      <c r="W139" s="17">
        <f>LOG10(R139/Q139)-LOG10(97553/42986)</f>
        <v>-0.5554545080009311</v>
      </c>
      <c r="X139" s="17">
        <f>LOG10(S139/Q139)-LOG10(50148/42986)</f>
        <v>-0.46618922093091475</v>
      </c>
      <c r="Y139" s="17">
        <f>LOG10(T139/Q139)-LOG10(71694/42986)</f>
        <v>-0.58600175802984178</v>
      </c>
      <c r="Z139" s="17">
        <f>AVERAGE(W139:Y139)</f>
        <v>-0.53588182898722925</v>
      </c>
    </row>
    <row r="140" spans="1:26" ht="27">
      <c r="A140" s="10">
        <v>139</v>
      </c>
      <c r="B140" s="12" t="s">
        <v>146</v>
      </c>
      <c r="C140">
        <v>783</v>
      </c>
      <c r="E140">
        <v>2404</v>
      </c>
      <c r="F140" s="10">
        <v>2246</v>
      </c>
      <c r="G140" s="10">
        <v>3828</v>
      </c>
      <c r="H140" s="10"/>
      <c r="I140" s="11"/>
      <c r="J140">
        <v>0.22809340444192325</v>
      </c>
      <c r="K140">
        <f>LOG10(E140/C140)-LOG10(46451/46082)</f>
        <v>0.48370895291699312</v>
      </c>
      <c r="L140">
        <f>LOG10(F140/C140)-LOG10(43032/46082)</f>
        <v>0.48738777818670015</v>
      </c>
      <c r="M140">
        <f>LOG10(G140/C140)-LOG10(44752/46082)</f>
        <v>0.70192903761240399</v>
      </c>
      <c r="N140">
        <f>STDEV(K140:M140)</f>
        <v>0.12494098014382891</v>
      </c>
      <c r="O140">
        <f>AVERAGE(K140:M140)</f>
        <v>0.55767525623869918</v>
      </c>
      <c r="Q140" s="17">
        <v>811</v>
      </c>
      <c r="R140" s="17">
        <v>3551</v>
      </c>
      <c r="S140" s="17">
        <v>6779</v>
      </c>
      <c r="T140" s="17">
        <v>2443</v>
      </c>
      <c r="W140" s="17">
        <f>LOG10(R140/Q140)-LOG10(97553/42986)</f>
        <v>0.28541622286028229</v>
      </c>
      <c r="X140" s="17">
        <f>LOG10(S140/Q140)-LOG10(50148/42986)</f>
        <v>0.8552181968599023</v>
      </c>
      <c r="Y140" s="17">
        <f>LOG10(T140/Q140)-LOG10(71694/42986)</f>
        <v>0.2567468356025131</v>
      </c>
      <c r="Z140" s="17">
        <f>AVERAGE(W140:Y140)</f>
        <v>0.46579375177423255</v>
      </c>
    </row>
    <row r="141" spans="1:26" ht="27">
      <c r="A141" s="10">
        <v>140</v>
      </c>
      <c r="B141" s="12" t="s">
        <v>147</v>
      </c>
      <c r="C141">
        <v>1476</v>
      </c>
      <c r="E141">
        <v>5034</v>
      </c>
      <c r="F141" s="10">
        <v>5311</v>
      </c>
      <c r="G141" s="10">
        <v>3407</v>
      </c>
      <c r="H141" s="10"/>
      <c r="I141" s="11"/>
      <c r="J141">
        <v>0.51856134106979412</v>
      </c>
      <c r="K141">
        <f>LOG10(E141/C141)-LOG10(46451/46082)</f>
        <v>0.52936310536955578</v>
      </c>
      <c r="L141">
        <f>LOG10(F141/C141)-LOG10(43032/46082)</f>
        <v>0.58582973225131896</v>
      </c>
      <c r="M141">
        <f>LOG10(G141/C141)-LOG10(44752/46082)</f>
        <v>0.37600464664639605</v>
      </c>
      <c r="N141">
        <f>STDEV(K141:M141)</f>
        <v>0.10857705663295897</v>
      </c>
      <c r="O141">
        <f>AVERAGE(K141:M141)</f>
        <v>0.49706582808909028</v>
      </c>
      <c r="Q141" s="17">
        <v>1450</v>
      </c>
      <c r="R141" s="17">
        <v>10667</v>
      </c>
      <c r="S141" s="17">
        <v>5160</v>
      </c>
      <c r="T141" s="17">
        <v>6607</v>
      </c>
      <c r="W141" s="17">
        <f>LOG10(R141/Q141)-LOG10(97553/42986)</f>
        <v>0.51076069762559762</v>
      </c>
      <c r="X141" s="17">
        <f>LOG10(S141/Q141)-LOG10(50148/42986)</f>
        <v>0.48435511655385233</v>
      </c>
      <c r="Y141" s="17">
        <f>LOG10(T141/Q141)-LOG10(71694/42986)</f>
        <v>0.43648052741357546</v>
      </c>
      <c r="Z141" s="17">
        <f>AVERAGE(W141:Y141)</f>
        <v>0.47719878053100845</v>
      </c>
    </row>
    <row r="142" spans="1:26" ht="27">
      <c r="A142" s="10">
        <v>141</v>
      </c>
      <c r="B142" s="12" t="s">
        <v>148</v>
      </c>
      <c r="C142">
        <v>2032</v>
      </c>
      <c r="E142">
        <v>306</v>
      </c>
      <c r="F142" s="10">
        <v>317</v>
      </c>
      <c r="G142" s="10">
        <v>266</v>
      </c>
      <c r="H142" s="10"/>
      <c r="I142" s="13"/>
      <c r="J142">
        <v>-1.6652208307411278</v>
      </c>
      <c r="K142">
        <f>LOG10(E142/C142)-LOG10(46451/46082)</f>
        <v>-0.82566602548606693</v>
      </c>
      <c r="L142">
        <f>LOG10(F142/C142)-LOG10(43032/46082)</f>
        <v>-0.77712465307492562</v>
      </c>
      <c r="M142">
        <f>LOG10(G142/C142)-LOG10(44752/46082)</f>
        <v>-0.87032319641527323</v>
      </c>
      <c r="N142">
        <f>STDEV(K142:M142)</f>
        <v>4.6612759754742605E-2</v>
      </c>
      <c r="O142">
        <f>AVERAGE(K142:M142)</f>
        <v>-0.82437129165875522</v>
      </c>
      <c r="Q142" s="17">
        <v>1807</v>
      </c>
      <c r="R142" s="17">
        <v>105</v>
      </c>
      <c r="S142" s="17">
        <v>120</v>
      </c>
      <c r="T142" s="17">
        <v>37</v>
      </c>
      <c r="W142" s="17">
        <f>LOG10(R142/Q142)-LOG10(97553/42986)</f>
        <v>-1.5916824487211709</v>
      </c>
      <c r="X142" s="17">
        <f>LOG10(S142/Q142)-LOG10(50148/42986)</f>
        <v>-1.2447034893516913</v>
      </c>
      <c r="Y142" s="17">
        <f>LOG10(T142/Q142)-LOG10(71694/42986)</f>
        <v>-1.9109122056537045</v>
      </c>
      <c r="Z142" s="17">
        <f>AVERAGE(W142:Y142)</f>
        <v>-1.5824327145755221</v>
      </c>
    </row>
    <row r="143" spans="1:26" ht="27">
      <c r="A143" s="10">
        <v>142</v>
      </c>
      <c r="B143" s="12" t="s">
        <v>149</v>
      </c>
      <c r="C143">
        <v>2194</v>
      </c>
      <c r="E143">
        <v>80</v>
      </c>
      <c r="F143" s="10">
        <v>332</v>
      </c>
      <c r="G143" s="10">
        <v>125</v>
      </c>
      <c r="H143" s="10"/>
      <c r="I143" s="13"/>
      <c r="J143">
        <v>-2.3759674075181154</v>
      </c>
      <c r="K143">
        <f>LOG10(E143/C143)-LOG10(46451/46082)</f>
        <v>-1.4416103846025141</v>
      </c>
      <c r="L143">
        <f>LOG10(F143/C143)-LOG10(43032/46082)</f>
        <v>-0.79035875121545152</v>
      </c>
      <c r="M143">
        <f>LOG10(G143/C143)-LOG10(44752/46082)</f>
        <v>-1.2316077396650944</v>
      </c>
      <c r="N143">
        <f>STDEV(K143:M143)</f>
        <v>0.33239797198485443</v>
      </c>
      <c r="O143">
        <f>AVERAGE(K143:M143)</f>
        <v>-1.1545256251610201</v>
      </c>
      <c r="Q143" s="17">
        <v>2006</v>
      </c>
      <c r="R143" s="17">
        <v>15</v>
      </c>
      <c r="S143" s="17">
        <v>21</v>
      </c>
      <c r="T143" s="17">
        <v>16</v>
      </c>
      <c r="W143" s="17">
        <f>LOG10(R143/Q143)-LOG10(97553/42986)</f>
        <v>-2.4821532648588955</v>
      </c>
      <c r="X143" s="17">
        <f>LOG10(S143/Q143)-LOG10(50148/42986)</f>
        <v>-2.0470382167888643</v>
      </c>
      <c r="Y143" s="17">
        <f>LOG10(T143/Q143)-LOG10(71694/42986)</f>
        <v>-2.3203667231882421</v>
      </c>
      <c r="Z143" s="17">
        <f>AVERAGE(W143:Y143)</f>
        <v>-2.2831860682786673</v>
      </c>
    </row>
    <row r="144" spans="1:26" ht="27">
      <c r="A144" s="10">
        <v>143</v>
      </c>
      <c r="B144" s="12" t="s">
        <v>150</v>
      </c>
      <c r="C144">
        <v>822</v>
      </c>
      <c r="E144">
        <v>34</v>
      </c>
      <c r="F144" s="10">
        <v>61</v>
      </c>
      <c r="G144" s="10">
        <v>62</v>
      </c>
      <c r="H144" s="10"/>
      <c r="I144" s="13"/>
      <c r="J144">
        <v>-1.9127855150453097</v>
      </c>
      <c r="K144">
        <f>LOG10(E144/C144)-LOG10(46451/46082)</f>
        <v>-1.3868566488535607</v>
      </c>
      <c r="L144">
        <f>LOG10(F144/C144)-LOG10(43032/46082)</f>
        <v>-1.0998021942100789</v>
      </c>
      <c r="M144">
        <f>LOG10(G144/C144)-LOG10(44752/46082)</f>
        <v>-1.109761257476255</v>
      </c>
      <c r="N144">
        <f>STDEV(K144:M144)</f>
        <v>0.16293214272325443</v>
      </c>
      <c r="O144">
        <f>AVERAGE(K144:M144)</f>
        <v>-1.1988067001799649</v>
      </c>
      <c r="Q144" s="17">
        <v>831</v>
      </c>
      <c r="R144" s="17">
        <v>13</v>
      </c>
      <c r="S144" s="17">
        <v>22</v>
      </c>
      <c r="T144" s="17">
        <v>22</v>
      </c>
      <c r="W144" s="17">
        <f>LOG10(R144/Q144)-LOG10(97553/42986)</f>
        <v>-2.1615712667074511</v>
      </c>
      <c r="X144" s="17">
        <f>LOG10(S144/Q144)-LOG10(50148/42986)</f>
        <v>-1.6441049258002891</v>
      </c>
      <c r="Y144" s="17">
        <f>LOG10(T144/Q144)-LOG10(71694/42986)</f>
        <v>-1.7993341201216724</v>
      </c>
      <c r="Z144" s="17">
        <f>AVERAGE(W144:Y144)</f>
        <v>-1.8683367708764711</v>
      </c>
    </row>
    <row r="145" spans="1:26" ht="27">
      <c r="A145" s="10">
        <v>144</v>
      </c>
      <c r="B145" s="12" t="s">
        <v>151</v>
      </c>
      <c r="C145">
        <v>2598</v>
      </c>
      <c r="E145">
        <v>35</v>
      </c>
      <c r="F145" s="10">
        <v>99</v>
      </c>
      <c r="G145" s="10">
        <v>51</v>
      </c>
      <c r="H145" s="10"/>
      <c r="I145" s="13"/>
      <c r="J145">
        <v>-2.5802003338433632</v>
      </c>
      <c r="K145">
        <f>LOG10(E145/C145)-LOG10(46451/46082)</f>
        <v>-1.8740348507424989</v>
      </c>
      <c r="L145">
        <f>LOG10(F145/C145)-LOG10(43032/46082)</f>
        <v>-1.3892641638202547</v>
      </c>
      <c r="M145">
        <f>LOG10(G145/C145)-LOG10(44752/46082)</f>
        <v>-1.6943501000735313</v>
      </c>
      <c r="N145">
        <f>STDEV(K145:M145)</f>
        <v>0.24507368178487987</v>
      </c>
      <c r="O145">
        <f>AVERAGE(K145:M145)</f>
        <v>-1.6525497048787614</v>
      </c>
      <c r="Q145" s="17">
        <v>2420</v>
      </c>
      <c r="R145" s="17">
        <v>35</v>
      </c>
      <c r="S145" s="17">
        <v>15</v>
      </c>
      <c r="T145" s="17">
        <v>16</v>
      </c>
      <c r="W145" s="17">
        <f>LOG10(R145/Q145)-LOG10(97553/42986)</f>
        <v>-2.1956609168603327</v>
      </c>
      <c r="X145" s="17">
        <f>LOG10(S145/Q145)-LOG10(50148/42986)</f>
        <v>-2.2746506897631344</v>
      </c>
      <c r="Y145" s="17">
        <f>LOG10(T145/Q145)-LOG10(71694/42986)</f>
        <v>-2.4018511604842741</v>
      </c>
      <c r="Z145" s="17">
        <f>AVERAGE(W145:Y145)</f>
        <v>-2.2907209223692466</v>
      </c>
    </row>
    <row r="146" spans="1:26" ht="27">
      <c r="A146" s="10">
        <v>145</v>
      </c>
      <c r="B146" s="12" t="s">
        <v>152</v>
      </c>
      <c r="C146">
        <v>691</v>
      </c>
      <c r="E146">
        <v>85</v>
      </c>
      <c r="F146" s="10">
        <v>104</v>
      </c>
      <c r="G146" s="10">
        <v>91</v>
      </c>
      <c r="H146" s="10"/>
      <c r="I146" s="13"/>
      <c r="J146">
        <v>-2.1116627307098237</v>
      </c>
      <c r="K146">
        <f>LOG10(E146/C146)-LOG10(46451/46082)</f>
        <v>-0.91352287001567101</v>
      </c>
      <c r="L146">
        <f>LOG10(F146/C146)-LOG10(43032/46082)</f>
        <v>-0.79270491975621349</v>
      </c>
      <c r="M146">
        <f>LOG10(G146/C146)-LOG10(44752/46082)</f>
        <v>-0.86771778448756332</v>
      </c>
      <c r="N146">
        <f>STDEV(K146:M146)</f>
        <v>6.0994552817359299E-2</v>
      </c>
      <c r="O146">
        <f>AVERAGE(K146:M146)</f>
        <v>-0.85798185808648253</v>
      </c>
      <c r="Q146" s="17">
        <v>619</v>
      </c>
      <c r="R146" s="17">
        <v>12</v>
      </c>
      <c r="S146" s="17">
        <v>5</v>
      </c>
      <c r="T146" s="17">
        <v>3</v>
      </c>
      <c r="W146" s="17">
        <f>LOG10(R146/Q146)-LOG10(97553/42986)</f>
        <v>-2.0684229982026703</v>
      </c>
      <c r="X146" s="17">
        <f>LOG10(S146/Q146)-LOG10(50148/42986)</f>
        <v>-2.1596472275224836</v>
      </c>
      <c r="Y146" s="17">
        <f>LOG10(T146/Q146)-LOG10(71694/42986)</f>
        <v>-2.536725171460223</v>
      </c>
      <c r="Z146" s="17">
        <f>AVERAGE(W146:Y146)</f>
        <v>-2.2549317990617923</v>
      </c>
    </row>
    <row r="147" spans="1:26" ht="27">
      <c r="A147" s="10">
        <v>146</v>
      </c>
      <c r="B147" s="12" t="s">
        <v>153</v>
      </c>
      <c r="C147">
        <v>1803</v>
      </c>
      <c r="E147">
        <v>153</v>
      </c>
      <c r="F147" s="10">
        <v>93</v>
      </c>
      <c r="G147" s="10">
        <v>111</v>
      </c>
      <c r="H147" s="10"/>
      <c r="I147" s="13"/>
      <c r="J147">
        <v>-1.9867925773190838</v>
      </c>
      <c r="K147">
        <f>LOG10(E147/C147)-LOG10(46451/46082)</f>
        <v>-1.0747680442605685</v>
      </c>
      <c r="L147">
        <f>LOG10(F147/C147)-LOG10(43032/46082)</f>
        <v>-1.2577729898492622</v>
      </c>
      <c r="M147">
        <f>LOG10(G147/C147)-LOG10(44752/46082)</f>
        <v>-1.197953877370203</v>
      </c>
      <c r="N147">
        <f>STDEV(K147:M147)</f>
        <v>9.33129910628899E-2</v>
      </c>
      <c r="O147">
        <f>AVERAGE(K147:M147)</f>
        <v>-1.1768316371600112</v>
      </c>
      <c r="Q147" s="17">
        <v>1670</v>
      </c>
      <c r="R147" s="17">
        <v>39</v>
      </c>
      <c r="S147" s="17">
        <v>15</v>
      </c>
      <c r="T147" s="17">
        <v>38</v>
      </c>
      <c r="W147" s="17">
        <f>LOG10(R147/Q147)-LOG10(97553/42986)</f>
        <v>-1.9875654593512611</v>
      </c>
      <c r="X147" s="17">
        <f>LOG10(S147/Q147)-LOG10(50148/42986)</f>
        <v>-2.1135517949302862</v>
      </c>
      <c r="Y147" s="17">
        <f>LOG10(T147/Q147)-LOG10(71694/42986)</f>
        <v>-1.8650886516905407</v>
      </c>
      <c r="Z147" s="17">
        <f>AVERAGE(W147:Y147)</f>
        <v>-1.9887353019906959</v>
      </c>
    </row>
    <row r="148" spans="1:26" ht="27">
      <c r="A148" s="10">
        <v>147</v>
      </c>
      <c r="B148" s="12" t="s">
        <v>154</v>
      </c>
      <c r="C148">
        <v>2259</v>
      </c>
      <c r="E148">
        <v>727</v>
      </c>
      <c r="F148" s="10">
        <v>521</v>
      </c>
      <c r="G148" s="10">
        <v>499</v>
      </c>
      <c r="H148" s="10"/>
      <c r="I148" s="13"/>
      <c r="J148">
        <v>-2.0693325901173991</v>
      </c>
      <c r="K148">
        <f>LOG10(E148/C148)-LOG10(46451/46082)</f>
        <v>-0.49584556841709049</v>
      </c>
      <c r="L148">
        <f>LOG10(F148/C148)-LOG10(43032/46082)</f>
        <v>-0.60733871930163397</v>
      </c>
      <c r="M148">
        <f>LOG10(G148/C148)-LOG10(44752/46082)</f>
        <v>-0.64309681473143165</v>
      </c>
      <c r="N148">
        <f>STDEV(K148:M148)</f>
        <v>7.6803096317853314E-2</v>
      </c>
      <c r="O148">
        <f>AVERAGE(K148:M148)</f>
        <v>-0.58209370081671874</v>
      </c>
      <c r="Q148" s="17">
        <v>2138</v>
      </c>
      <c r="R148" s="17">
        <v>85</v>
      </c>
      <c r="S148" s="17">
        <v>18</v>
      </c>
      <c r="T148" s="17">
        <v>23</v>
      </c>
      <c r="W148" s="17">
        <f>LOG10(R148/Q148)-LOG10(97553/42986)</f>
        <v>-1.7565023703886435</v>
      </c>
      <c r="X148" s="17">
        <f>LOG10(S148/Q148)-LOG10(50148/42986)</f>
        <v>-2.1416617786078374</v>
      </c>
      <c r="Y148" s="17">
        <f>LOG10(T148/Q148)-LOG10(71694/42986)</f>
        <v>-2.190435642014934</v>
      </c>
      <c r="Z148" s="17">
        <f>AVERAGE(W148:Y148)</f>
        <v>-2.0295332636704715</v>
      </c>
    </row>
    <row r="149" spans="1:26" ht="27">
      <c r="A149" s="10">
        <v>148</v>
      </c>
      <c r="B149" s="12" t="s">
        <v>155</v>
      </c>
      <c r="C149">
        <v>479</v>
      </c>
      <c r="E149">
        <v>7</v>
      </c>
      <c r="F149" s="10">
        <v>12</v>
      </c>
      <c r="G149" s="10">
        <v>16</v>
      </c>
      <c r="H149" s="10"/>
      <c r="I149" s="13"/>
      <c r="J149">
        <v>-2.3938868232690709</v>
      </c>
      <c r="K149">
        <f>LOG10(E149/C149)-LOG10(46451/46082)</f>
        <v>-1.8387012217560716</v>
      </c>
      <c r="L149">
        <f>LOG10(F149/C149)-LOG10(43032/46082)</f>
        <v>-1.5714144790477338</v>
      </c>
      <c r="M149">
        <f>LOG10(G149/C149)-LOG10(44752/46082)</f>
        <v>-1.463496660193097</v>
      </c>
      <c r="N149">
        <f>STDEV(K149:M149)</f>
        <v>0.19316095252044749</v>
      </c>
      <c r="O149">
        <f>AVERAGE(K149:M149)</f>
        <v>-1.6245374536656341</v>
      </c>
      <c r="Q149" s="17">
        <v>527</v>
      </c>
      <c r="R149" s="17">
        <v>1</v>
      </c>
      <c r="S149" s="17">
        <v>10</v>
      </c>
      <c r="T149" s="17">
        <v>10</v>
      </c>
      <c r="W149" s="17">
        <f>LOG10(R149/Q149)-LOG10(97553/42986)</f>
        <v>-3.077724210442724</v>
      </c>
      <c r="X149" s="17">
        <f>LOG10(S149/Q149)-LOG10(50148/42986)</f>
        <v>-1.7887371980509308</v>
      </c>
      <c r="Y149" s="17">
        <f>LOG10(T149/Q149)-LOG10(71694/42986)</f>
        <v>-1.9439663923723141</v>
      </c>
      <c r="Z149" s="17">
        <f>AVERAGE(W149:Y149)</f>
        <v>-2.2701426002886564</v>
      </c>
    </row>
    <row r="150" spans="1:26" ht="27">
      <c r="A150" s="10">
        <v>149</v>
      </c>
      <c r="B150" s="12" t="s">
        <v>156</v>
      </c>
      <c r="C150">
        <v>1496</v>
      </c>
      <c r="E150">
        <v>64</v>
      </c>
      <c r="F150" s="10">
        <v>59</v>
      </c>
      <c r="G150" s="10">
        <v>68</v>
      </c>
      <c r="H150" s="10"/>
      <c r="I150" s="13"/>
      <c r="J150">
        <v>-1.9655688888697853</v>
      </c>
      <c r="K150">
        <f>LOG10(E150/C150)-LOG10(46451/46082)</f>
        <v>-1.3722153679003208</v>
      </c>
      <c r="L150">
        <f>LOG10(F150/C150)-LOG10(43032/46082)</f>
        <v>-1.3743397935670938</v>
      </c>
      <c r="M150">
        <f>LOG10(G150/C150)-LOG10(44752/46082)</f>
        <v>-1.3297038102566647</v>
      </c>
      <c r="N150">
        <f>STDEV(K150:M150)</f>
        <v>2.5179742928898359E-2</v>
      </c>
      <c r="O150">
        <f>AVERAGE(K150:M150)</f>
        <v>-1.3587529905746931</v>
      </c>
      <c r="Q150" s="17">
        <v>1381</v>
      </c>
      <c r="R150" s="17">
        <v>31</v>
      </c>
      <c r="S150" s="17">
        <v>39</v>
      </c>
      <c r="T150" s="17">
        <v>9</v>
      </c>
      <c r="W150" s="17">
        <f>LOG10(R150/Q150)-LOG10(97553/42986)</f>
        <v>-2.0047455799745357</v>
      </c>
      <c r="X150" s="17">
        <f>LOG10(S150/Q150)-LOG10(50148/42986)</f>
        <v>-1.6160556543905165</v>
      </c>
      <c r="Y150" s="17">
        <f>LOG10(T150/Q150)-LOG10(71694/42986)</f>
        <v>-2.4081069462990738</v>
      </c>
      <c r="Z150" s="17">
        <f>AVERAGE(W150:Y150)</f>
        <v>-2.0096360602213754</v>
      </c>
    </row>
    <row r="151" spans="1:26" ht="27">
      <c r="A151" s="10">
        <v>150</v>
      </c>
      <c r="B151" s="12" t="s">
        <v>157</v>
      </c>
      <c r="C151">
        <v>2240</v>
      </c>
      <c r="E151">
        <v>62</v>
      </c>
      <c r="F151" s="10">
        <v>69</v>
      </c>
      <c r="G151" s="10">
        <v>53</v>
      </c>
      <c r="H151" s="10"/>
      <c r="I151" s="13"/>
      <c r="J151">
        <v>-1.8458995487168446</v>
      </c>
      <c r="K151">
        <f>LOG10(E151/C151)-LOG10(46451/46082)</f>
        <v>-1.5613200771916742</v>
      </c>
      <c r="L151">
        <f>LOG10(F151/C151)-LOG10(43032/46082)</f>
        <v>-1.481659139277703</v>
      </c>
      <c r="M151">
        <f>LOG10(G151/C151)-LOG10(44752/46082)</f>
        <v>-1.6132532781678324</v>
      </c>
      <c r="N151">
        <f>STDEV(K151:M151)</f>
        <v>6.6282149159481191E-2</v>
      </c>
      <c r="O151">
        <f>AVERAGE(K151:M151)</f>
        <v>-1.5520774982124033</v>
      </c>
      <c r="Q151" s="17">
        <v>1913</v>
      </c>
      <c r="R151" s="17">
        <v>11</v>
      </c>
      <c r="S151" s="17">
        <v>22</v>
      </c>
      <c r="T151" s="17">
        <v>38</v>
      </c>
      <c r="W151" s="17">
        <f>LOG10(R151/Q151)-LOG10(97553/42986)</f>
        <v>-2.5962358800992482</v>
      </c>
      <c r="X151" s="17">
        <f>LOG10(S151/Q151)-LOG10(50148/42986)</f>
        <v>-2.0062188720434739</v>
      </c>
      <c r="Y151" s="17">
        <f>LOG10(T151/Q151)-LOG10(71694/42986)</f>
        <v>-1.9240871505702533</v>
      </c>
      <c r="Z151" s="17">
        <f>AVERAGE(W151:Y151)</f>
        <v>-2.1755139675709918</v>
      </c>
    </row>
    <row r="152" spans="1:26" ht="27">
      <c r="A152" s="10">
        <v>151</v>
      </c>
      <c r="B152" s="12" t="s">
        <v>158</v>
      </c>
      <c r="C152">
        <v>864</v>
      </c>
      <c r="E152">
        <v>33</v>
      </c>
      <c r="F152" s="10">
        <v>36</v>
      </c>
      <c r="G152" s="10">
        <v>32</v>
      </c>
      <c r="H152" s="10"/>
      <c r="I152" s="13"/>
      <c r="J152">
        <v>-2.25614918986957</v>
      </c>
      <c r="K152">
        <f>LOG10(E152/C152)-LOG10(46451/46082)</f>
        <v>-1.421463550956771</v>
      </c>
      <c r="L152">
        <f>LOG10(F152/C152)-LOG10(43032/46082)</f>
        <v>-1.3504714533924016</v>
      </c>
      <c r="M152">
        <f>LOG10(G152/C152)-LOG10(44752/46082)</f>
        <v>-1.4186448935934459</v>
      </c>
      <c r="N152">
        <f>STDEV(K152:M152)</f>
        <v>4.019834303128704E-2</v>
      </c>
      <c r="O152">
        <f>AVERAGE(K152:M152)</f>
        <v>-1.3968599659808729</v>
      </c>
      <c r="Q152" s="17">
        <v>746</v>
      </c>
      <c r="R152" s="17">
        <v>30</v>
      </c>
      <c r="S152" s="17">
        <v>10</v>
      </c>
      <c r="T152" s="17">
        <v>12</v>
      </c>
      <c r="W152" s="17">
        <f>LOG10(R152/Q152)-LOG10(97553/42986)</f>
        <v>-1.7515311679831835</v>
      </c>
      <c r="X152" s="17">
        <f>LOG10(S152/Q152)-LOG10(50148/42986)</f>
        <v>-1.9396654103110531</v>
      </c>
      <c r="Y152" s="17">
        <f>LOG10(T152/Q152)-LOG10(71694/42986)</f>
        <v>-2.0157133585848115</v>
      </c>
      <c r="Z152" s="17">
        <f>AVERAGE(W152:Y152)</f>
        <v>-1.9023033122930162</v>
      </c>
    </row>
    <row r="153" spans="1:26" ht="27">
      <c r="A153" s="10">
        <v>152</v>
      </c>
      <c r="B153" s="12" t="s">
        <v>159</v>
      </c>
      <c r="C153">
        <v>1993</v>
      </c>
      <c r="E153">
        <v>350</v>
      </c>
      <c r="F153" s="10">
        <v>218</v>
      </c>
      <c r="G153" s="10">
        <v>653</v>
      </c>
      <c r="H153" s="10"/>
      <c r="I153" s="13"/>
      <c r="J153">
        <v>-1.7013634666010671</v>
      </c>
      <c r="K153">
        <f>LOG10(E153/C153)-LOG10(46451/46082)</f>
        <v>-0.75890300270597733</v>
      </c>
      <c r="L153">
        <f>LOG10(F153/C153)-LOG10(43032/46082)</f>
        <v>-0.93131101677667827</v>
      </c>
      <c r="M153">
        <f>LOG10(G153/C153)-LOG10(44752/46082)</f>
        <v>-0.47187524685987231</v>
      </c>
      <c r="N153">
        <f>STDEV(K153:M153)</f>
        <v>0.23208859034892357</v>
      </c>
      <c r="O153">
        <f>AVERAGE(K153:M153)</f>
        <v>-0.72069642211417595</v>
      </c>
      <c r="Q153" s="17">
        <v>1918</v>
      </c>
      <c r="R153" s="17">
        <v>27</v>
      </c>
      <c r="S153" s="17">
        <v>46</v>
      </c>
      <c r="T153" s="17">
        <v>51</v>
      </c>
      <c r="W153" s="17">
        <f>LOG10(R153/Q153)-LOG10(97553/42986)</f>
        <v>-2.2073984339058348</v>
      </c>
      <c r="X153" s="17">
        <f>LOG10(S153/Q153)-LOG10(50148/42986)</f>
        <v>-1.687017353991455</v>
      </c>
      <c r="Y153" s="17">
        <f>LOG10(T153/Q153)-LOG10(71694/42986)</f>
        <v>-1.7974342038964759</v>
      </c>
      <c r="Z153" s="17">
        <f>AVERAGE(W153:Y153)</f>
        <v>-1.897283330597922</v>
      </c>
    </row>
    <row r="154" spans="1:26" ht="27">
      <c r="A154" s="10">
        <v>153</v>
      </c>
      <c r="B154" s="12" t="s">
        <v>160</v>
      </c>
      <c r="C154">
        <v>1230</v>
      </c>
      <c r="E154">
        <v>110</v>
      </c>
      <c r="F154" s="10">
        <v>191</v>
      </c>
      <c r="G154" s="10">
        <v>220</v>
      </c>
      <c r="H154" s="10"/>
      <c r="I154" s="13"/>
      <c r="J154">
        <v>-1.5884073907083069</v>
      </c>
      <c r="K154">
        <f>LOG10(E154/C154)-LOG10(46451/46082)</f>
        <v>-1.0519761746369383</v>
      </c>
      <c r="L154">
        <f>LOG10(F154/C154)-LOG10(43032/46082)</f>
        <v>-0.77913195587246586</v>
      </c>
      <c r="M154">
        <f>LOG10(G154/C154)-LOG10(44752/46082)</f>
        <v>-0.73476356005165022</v>
      </c>
      <c r="N154">
        <f>STDEV(K154:M154)</f>
        <v>0.1717732832897978</v>
      </c>
      <c r="O154">
        <f>AVERAGE(K154:M154)</f>
        <v>-0.85529056352035138</v>
      </c>
      <c r="Q154" s="17">
        <v>1138</v>
      </c>
      <c r="R154" s="17">
        <v>108</v>
      </c>
      <c r="S154" s="17">
        <v>114</v>
      </c>
      <c r="T154" s="17">
        <v>79</v>
      </c>
      <c r="W154" s="17">
        <f>LOG10(R154/Q154)-LOG10(97553/42986)</f>
        <v>-1.3786321018022798</v>
      </c>
      <c r="X154" s="17">
        <f>LOG10(S154/Q154)-LOG10(50148/42986)</f>
        <v>-1.0661639935609639</v>
      </c>
      <c r="Y154" s="17">
        <f>LOG10(T154/Q154)-LOG10(71694/42986)</f>
        <v>-1.3806709479283785</v>
      </c>
      <c r="Z154" s="17">
        <f>AVERAGE(W154:Y154)</f>
        <v>-1.2751556810972076</v>
      </c>
    </row>
    <row r="155" spans="1:26" ht="27">
      <c r="A155" s="10">
        <v>154</v>
      </c>
      <c r="B155" s="12" t="s">
        <v>161</v>
      </c>
      <c r="C155">
        <v>985</v>
      </c>
      <c r="E155">
        <v>57</v>
      </c>
      <c r="F155" s="10">
        <v>204</v>
      </c>
      <c r="G155" s="10">
        <v>217</v>
      </c>
      <c r="H155" s="10"/>
      <c r="I155" s="13"/>
      <c r="J155">
        <v>-2.0086441944541602</v>
      </c>
      <c r="K155">
        <f>LOG10(E155/C155)-LOG10(46451/46082)</f>
        <v>-1.2410251231808858</v>
      </c>
      <c r="L155">
        <f>LOG10(F155/C155)-LOG10(43032/46082)</f>
        <v>-0.65406627475250845</v>
      </c>
      <c r="M155">
        <f>LOG10(G155/C155)-LOG10(44752/46082)</f>
        <v>-0.64425762608354076</v>
      </c>
      <c r="N155">
        <f>STDEV(K155:M155)</f>
        <v>0.34174755422897296</v>
      </c>
      <c r="O155">
        <f>AVERAGE(K155:M155)</f>
        <v>-0.84644967467231158</v>
      </c>
      <c r="Q155" s="17">
        <v>909</v>
      </c>
      <c r="R155" s="17">
        <v>16</v>
      </c>
      <c r="S155" s="17">
        <v>18</v>
      </c>
      <c r="T155" s="17">
        <v>11</v>
      </c>
      <c r="W155" s="17">
        <f>LOG10(R155/Q155)-LOG10(97553/42986)</f>
        <v>-2.1103574957962197</v>
      </c>
      <c r="X155" s="17">
        <f>LOG10(S155/Q155)-LOG10(50148/42986)</f>
        <v>-1.7702179609570456</v>
      </c>
      <c r="Y155" s="17">
        <f>LOG10(T155/Q155)-LOG10(71694/42986)</f>
        <v>-2.13932697522351</v>
      </c>
      <c r="Z155" s="17">
        <f>AVERAGE(W155:Y155)</f>
        <v>-2.0066341439922586</v>
      </c>
    </row>
    <row r="156" spans="1:26" ht="27">
      <c r="A156" s="10">
        <v>155</v>
      </c>
      <c r="B156" s="12" t="s">
        <v>162</v>
      </c>
      <c r="C156">
        <v>850</v>
      </c>
      <c r="E156">
        <v>23</v>
      </c>
      <c r="F156" s="10">
        <v>10</v>
      </c>
      <c r="G156" s="10">
        <v>24</v>
      </c>
      <c r="H156" s="10"/>
      <c r="I156" s="13"/>
      <c r="J156">
        <v>-1.8463380726758387</v>
      </c>
      <c r="K156">
        <f>LOG10(E156/C156)-LOG10(46451/46082)</f>
        <v>-1.5711548380524651</v>
      </c>
      <c r="L156">
        <f>LOG10(F156/C156)-LOG10(43032/46082)</f>
        <v>-1.8996791373950881</v>
      </c>
      <c r="M156">
        <f>LOG10(G156/C156)-LOG10(44752/46082)</f>
        <v>-1.5364888134371453</v>
      </c>
      <c r="N156">
        <f>STDEV(K156:M156)</f>
        <v>0.20043168409621384</v>
      </c>
      <c r="O156">
        <f>AVERAGE(K156:M156)</f>
        <v>-1.6691075962948994</v>
      </c>
      <c r="Q156" s="17">
        <v>765</v>
      </c>
      <c r="R156" s="17">
        <v>0</v>
      </c>
      <c r="S156" s="17">
        <v>10</v>
      </c>
      <c r="T156" s="17">
        <v>13</v>
      </c>
      <c r="W156" s="17" t="e">
        <f>LOG10(R156/Q156)-LOG10(97553/42986)</f>
        <v>#NUM!</v>
      </c>
      <c r="X156" s="17">
        <f>LOG10(S156/Q156)-LOG10(50148/42986)</f>
        <v>-1.9505880179920019</v>
      </c>
      <c r="Y156" s="17">
        <f>LOG10(T156/Q156)-LOG10(71694/42986)</f>
        <v>-1.9918738600065484</v>
      </c>
      <c r="Z156" s="17" t="e">
        <f>AVERAGE(W156:Y156)</f>
        <v>#NUM!</v>
      </c>
    </row>
    <row r="157" spans="1:26" ht="27">
      <c r="A157" s="10">
        <v>156</v>
      </c>
      <c r="B157" s="12" t="s">
        <v>163</v>
      </c>
      <c r="C157">
        <v>893</v>
      </c>
      <c r="E157">
        <v>143</v>
      </c>
      <c r="F157" s="10">
        <v>86</v>
      </c>
      <c r="G157" s="10">
        <v>121</v>
      </c>
      <c r="H157" s="10"/>
      <c r="I157" s="13"/>
      <c r="J157">
        <v>-1.8169683943298705</v>
      </c>
      <c r="K157">
        <f>LOG10(E157/C157)-LOG10(46451/46082)</f>
        <v>-0.79897916977924999</v>
      </c>
      <c r="L157">
        <f>LOG10(F157/C157)-LOG10(43032/46082)</f>
        <v>-0.98661321932577417</v>
      </c>
      <c r="M157">
        <f>LOG10(G157/C157)-LOG10(44752/46082)</f>
        <v>-0.85534721800655489</v>
      </c>
      <c r="N157">
        <f>STDEV(K157:M157)</f>
        <v>9.6276214189972301E-2</v>
      </c>
      <c r="O157">
        <f>AVERAGE(K157:M157)</f>
        <v>-0.88031320237052635</v>
      </c>
      <c r="Q157" s="17">
        <v>850</v>
      </c>
      <c r="R157" s="17">
        <v>15</v>
      </c>
      <c r="S157" s="17">
        <v>21</v>
      </c>
      <c r="T157" s="17">
        <v>18</v>
      </c>
      <c r="W157" s="17">
        <f>LOG10(R157/Q157)-LOG10(97553/42986)</f>
        <v>-2.1092412618887888</v>
      </c>
      <c r="X157" s="17">
        <f>LOG10(S157/Q157)-LOG10(50148/42986)</f>
        <v>-1.6741262138187578</v>
      </c>
      <c r="Y157" s="17">
        <f>LOG10(T157/Q157)-LOG10(71694/42986)</f>
        <v>-1.8963021977707541</v>
      </c>
      <c r="Z157" s="17">
        <f>AVERAGE(W157:Y157)</f>
        <v>-1.8932232244927667</v>
      </c>
    </row>
    <row r="158" spans="1:26" ht="27">
      <c r="A158" s="10">
        <v>157</v>
      </c>
      <c r="B158" s="12" t="s">
        <v>164</v>
      </c>
      <c r="C158">
        <v>2335</v>
      </c>
      <c r="E158">
        <v>186</v>
      </c>
      <c r="F158" s="10">
        <v>84</v>
      </c>
      <c r="G158" s="10">
        <v>186</v>
      </c>
      <c r="H158" s="10"/>
      <c r="I158" s="13"/>
      <c r="J158">
        <v>-1.901503269849169</v>
      </c>
      <c r="K158">
        <f>LOG10(E158/C158)-LOG10(46451/46082)</f>
        <v>-1.1022376890399799</v>
      </c>
      <c r="L158">
        <f>LOG10(F158/C158)-LOG10(43032/46082)</f>
        <v>-1.4142678105210447</v>
      </c>
      <c r="M158">
        <f>LOG10(G158/C158)-LOG10(44752/46082)</f>
        <v>-1.0860550701186731</v>
      </c>
      <c r="N158">
        <f>STDEV(K158:M158)</f>
        <v>0.1849992237952523</v>
      </c>
      <c r="O158">
        <f>AVERAGE(K158:M158)</f>
        <v>-1.2008535232265658</v>
      </c>
      <c r="Q158" s="17">
        <v>2273</v>
      </c>
      <c r="R158" s="17">
        <v>140</v>
      </c>
      <c r="S158" s="17">
        <v>122</v>
      </c>
      <c r="T158" s="17">
        <v>36</v>
      </c>
      <c r="W158" s="17">
        <f>LOG10(R158/Q158)-LOG10(97553/42986)</f>
        <v>-1.5663849952769098</v>
      </c>
      <c r="X158" s="17">
        <f>LOG10(S158/Q158)-LOG10(50148/42986)</f>
        <v>-1.3371661878886067</v>
      </c>
      <c r="Y158" s="17">
        <f>LOG10(T158/Q158)-LOG10(71694/42986)</f>
        <v>-2.0224527121174511</v>
      </c>
      <c r="Z158" s="17">
        <f>AVERAGE(W158:Y158)</f>
        <v>-1.6420012984276557</v>
      </c>
    </row>
    <row r="159" spans="1:26" ht="27">
      <c r="A159" s="10">
        <v>158</v>
      </c>
      <c r="B159" s="12" t="s">
        <v>165</v>
      </c>
      <c r="C159">
        <v>2731</v>
      </c>
      <c r="E159">
        <v>86</v>
      </c>
      <c r="F159" s="10">
        <v>97</v>
      </c>
      <c r="G159" s="10">
        <v>81</v>
      </c>
      <c r="H159" s="10"/>
      <c r="I159" s="13"/>
      <c r="J159">
        <v>-2.2993872057166418</v>
      </c>
      <c r="K159">
        <f>LOG10(E159/C159)-LOG10(46451/46082)</f>
        <v>-1.5052869972519309</v>
      </c>
      <c r="L159">
        <f>LOG10(F159/C159)-LOG10(43032/46082)</f>
        <v>-1.419810177554284</v>
      </c>
      <c r="M159">
        <f>LOG10(G159/C159)-LOG10(44752/46082)</f>
        <v>-1.5151178106955421</v>
      </c>
      <c r="N159">
        <f>STDEV(K159:M159)</f>
        <v>5.241894780448475E-2</v>
      </c>
      <c r="O159">
        <f>AVERAGE(K159:M159)</f>
        <v>-1.4800716618339189</v>
      </c>
      <c r="Q159" s="17">
        <v>2483</v>
      </c>
      <c r="R159" s="17">
        <v>44</v>
      </c>
      <c r="S159" s="17">
        <v>23</v>
      </c>
      <c r="T159" s="17">
        <v>27</v>
      </c>
      <c r="W159" s="17">
        <f>LOG10(R159/Q159)-LOG10(97553/42986)</f>
        <v>-2.107437638298554</v>
      </c>
      <c r="X159" s="17">
        <f>LOG10(S159/Q159)-LOG10(50148/42986)</f>
        <v>-2.1001754663753558</v>
      </c>
      <c r="Y159" s="17">
        <f>LOG10(T159/Q159)-LOG10(71694/42986)</f>
        <v>-2.1857687325553448</v>
      </c>
      <c r="Z159" s="17">
        <f>AVERAGE(W159:Y159)</f>
        <v>-2.1311272790764182</v>
      </c>
    </row>
    <row r="160" spans="1:26" ht="27">
      <c r="A160" s="10">
        <v>159</v>
      </c>
      <c r="B160" s="12" t="s">
        <v>166</v>
      </c>
      <c r="C160">
        <v>1062</v>
      </c>
      <c r="E160">
        <v>127</v>
      </c>
      <c r="F160" s="10">
        <v>41</v>
      </c>
      <c r="G160" s="10">
        <v>68</v>
      </c>
      <c r="H160" s="10"/>
      <c r="I160" s="13"/>
      <c r="J160">
        <v>-2.1568171056519403</v>
      </c>
      <c r="K160">
        <f>LOG10(E160/C160)-LOG10(46451/46082)</f>
        <v>-0.92578454414525879</v>
      </c>
      <c r="L160">
        <f>LOG10(F160/C160)-LOG10(43032/46082)</f>
        <v>-1.3836008717065102</v>
      </c>
      <c r="M160">
        <f>LOG10(G160/C160)-LOG10(44752/46082)</f>
        <v>-1.1808967334736724</v>
      </c>
      <c r="N160">
        <f>STDEV(K160:M160)</f>
        <v>0.2294075654747551</v>
      </c>
      <c r="O160">
        <f>AVERAGE(K160:M160)</f>
        <v>-1.1634273831084805</v>
      </c>
      <c r="Q160" s="17">
        <v>980</v>
      </c>
      <c r="R160" s="17">
        <v>0</v>
      </c>
      <c r="S160" s="17">
        <v>16</v>
      </c>
      <c r="T160" s="17">
        <v>7</v>
      </c>
      <c r="W160" s="17" t="e">
        <f>LOG10(R160/Q160)-LOG10(97553/42986)</f>
        <v>#NUM!</v>
      </c>
      <c r="X160" s="17">
        <f>LOG10(S160/Q160)-LOG10(50148/42986)</f>
        <v>-1.8540326758749544</v>
      </c>
      <c r="Y160" s="17">
        <f>LOG10(T160/Q160)-LOG10(71694/42986)</f>
        <v>-2.3682838128380057</v>
      </c>
      <c r="Z160" s="17" t="e">
        <f>AVERAGE(W160:Y160)</f>
        <v>#NUM!</v>
      </c>
    </row>
    <row r="161" spans="1:26" ht="27">
      <c r="A161" s="10">
        <v>160</v>
      </c>
      <c r="B161" s="12" t="s">
        <v>167</v>
      </c>
      <c r="C161">
        <v>1108</v>
      </c>
      <c r="E161">
        <v>44</v>
      </c>
      <c r="F161" s="10">
        <v>64</v>
      </c>
      <c r="G161" s="10">
        <v>81</v>
      </c>
      <c r="H161" s="10"/>
      <c r="I161" s="13"/>
      <c r="J161">
        <v>-1.8566065697891119</v>
      </c>
      <c r="K161">
        <f>LOG10(E161/C161)-LOG10(46451/46082)</f>
        <v>-1.4045508322619888</v>
      </c>
      <c r="L161">
        <f>LOG10(F161/C161)-LOG10(43032/46082)</f>
        <v>-1.2086199980893193</v>
      </c>
      <c r="M161">
        <f>LOG10(G161/C161)-LOG10(44752/46082)</f>
        <v>-1.1233358709482197</v>
      </c>
      <c r="N161">
        <f>STDEV(K161:M161)</f>
        <v>0.14418976419318746</v>
      </c>
      <c r="O161">
        <f>AVERAGE(K161:M161)</f>
        <v>-1.2455022337665091</v>
      </c>
      <c r="Q161" s="17">
        <v>990</v>
      </c>
      <c r="R161" s="17">
        <v>26</v>
      </c>
      <c r="S161" s="17">
        <v>19</v>
      </c>
      <c r="T161" s="17">
        <v>17</v>
      </c>
      <c r="W161" s="17">
        <f>LOG10(R161/Q161)-LOG10(97553/42986)</f>
        <v>-1.936575441856909</v>
      </c>
      <c r="X161" s="17">
        <f>LOG10(S161/Q161)-LOG10(50148/42986)</f>
        <v>-1.7838081764831053</v>
      </c>
      <c r="Y161" s="17">
        <f>LOG10(T161/Q161)-LOG10(71694/42986)</f>
        <v>-1.9873420503790435</v>
      </c>
      <c r="Z161" s="17">
        <f>AVERAGE(W161:Y161)</f>
        <v>-1.9025752229063526</v>
      </c>
    </row>
    <row r="162" spans="1:26" ht="27">
      <c r="A162" s="10">
        <v>161</v>
      </c>
      <c r="B162" s="12" t="s">
        <v>168</v>
      </c>
      <c r="C162">
        <v>1985</v>
      </c>
      <c r="E162">
        <v>52</v>
      </c>
      <c r="F162" s="10">
        <v>52</v>
      </c>
      <c r="G162" s="10">
        <v>53</v>
      </c>
      <c r="H162" s="10"/>
      <c r="I162" s="13"/>
      <c r="J162">
        <v>-2.0975079707449913</v>
      </c>
      <c r="K162">
        <f>LOG10(E162/C162)-LOG10(46451/46082)</f>
        <v>-1.5852209158201001</v>
      </c>
      <c r="L162">
        <f>LOG10(F162/C162)-LOG10(43032/46082)</f>
        <v>-1.5520173791451302</v>
      </c>
      <c r="M162">
        <f>LOG10(G162/C162)-LOG10(44752/46082)</f>
        <v>-1.5607657709328033</v>
      </c>
      <c r="N162">
        <f>STDEV(K162:M162)</f>
        <v>1.720980010563445E-2</v>
      </c>
      <c r="O162">
        <f>AVERAGE(K162:M162)</f>
        <v>-1.5660013552993444</v>
      </c>
      <c r="Q162" s="17">
        <v>1854</v>
      </c>
      <c r="R162" s="17">
        <v>6</v>
      </c>
      <c r="S162" s="17">
        <v>82</v>
      </c>
      <c r="T162" s="17">
        <v>36</v>
      </c>
      <c r="W162" s="17">
        <f>LOG10(R162/Q162)-LOG10(97553/42986)</f>
        <v>-2.8458720746550119</v>
      </c>
      <c r="X162" s="17">
        <f>LOG10(S162/Q162)-LOG10(50148/42986)</f>
        <v>-1.4212224602631458</v>
      </c>
      <c r="Y162" s="17">
        <f>LOG10(T162/Q162)-LOG10(71694/42986)</f>
        <v>-1.9339630062009585</v>
      </c>
      <c r="Z162" s="17">
        <f>AVERAGE(W162:Y162)</f>
        <v>-2.0670191803730389</v>
      </c>
    </row>
    <row r="163" spans="1:26" ht="27">
      <c r="A163" s="10">
        <v>162</v>
      </c>
      <c r="B163" s="12" t="s">
        <v>169</v>
      </c>
      <c r="C163">
        <v>1395</v>
      </c>
      <c r="E163">
        <v>51</v>
      </c>
      <c r="F163" s="10">
        <v>28</v>
      </c>
      <c r="G163" s="10">
        <v>70</v>
      </c>
      <c r="H163" s="10"/>
      <c r="I163" s="13"/>
      <c r="J163">
        <v>-2.0387041727601836</v>
      </c>
      <c r="K163">
        <f>LOG10(E163/C163)-LOG10(46451/46082)</f>
        <v>-1.4404677798674452</v>
      </c>
      <c r="L163">
        <f>LOG10(F163/C163)-LOG10(43032/46082)</f>
        <v>-1.6676763879481926</v>
      </c>
      <c r="M163">
        <f>LOG10(G163/C163)-LOG10(44752/46082)</f>
        <v>-1.286757297029818</v>
      </c>
      <c r="N163">
        <f>STDEV(K163:M163)</f>
        <v>0.19163768677126458</v>
      </c>
      <c r="O163">
        <f>AVERAGE(K163:M163)</f>
        <v>-1.4649671549484855</v>
      </c>
      <c r="Q163" s="17">
        <v>1277</v>
      </c>
      <c r="R163" s="17">
        <v>4</v>
      </c>
      <c r="S163" s="17">
        <v>5</v>
      </c>
      <c r="T163" s="17">
        <v>15</v>
      </c>
      <c r="W163" s="17">
        <f>LOG10(R163/Q163)-LOG10(97553/42986)</f>
        <v>-2.8600445011656301</v>
      </c>
      <c r="X163" s="17">
        <f>LOG10(S163/Q163)-LOG10(50148/42986)</f>
        <v>-2.4741474757657809</v>
      </c>
      <c r="Y163" s="17">
        <f>LOG10(T163/Q163)-LOG10(71694/42986)</f>
        <v>-2.1522554153675015</v>
      </c>
      <c r="Z163" s="17">
        <f>AVERAGE(W163:Y163)</f>
        <v>-2.4954824640996374</v>
      </c>
    </row>
    <row r="164" spans="1:26" ht="27">
      <c r="A164" s="10">
        <v>163</v>
      </c>
      <c r="B164" s="12" t="s">
        <v>170</v>
      </c>
      <c r="C164">
        <v>864</v>
      </c>
      <c r="E164">
        <v>33</v>
      </c>
      <c r="F164" s="10">
        <v>34</v>
      </c>
      <c r="G164" s="10">
        <v>56</v>
      </c>
      <c r="H164" s="10"/>
      <c r="I164" s="13"/>
      <c r="J164">
        <v>-2.2921291107203907</v>
      </c>
      <c r="K164">
        <f>LOG10(E164/C164)-LOG10(46451/46082)</f>
        <v>-1.421463550956771</v>
      </c>
      <c r="L164">
        <f>LOG10(F164/C164)-LOG10(43032/46082)</f>
        <v>-1.3752950371174335</v>
      </c>
      <c r="M164">
        <f>LOG10(G164/C164)-LOG10(44752/46082)</f>
        <v>-1.1756068449071515</v>
      </c>
      <c r="N164">
        <f>STDEV(K164:M164)</f>
        <v>0.13067289038403787</v>
      </c>
      <c r="O164">
        <f>AVERAGE(K164:M164)</f>
        <v>-1.3241218109937853</v>
      </c>
      <c r="Q164" s="17">
        <v>848</v>
      </c>
      <c r="R164" s="17">
        <v>9</v>
      </c>
      <c r="S164" s="17">
        <v>19</v>
      </c>
      <c r="T164" s="17">
        <v>17</v>
      </c>
      <c r="W164" s="17">
        <f>LOG10(R164/Q164)-LOG10(97553/42986)</f>
        <v>-2.3300669380475663</v>
      </c>
      <c r="X164" s="17">
        <f>LOG10(S164/Q164)-LOG10(50148/42986)</f>
        <v>-1.7165688341422691</v>
      </c>
      <c r="Y164" s="17">
        <f>LOG10(T164/Q164)-LOG10(71694/42986)</f>
        <v>-1.9201027080382074</v>
      </c>
      <c r="Z164" s="17">
        <f>AVERAGE(W164:Y164)</f>
        <v>-1.9889128267426812</v>
      </c>
    </row>
    <row r="165" spans="1:26" ht="27">
      <c r="A165" s="10">
        <v>164</v>
      </c>
      <c r="B165" s="12" t="s">
        <v>171</v>
      </c>
      <c r="C165">
        <v>985</v>
      </c>
      <c r="E165">
        <v>34</v>
      </c>
      <c r="F165" s="10">
        <v>37</v>
      </c>
      <c r="G165" s="10">
        <v>21</v>
      </c>
      <c r="H165" s="10"/>
      <c r="I165" s="13"/>
      <c r="J165">
        <v>-2.5806398127958379</v>
      </c>
      <c r="K165">
        <f>LOG10(E165/C165)-LOG10(46451/46082)</f>
        <v>-1.4654210618111219</v>
      </c>
      <c r="L165">
        <f>LOG10(F165/C165)-LOG10(43032/46082)</f>
        <v>-1.3954947181114121</v>
      </c>
      <c r="M165">
        <f>LOG10(G165/C165)-LOG10(44752/46082)</f>
        <v>-1.6584980651981511</v>
      </c>
      <c r="N165">
        <f>STDEV(K165:M165)</f>
        <v>0.1362223570484134</v>
      </c>
      <c r="O165">
        <f>AVERAGE(K165:M165)</f>
        <v>-1.5064712817068948</v>
      </c>
      <c r="Q165" s="17">
        <v>867</v>
      </c>
      <c r="R165" s="17">
        <v>14</v>
      </c>
      <c r="S165" s="17">
        <v>5</v>
      </c>
      <c r="T165" s="17">
        <v>12</v>
      </c>
      <c r="W165" s="17">
        <f>LOG10(R165/Q165)-LOG10(97553/42986)</f>
        <v>-2.1478046570281495</v>
      </c>
      <c r="X165" s="17">
        <f>LOG10(S165/Q165)-LOG10(50148/42986)</f>
        <v>-2.3059756759785759</v>
      </c>
      <c r="Y165" s="17">
        <f>LOG10(T165/Q165)-LOG10(71694/42986)</f>
        <v>-2.0809936285883532</v>
      </c>
      <c r="Z165" s="17">
        <f>AVERAGE(W165:Y165)</f>
        <v>-2.1782579871983594</v>
      </c>
    </row>
    <row r="166" spans="1:26" ht="27">
      <c r="A166" s="10">
        <v>165</v>
      </c>
      <c r="B166" s="12" t="s">
        <v>172</v>
      </c>
      <c r="C166">
        <v>1665</v>
      </c>
      <c r="E166">
        <v>60</v>
      </c>
      <c r="F166" s="10">
        <v>86</v>
      </c>
      <c r="G166" s="10">
        <v>95</v>
      </c>
      <c r="H166" s="10"/>
      <c r="I166" s="13"/>
      <c r="J166">
        <v>-2.1524422779342474</v>
      </c>
      <c r="K166">
        <f>LOG10(E166/C166)-LOG10(46451/46082)</f>
        <v>-1.4467267358144604</v>
      </c>
      <c r="L166">
        <f>LOG10(F166/C166)-LOG10(43032/46082)</f>
        <v>-1.2571759982795665</v>
      </c>
      <c r="M166">
        <f>LOG10(G166/C166)-LOG10(44752/46082)</f>
        <v>-1.2309717619879494</v>
      </c>
      <c r="N166">
        <f>STDEV(K166:M166)</f>
        <v>0.11773299794487496</v>
      </c>
      <c r="O166">
        <f>AVERAGE(K166:M166)</f>
        <v>-1.3116248320273254</v>
      </c>
      <c r="Q166" s="17">
        <v>1506</v>
      </c>
      <c r="R166" s="17">
        <v>0</v>
      </c>
      <c r="S166" s="17">
        <v>15</v>
      </c>
      <c r="T166" s="17">
        <v>14</v>
      </c>
      <c r="W166" s="17" t="e">
        <f>LOG10(R166/Q166)-LOG10(97553/42986)</f>
        <v>#NUM!</v>
      </c>
      <c r="X166" s="17">
        <f>LOG10(S166/Q166)-LOG10(50148/42986)</f>
        <v>-2.0686602956473847</v>
      </c>
      <c r="Y166" s="17">
        <f>LOG10(T166/Q166)-LOG10(71694/42986)</f>
        <v>-2.2538527133462112</v>
      </c>
      <c r="Z166" s="17" t="e">
        <f>AVERAGE(W166:Y166)</f>
        <v>#NUM!</v>
      </c>
    </row>
    <row r="167" spans="1:26" ht="27">
      <c r="A167" s="10">
        <v>166</v>
      </c>
      <c r="B167" s="12" t="s">
        <v>173</v>
      </c>
      <c r="C167">
        <v>2011</v>
      </c>
      <c r="E167">
        <v>76</v>
      </c>
      <c r="F167" s="10">
        <v>151</v>
      </c>
      <c r="G167" s="10">
        <v>163</v>
      </c>
      <c r="H167" s="10"/>
      <c r="I167" s="13"/>
      <c r="J167">
        <v>-1.9458428442566873</v>
      </c>
      <c r="K167">
        <f>LOG10(E167/C167)-LOG10(46451/46082)</f>
        <v>-1.426062226671716</v>
      </c>
      <c r="L167">
        <f>LOG10(F167/C167)-LOG10(43032/46082)</f>
        <v>-1.094695334984368</v>
      </c>
      <c r="M167">
        <f>LOG10(G167/C167)-LOG10(44752/46082)</f>
        <v>-1.0785055956272427</v>
      </c>
      <c r="N167">
        <f>STDEV(K167:M167)</f>
        <v>0.19615543851325837</v>
      </c>
      <c r="O167">
        <f>AVERAGE(K167:M167)</f>
        <v>-1.1997543857611088</v>
      </c>
      <c r="Q167" s="17">
        <v>1719</v>
      </c>
      <c r="R167" s="17">
        <v>27</v>
      </c>
      <c r="S167" s="17">
        <v>7</v>
      </c>
      <c r="T167" s="17">
        <v>38</v>
      </c>
      <c r="W167" s="17">
        <f>LOG10(R167/Q167)-LOG10(97553/42986)</f>
        <v>-2.1598257077582423</v>
      </c>
      <c r="X167" s="17">
        <f>LOG10(S167/Q167)-LOG10(50148/42986)</f>
        <v>-2.4571044195111797</v>
      </c>
      <c r="Y167" s="17">
        <f>LOG10(T167/Q167)-LOG10(71694/42986)</f>
        <v>-1.8776480572300098</v>
      </c>
      <c r="Z167" s="17">
        <f>AVERAGE(W167:Y167)</f>
        <v>-2.1648593948331438</v>
      </c>
    </row>
    <row r="168" spans="1:26" ht="27">
      <c r="A168" s="10">
        <v>167</v>
      </c>
      <c r="B168" s="12" t="s">
        <v>174</v>
      </c>
      <c r="C168">
        <v>3161</v>
      </c>
      <c r="E168">
        <v>208</v>
      </c>
      <c r="F168" s="10">
        <v>188</v>
      </c>
      <c r="G168" s="10">
        <v>153</v>
      </c>
      <c r="H168" s="10"/>
      <c r="I168" s="13"/>
      <c r="J168">
        <v>-2.0648964863036148</v>
      </c>
      <c r="K168">
        <f>LOG10(E168/C168)-LOG10(46451/46082)</f>
        <v>-1.1852249092325835</v>
      </c>
      <c r="L168">
        <f>LOG10(F168/C168)-LOG10(43032/46082)</f>
        <v>-1.1959268582566953</v>
      </c>
      <c r="M168">
        <f>LOG10(G168/C168)-LOG10(44752/46082)</f>
        <v>-1.3024141944564394</v>
      </c>
      <c r="N168">
        <f>STDEV(K168:M168)</f>
        <v>6.4791219897851193E-2</v>
      </c>
      <c r="O168">
        <f>AVERAGE(K168:M168)</f>
        <v>-1.2278553206485727</v>
      </c>
      <c r="Q168" s="17">
        <v>2829</v>
      </c>
      <c r="R168" s="17">
        <v>10</v>
      </c>
      <c r="S168" s="17">
        <v>46</v>
      </c>
      <c r="T168" s="17">
        <v>26</v>
      </c>
      <c r="W168" s="17">
        <f>LOG10(R168/Q168)-LOG10(97553/42986)</f>
        <v>-2.807546542687168</v>
      </c>
      <c r="X168" s="17">
        <f>LOG10(S168/Q168)-LOG10(50148/42986)</f>
        <v>-1.8558016986138008</v>
      </c>
      <c r="Y168" s="17">
        <f>LOG10(T168/Q168)-LOG10(71694/42986)</f>
        <v>-2.2588153766459405</v>
      </c>
      <c r="Z168" s="17">
        <f>AVERAGE(W168:Y168)</f>
        <v>-2.3073878726489698</v>
      </c>
    </row>
    <row r="169" spans="1:26" ht="27">
      <c r="A169" s="10">
        <v>168</v>
      </c>
      <c r="B169" s="12" t="s">
        <v>175</v>
      </c>
      <c r="C169">
        <v>1127</v>
      </c>
      <c r="E169">
        <v>36</v>
      </c>
      <c r="F169" s="10">
        <v>28</v>
      </c>
      <c r="G169" s="10">
        <v>56</v>
      </c>
      <c r="H169" s="10"/>
      <c r="I169" s="13"/>
      <c r="J169">
        <v>-2.3173370398668678</v>
      </c>
      <c r="K169">
        <f>LOG10(E169/C169)-LOG10(46451/46082)</f>
        <v>-1.4990851636345848</v>
      </c>
      <c r="L169">
        <f>LOG10(F169/C169)-LOG10(43032/46082)</f>
        <v>-1.5750260963846827</v>
      </c>
      <c r="M169">
        <f>LOG10(G169/C169)-LOG10(44752/46082)</f>
        <v>-1.2910170184743648</v>
      </c>
      <c r="N169">
        <f>STDEV(K169:M169)</f>
        <v>0.14703771320811901</v>
      </c>
      <c r="O169">
        <f>AVERAGE(K169:M169)</f>
        <v>-1.4550427594978774</v>
      </c>
      <c r="Q169" s="17">
        <v>975</v>
      </c>
      <c r="R169" s="17">
        <v>21</v>
      </c>
      <c r="S169" s="17">
        <v>3</v>
      </c>
      <c r="T169" s="17">
        <v>6</v>
      </c>
      <c r="W169" s="17">
        <f>LOG10(R169/Q169)-LOG10(97553/42986)</f>
        <v>-2.0226989161947948</v>
      </c>
      <c r="X169" s="17">
        <f>LOG10(S169/Q169)-LOG10(50148/42986)</f>
        <v>-2.5788099438172587</v>
      </c>
      <c r="Y169" s="17">
        <f>LOG10(T169/Q169)-LOG10(71694/42986)</f>
        <v>-2.4330091424746607</v>
      </c>
      <c r="Z169" s="17">
        <f>AVERAGE(W169:Y169)</f>
        <v>-2.3448393341622382</v>
      </c>
    </row>
    <row r="170" spans="1:26" ht="27">
      <c r="A170" s="10">
        <v>169</v>
      </c>
      <c r="B170" s="12" t="s">
        <v>176</v>
      </c>
      <c r="C170">
        <v>274</v>
      </c>
      <c r="E170">
        <v>73</v>
      </c>
      <c r="F170" s="10">
        <v>136</v>
      </c>
      <c r="G170" s="10">
        <v>106</v>
      </c>
      <c r="H170" s="10"/>
      <c r="I170" s="13"/>
      <c r="J170">
        <v>-1.1916036375499235</v>
      </c>
      <c r="K170">
        <f>LOG10(E170/C170)-LOG10(46451/46082)</f>
        <v>-0.57789145105569739</v>
      </c>
      <c r="L170">
        <f>LOG10(F170/C170)-LOG10(43032/46082)</f>
        <v>-0.27447186613096591</v>
      </c>
      <c r="M170">
        <f>LOG10(G170/C170)-LOG10(44752/46082)</f>
        <v>-0.39972582699007631</v>
      </c>
      <c r="N170">
        <f>STDEV(K170:M170)</f>
        <v>0.15247676808041061</v>
      </c>
      <c r="O170">
        <f>AVERAGE(K170:M170)</f>
        <v>-0.41736304805891322</v>
      </c>
      <c r="Q170" s="17">
        <v>285</v>
      </c>
      <c r="R170" s="17">
        <v>80</v>
      </c>
      <c r="S170" s="17">
        <v>36</v>
      </c>
      <c r="T170" s="17">
        <v>61</v>
      </c>
      <c r="W170" s="17">
        <f>LOG10(R170/Q170)-LOG10(97553/42986)</f>
        <v>-0.90766846824674374</v>
      </c>
      <c r="X170" s="17">
        <f>LOG10(S170/Q170)-LOG10(50148/42986)</f>
        <v>-0.9654689420796071</v>
      </c>
      <c r="Y170" s="17">
        <f>LOG10(T170/Q170)-LOG10(71694/42986)</f>
        <v>-0.89167080215751071</v>
      </c>
      <c r="Z170" s="17">
        <f>AVERAGE(W170:Y170)</f>
        <v>-0.92160273749462052</v>
      </c>
    </row>
    <row r="171" spans="1:26" ht="27">
      <c r="A171" s="10">
        <v>170</v>
      </c>
      <c r="B171" s="12" t="s">
        <v>177</v>
      </c>
      <c r="C171">
        <v>2120</v>
      </c>
      <c r="E171">
        <v>92</v>
      </c>
      <c r="F171" s="10">
        <v>83</v>
      </c>
      <c r="G171" s="10">
        <v>69</v>
      </c>
      <c r="H171" s="10"/>
      <c r="I171" s="13"/>
      <c r="J171">
        <v>-1.8813446910184821</v>
      </c>
      <c r="K171">
        <f>LOG10(E171/C171)-LOG10(46451/46082)</f>
        <v>-1.3660117819389614</v>
      </c>
      <c r="L171">
        <f>LOG10(F171/C171)-LOG10(43032/46082)</f>
        <v>-1.3775179802334729</v>
      </c>
      <c r="M171">
        <f>LOG10(G171/C171)-LOG10(44752/46082)</f>
        <v>-1.4747678996259548</v>
      </c>
      <c r="N171">
        <f>STDEV(K171:M171)</f>
        <v>5.9746453946913566E-2</v>
      </c>
      <c r="O171">
        <f>AVERAGE(K171:M171)</f>
        <v>-1.4060992205994631</v>
      </c>
      <c r="Q171" s="17">
        <v>1967</v>
      </c>
      <c r="R171" s="17">
        <v>19</v>
      </c>
      <c r="S171" s="17">
        <v>16</v>
      </c>
      <c r="T171" s="17">
        <v>19</v>
      </c>
      <c r="W171" s="17">
        <f>LOG10(R171/Q171)-LOG10(97553/42986)</f>
        <v>-2.3709643541966852</v>
      </c>
      <c r="X171" s="17">
        <f>LOG10(S171/Q171)-LOG10(50148/42986)</f>
        <v>-2.156610960101796</v>
      </c>
      <c r="Y171" s="17">
        <f>LOG10(T171/Q171)-LOG10(71694/42986)</f>
        <v>-2.2372065361262754</v>
      </c>
      <c r="Z171" s="17">
        <f>AVERAGE(W171:Y171)</f>
        <v>-2.254927283474919</v>
      </c>
    </row>
    <row r="172" spans="1:26" ht="27">
      <c r="A172" s="10">
        <v>171</v>
      </c>
      <c r="B172" s="12" t="s">
        <v>178</v>
      </c>
      <c r="C172">
        <v>1284</v>
      </c>
      <c r="E172">
        <v>121</v>
      </c>
      <c r="F172" s="10">
        <v>154</v>
      </c>
      <c r="G172" s="10">
        <v>129</v>
      </c>
      <c r="H172" s="10"/>
      <c r="I172" s="13"/>
      <c r="J172">
        <v>-1.8672242897720428</v>
      </c>
      <c r="K172">
        <f>LOG10(E172/C172)-LOG10(46451/46082)</f>
        <v>-1.0292434017721497</v>
      </c>
      <c r="L172">
        <f>LOG10(F172/C172)-LOG10(43032/46082)</f>
        <v>-0.89130451457716686</v>
      </c>
      <c r="M172">
        <f>LOG10(G172/C172)-LOG10(44752/46082)</f>
        <v>-0.98525644286804404</v>
      </c>
      <c r="N172">
        <f>STDEV(K172:M172)</f>
        <v>7.0461519029651684E-2</v>
      </c>
      <c r="O172">
        <f>AVERAGE(K172:M172)</f>
        <v>-0.96860145307245349</v>
      </c>
      <c r="Q172" s="17">
        <v>1258</v>
      </c>
      <c r="R172" s="17">
        <v>20</v>
      </c>
      <c r="S172" s="17">
        <v>19</v>
      </c>
      <c r="T172" s="17">
        <v>34</v>
      </c>
      <c r="W172" s="17">
        <f>LOG10(R172/Q172)-LOG10(97553/42986)</f>
        <v>-2.1545642406754459</v>
      </c>
      <c r="X172" s="17">
        <f>LOG10(S172/Q172)-LOG10(50148/42986)</f>
        <v>-1.8878536229948053</v>
      </c>
      <c r="Y172" s="17">
        <f>LOG10(T172/Q172)-LOG10(71694/42986)</f>
        <v>-1.7903575012267625</v>
      </c>
      <c r="Z172" s="17">
        <f>AVERAGE(W172:Y172)</f>
        <v>-1.9442584549656712</v>
      </c>
    </row>
    <row r="173" spans="1:26" ht="27">
      <c r="A173" s="10">
        <v>172</v>
      </c>
      <c r="B173" s="12" t="s">
        <v>179</v>
      </c>
      <c r="C173">
        <v>1346</v>
      </c>
      <c r="E173">
        <v>42</v>
      </c>
      <c r="F173" s="10">
        <v>88</v>
      </c>
      <c r="G173" s="10">
        <v>105</v>
      </c>
      <c r="H173" s="10"/>
      <c r="I173" s="13"/>
      <c r="J173">
        <v>-2.1885834700451663</v>
      </c>
      <c r="K173">
        <f>LOG10(E173/C173)-LOG10(46451/46082)</f>
        <v>-1.509259517845823</v>
      </c>
      <c r="L173">
        <f>LOG10(F173/C173)-LOG10(43032/46082)</f>
        <v>-1.1548225994185848</v>
      </c>
      <c r="M173">
        <f>LOG10(G173/C173)-LOG10(44752/46082)</f>
        <v>-1.0951368902524785</v>
      </c>
      <c r="N173">
        <f>STDEV(K173:M173)</f>
        <v>0.22386210923530447</v>
      </c>
      <c r="O173">
        <f>AVERAGE(K173:M173)</f>
        <v>-1.2530730025056287</v>
      </c>
      <c r="Q173" s="17">
        <v>1318</v>
      </c>
      <c r="R173" s="17">
        <v>10</v>
      </c>
      <c r="S173" s="17">
        <v>32</v>
      </c>
      <c r="T173" s="17">
        <v>41</v>
      </c>
      <c r="W173" s="17">
        <f>LOG10(R173/Q173)-LOG10(97553/42986)</f>
        <v>-2.4758290054881682</v>
      </c>
      <c r="X173" s="17">
        <f>LOG10(S173/Q173)-LOG10(50148/42986)</f>
        <v>-1.6816920147764693</v>
      </c>
      <c r="Y173" s="17">
        <f>LOG10(T173/Q173)-LOG10(71694/42986)</f>
        <v>-1.729287330698023</v>
      </c>
      <c r="Z173" s="17">
        <f>AVERAGE(W173:Y173)</f>
        <v>-1.9622694503208866</v>
      </c>
    </row>
    <row r="174" spans="1:26" ht="27">
      <c r="A174" s="10">
        <v>173</v>
      </c>
      <c r="B174" s="12" t="s">
        <v>180</v>
      </c>
      <c r="C174">
        <v>838</v>
      </c>
      <c r="E174">
        <v>66</v>
      </c>
      <c r="F174" s="10">
        <v>35</v>
      </c>
      <c r="G174" s="10">
        <v>60</v>
      </c>
      <c r="H174" s="10"/>
      <c r="I174" s="13"/>
      <c r="J174">
        <v>-1.746215102241645</v>
      </c>
      <c r="K174">
        <f>LOG10(E174/C174)-LOG10(46451/46082)</f>
        <v>-1.1071638314441732</v>
      </c>
      <c r="L174">
        <f>LOG10(F174/C174)-LOG10(43032/46082)</f>
        <v>-1.3494361859607964</v>
      </c>
      <c r="M174">
        <f>LOG10(G174/C174)-LOG10(44752/46082)</f>
        <v>-1.1323738976810913</v>
      </c>
      <c r="N174">
        <f>STDEV(K174:M174)</f>
        <v>0.1331962700903695</v>
      </c>
      <c r="O174">
        <f>AVERAGE(K174:M174)</f>
        <v>-1.1963246383620205</v>
      </c>
      <c r="Q174" s="17">
        <v>809</v>
      </c>
      <c r="R174" s="17">
        <v>32</v>
      </c>
      <c r="S174" s="17">
        <v>40</v>
      </c>
      <c r="T174" s="17">
        <v>12</v>
      </c>
      <c r="W174" s="17">
        <f>LOG10(R174/Q174)-LOG10(97553/42986)</f>
        <v>-1.7587121385225435</v>
      </c>
      <c r="X174" s="17">
        <f>LOG10(S174/Q174)-LOG10(50148/42986)</f>
        <v>-1.3728151131226942</v>
      </c>
      <c r="Y174" s="17">
        <f>LOG10(T174/Q174)-LOG10(71694/42986)</f>
        <v>-2.0509230527244151</v>
      </c>
      <c r="Z174" s="17">
        <f>AVERAGE(W174:Y174)</f>
        <v>-1.7274834347898842</v>
      </c>
    </row>
    <row r="175" spans="1:26" ht="27">
      <c r="A175" s="10">
        <v>174</v>
      </c>
      <c r="B175" s="12" t="s">
        <v>181</v>
      </c>
      <c r="C175">
        <v>620</v>
      </c>
      <c r="E175">
        <v>47</v>
      </c>
      <c r="F175" s="10">
        <v>35</v>
      </c>
      <c r="G175" s="10">
        <v>65</v>
      </c>
      <c r="H175" s="10"/>
      <c r="I175" s="13"/>
      <c r="J175">
        <v>-1.7986717324801047</v>
      </c>
      <c r="K175">
        <f>LOG10(E175/C175)-LOG10(46451/46082)</f>
        <v>-1.1237575799183017</v>
      </c>
      <c r="L175">
        <f>LOG10(F175/C175)-LOG10(43032/46082)</f>
        <v>-1.2185838568287737</v>
      </c>
      <c r="M175">
        <f>LOG10(G175/C175)-LOG10(44752/46082)</f>
        <v>-0.96675946228985687</v>
      </c>
      <c r="N175">
        <f>STDEV(K175:M175)</f>
        <v>0.12718487686334706</v>
      </c>
      <c r="O175">
        <f>AVERAGE(K175:M175)</f>
        <v>-1.1030336330123107</v>
      </c>
      <c r="Q175" s="17">
        <v>610</v>
      </c>
      <c r="R175" s="17">
        <v>10</v>
      </c>
      <c r="S175" s="17">
        <v>19</v>
      </c>
      <c r="T175" s="17">
        <v>27</v>
      </c>
      <c r="W175" s="17">
        <f>LOG10(R175/Q175)-LOG10(97553/42986)</f>
        <v>-2.141243430240944</v>
      </c>
      <c r="X175" s="17">
        <f>LOG10(S175/Q175)-LOG10(50148/42986)</f>
        <v>-1.5735028168963223</v>
      </c>
      <c r="Y175" s="17">
        <f>LOG10(T175/Q175)-LOG10(71694/42986)</f>
        <v>-1.5761218480115473</v>
      </c>
      <c r="Z175" s="17">
        <f>AVERAGE(W175:Y175)</f>
        <v>-1.7636226983829377</v>
      </c>
    </row>
    <row r="176" spans="1:26" ht="27">
      <c r="A176" s="10">
        <v>175</v>
      </c>
      <c r="B176" s="12" t="s">
        <v>182</v>
      </c>
      <c r="C176">
        <v>1087</v>
      </c>
      <c r="E176">
        <v>28</v>
      </c>
      <c r="F176" s="10">
        <v>49</v>
      </c>
      <c r="G176" s="10">
        <v>45</v>
      </c>
      <c r="H176" s="10"/>
      <c r="I176" s="13"/>
      <c r="J176">
        <v>-2.3261267060392981</v>
      </c>
      <c r="K176">
        <f>LOG10(E176/C176)-LOG10(46451/46082)</f>
        <v>-1.5925352610998407</v>
      </c>
      <c r="L176">
        <f>LOG10(F176/C176)-LOG10(43032/46082)</f>
        <v>-1.3162936757385764</v>
      </c>
      <c r="M176">
        <f>LOG10(G176/C176)-LOG10(44752/46082)</f>
        <v>-1.3702981597454094</v>
      </c>
      <c r="N176">
        <f>STDEV(K176:M176)</f>
        <v>0.146409942168197</v>
      </c>
      <c r="O176">
        <f>AVERAGE(K176:M176)</f>
        <v>-1.4263756988612755</v>
      </c>
      <c r="Q176" s="17">
        <v>1096</v>
      </c>
      <c r="R176" s="17">
        <v>26</v>
      </c>
      <c r="S176" s="17">
        <v>10</v>
      </c>
      <c r="T176" s="17">
        <v>27</v>
      </c>
      <c r="W176" s="17">
        <f>LOG10(R176/Q176)-LOG10(97553/42986)</f>
        <v>-1.9807508014077095</v>
      </c>
      <c r="X176" s="17">
        <f>LOG10(S176/Q176)-LOG10(50148/42986)</f>
        <v>-2.1067371369867347</v>
      </c>
      <c r="Y176" s="17">
        <f>LOG10(T176/Q176)-LOG10(71694/42986)</f>
        <v>-1.8306025671491306</v>
      </c>
      <c r="Z176" s="17">
        <f>AVERAGE(W176:Y176)</f>
        <v>-1.9726968351811915</v>
      </c>
    </row>
    <row r="177" spans="1:26" ht="27">
      <c r="A177" s="10">
        <v>176</v>
      </c>
      <c r="B177" s="12" t="s">
        <v>183</v>
      </c>
      <c r="C177">
        <v>2050</v>
      </c>
      <c r="E177">
        <v>222</v>
      </c>
      <c r="F177" s="10">
        <v>147</v>
      </c>
      <c r="G177" s="10">
        <v>210</v>
      </c>
      <c r="H177" s="10"/>
      <c r="I177" s="13"/>
      <c r="J177">
        <v>-1.6970844946077097</v>
      </c>
      <c r="K177">
        <f>LOG10(E177/C177)-LOG10(46451/46082)</f>
        <v>-0.96886463496088104</v>
      </c>
      <c r="L177">
        <f>LOG10(F177/C177)-LOG10(43032/46082)</f>
        <v>-1.1146967379883737</v>
      </c>
      <c r="M177">
        <f>LOG10(G177/C177)-LOG10(44752/46082)</f>
        <v>-0.97681569575629357</v>
      </c>
      <c r="N177">
        <f>STDEV(K177:M177)</f>
        <v>8.199736118538431E-2</v>
      </c>
      <c r="O177">
        <f>AVERAGE(K177:M177)</f>
        <v>-1.020125689568516</v>
      </c>
      <c r="Q177" s="17">
        <v>1855</v>
      </c>
      <c r="R177" s="17">
        <v>40</v>
      </c>
      <c r="S177" s="17">
        <v>92</v>
      </c>
      <c r="T177" s="17">
        <v>74</v>
      </c>
      <c r="W177" s="17">
        <f>LOG10(R177/Q177)-LOG10(97553/42986)</f>
        <v>-2.0221975178532796</v>
      </c>
      <c r="X177" s="17">
        <f>LOG10(S177/Q177)-LOG10(50148/42986)</f>
        <v>-1.3714826694438937</v>
      </c>
      <c r="Y177" s="17">
        <f>LOG10(T177/Q177)-LOG10(71694/42986)</f>
        <v>-1.6212679713798561</v>
      </c>
      <c r="Z177" s="17">
        <f>AVERAGE(W177:Y177)</f>
        <v>-1.6716493862256765</v>
      </c>
    </row>
    <row r="178" spans="1:26" ht="27">
      <c r="A178" s="10">
        <v>177</v>
      </c>
      <c r="B178" s="12" t="s">
        <v>184</v>
      </c>
      <c r="C178">
        <v>1976</v>
      </c>
      <c r="E178">
        <v>55</v>
      </c>
      <c r="F178" s="10">
        <v>69</v>
      </c>
      <c r="G178" s="10">
        <v>66</v>
      </c>
      <c r="H178" s="10"/>
      <c r="I178" s="13"/>
      <c r="J178">
        <v>-2.1793128448238575</v>
      </c>
      <c r="K178">
        <f>LOG10(E178/C178)-LOG10(46451/46082)</f>
        <v>-1.5588879991131308</v>
      </c>
      <c r="L178">
        <f>LOG10(F178/C178)-LOG10(43032/46082)</f>
        <v>-1.4271980611951494</v>
      </c>
      <c r="M178">
        <f>LOG10(G178/C178)-LOG10(44752/46082)</f>
        <v>-1.4635241341441991</v>
      </c>
      <c r="N178">
        <f>STDEV(K178:M178)</f>
        <v>6.801481464425492E-2</v>
      </c>
      <c r="O178">
        <f>AVERAGE(K178:M178)</f>
        <v>-1.4832033981508266</v>
      </c>
      <c r="Q178" s="17">
        <v>1666</v>
      </c>
      <c r="R178" s="17">
        <v>64</v>
      </c>
      <c r="S178" s="17">
        <v>28</v>
      </c>
      <c r="T178" s="17">
        <v>19</v>
      </c>
      <c r="W178" s="17">
        <f>LOG10(R178/Q178)-LOG10(97553/42986)</f>
        <v>-1.7714086183170588</v>
      </c>
      <c r="X178" s="17">
        <f>LOG10(S178/Q178)-LOG10(50148/42986)</f>
        <v>-1.8414435485669338</v>
      </c>
      <c r="Y178" s="17">
        <f>LOG10(T178/Q178)-LOG10(71694/42986)</f>
        <v>-2.1650771732777074</v>
      </c>
      <c r="Z178" s="17">
        <f>AVERAGE(W178:Y178)</f>
        <v>-1.9259764467205667</v>
      </c>
    </row>
    <row r="179" spans="1:26" ht="27">
      <c r="A179" s="10">
        <v>178</v>
      </c>
      <c r="B179" s="12" t="s">
        <v>185</v>
      </c>
      <c r="C179">
        <v>756</v>
      </c>
      <c r="E179">
        <v>17</v>
      </c>
      <c r="F179" s="10">
        <v>30</v>
      </c>
      <c r="G179" s="10">
        <v>21</v>
      </c>
      <c r="H179" s="10"/>
      <c r="I179" s="13"/>
      <c r="J179">
        <v>-2.2104240628181766</v>
      </c>
      <c r="K179">
        <f>LOG10(E179/C179)-LOG10(46451/46082)</f>
        <v>-1.651536622478698</v>
      </c>
      <c r="L179">
        <f>LOG10(F179/C179)-LOG10(43032/46082)</f>
        <v>-1.3716607524623396</v>
      </c>
      <c r="M179">
        <f>LOG10(G179/C179)-LOG10(44752/46082)</f>
        <v>-1.5435836302017458</v>
      </c>
      <c r="N179">
        <f>STDEV(K179:M179)</f>
        <v>0.14115111703959934</v>
      </c>
      <c r="O179">
        <f>AVERAGE(K179:M179)</f>
        <v>-1.5222603350475945</v>
      </c>
      <c r="Q179" s="17">
        <v>671</v>
      </c>
      <c r="R179" s="17">
        <v>6</v>
      </c>
      <c r="S179" s="17">
        <v>4</v>
      </c>
      <c r="T179" s="17">
        <v>4</v>
      </c>
      <c r="W179" s="17">
        <f>LOG10(R179/Q179)-LOG10(97553/42986)</f>
        <v>-2.4044848650155259</v>
      </c>
      <c r="X179" s="17">
        <f>LOG10(S179/Q179)-LOG10(50148/42986)</f>
        <v>-2.2915891116794138</v>
      </c>
      <c r="Y179" s="17">
        <f>LOG10(T179/Q179)-LOG10(71694/42986)</f>
        <v>-2.4468183060007971</v>
      </c>
      <c r="Z179" s="17">
        <f>AVERAGE(W179:Y179)</f>
        <v>-2.3809640942319121</v>
      </c>
    </row>
    <row r="180" spans="1:26" ht="27">
      <c r="A180" s="10">
        <v>179</v>
      </c>
      <c r="B180" s="12" t="s">
        <v>186</v>
      </c>
      <c r="C180">
        <v>1163</v>
      </c>
      <c r="E180">
        <v>53</v>
      </c>
      <c r="F180" s="10">
        <v>46</v>
      </c>
      <c r="G180" s="10">
        <v>85</v>
      </c>
      <c r="H180" s="10"/>
      <c r="I180" s="13"/>
      <c r="J180">
        <v>-1.7957312374230785</v>
      </c>
      <c r="K180">
        <f>LOG10(E180/C180)-LOG10(46451/46082)</f>
        <v>-1.3447675934834247</v>
      </c>
      <c r="L180">
        <f>LOG10(F180/C180)-LOG10(43032/46082)</f>
        <v>-1.3730820947276698</v>
      </c>
      <c r="M180">
        <f>LOG10(G180/C180)-LOG10(44752/46082)</f>
        <v>-1.1234419184486142</v>
      </c>
      <c r="N180">
        <f>STDEV(K180:M180)</f>
        <v>0.13669124760018037</v>
      </c>
      <c r="O180">
        <f>AVERAGE(K180:M180)</f>
        <v>-1.2804305355532362</v>
      </c>
      <c r="Q180" s="17">
        <v>1113</v>
      </c>
      <c r="R180" s="17">
        <v>10</v>
      </c>
      <c r="S180" s="17">
        <v>16</v>
      </c>
      <c r="T180" s="17">
        <v>24</v>
      </c>
      <c r="W180" s="17">
        <f>LOG10(R180/Q180)-LOG10(97553/42986)</f>
        <v>-2.4024087595648855</v>
      </c>
      <c r="X180" s="17">
        <f>LOG10(S180/Q180)-LOG10(50148/42986)</f>
        <v>-1.9093017645171677</v>
      </c>
      <c r="Y180" s="17">
        <f>LOG10(T180/Q180)-LOG10(71694/42986)</f>
        <v>-1.8884396997828699</v>
      </c>
      <c r="Z180" s="17">
        <f>AVERAGE(W180:Y180)</f>
        <v>-2.0667167412883076</v>
      </c>
    </row>
    <row r="181" spans="1:26" ht="27">
      <c r="A181" s="10">
        <v>180</v>
      </c>
      <c r="B181" s="12" t="s">
        <v>187</v>
      </c>
      <c r="C181">
        <v>1175</v>
      </c>
      <c r="E181">
        <v>48</v>
      </c>
      <c r="F181" s="10">
        <v>55</v>
      </c>
      <c r="G181" s="10">
        <v>53</v>
      </c>
      <c r="H181" s="10"/>
      <c r="I181" s="13"/>
      <c r="J181">
        <v>-2.5496141530418028</v>
      </c>
      <c r="K181">
        <f>LOG10(E181/C181)-LOG10(46451/46082)</f>
        <v>-1.3922603775879332</v>
      </c>
      <c r="L181">
        <f>LOG10(F181/C181)-LOG10(43032/46082)</f>
        <v>-1.2999353887943068</v>
      </c>
      <c r="M181">
        <f>LOG10(G181/C181)-LOG10(44752/46082)</f>
        <v>-1.3330431264414246</v>
      </c>
      <c r="N181">
        <f>STDEV(K181:M181)</f>
        <v>4.6773761663996855E-2</v>
      </c>
      <c r="O181">
        <f>AVERAGE(K181:M181)</f>
        <v>-1.3417462976078882</v>
      </c>
      <c r="Q181" s="17">
        <v>1020</v>
      </c>
      <c r="R181" s="17">
        <v>6</v>
      </c>
      <c r="S181" s="17">
        <v>7</v>
      </c>
      <c r="T181" s="17">
        <v>4</v>
      </c>
      <c r="W181" s="17">
        <f>LOG10(R181/Q181)-LOG10(97553/42986)</f>
        <v>-2.5863625166084514</v>
      </c>
      <c r="X181" s="17">
        <f>LOG10(S181/Q181)-LOG10(50148/42986)</f>
        <v>-2.2304287145860449</v>
      </c>
      <c r="Y181" s="17">
        <f>LOG10(T181/Q181)-LOG10(71694/42986)</f>
        <v>-2.6286959575937225</v>
      </c>
      <c r="Z181" s="17">
        <f>AVERAGE(W181:Y181)</f>
        <v>-2.4818290629294064</v>
      </c>
    </row>
    <row r="182" spans="1:26" ht="27">
      <c r="A182" s="10">
        <v>181</v>
      </c>
      <c r="B182" s="12" t="s">
        <v>188</v>
      </c>
      <c r="C182">
        <v>1618</v>
      </c>
      <c r="E182">
        <v>65</v>
      </c>
      <c r="F182" s="10">
        <v>41</v>
      </c>
      <c r="G182" s="10">
        <v>150</v>
      </c>
      <c r="H182" s="10"/>
      <c r="I182" s="13"/>
      <c r="J182">
        <v>-2.0539602458707478</v>
      </c>
      <c r="K182">
        <f>LOG10(E182/C182)-LOG10(46451/46082)</f>
        <v>-1.3995289089891634</v>
      </c>
      <c r="L182">
        <f>LOG10(F182/C182)-LOG10(43032/46082)</f>
        <v>-1.5664548722373135</v>
      </c>
      <c r="M182">
        <f>LOG10(G182/C182)-LOG10(44752/46082)</f>
        <v>-1.0201683876550309</v>
      </c>
      <c r="N182">
        <f>STDEV(K182:M182)</f>
        <v>0.27994273390299435</v>
      </c>
      <c r="O182">
        <f>AVERAGE(K182:M182)</f>
        <v>-1.3287173896271691</v>
      </c>
      <c r="Q182" s="17">
        <v>1453</v>
      </c>
      <c r="R182" s="17">
        <v>42</v>
      </c>
      <c r="S182" s="17">
        <v>11</v>
      </c>
      <c r="T182" s="17">
        <v>12</v>
      </c>
      <c r="W182" s="17">
        <f>LOG10(R182/Q182)-LOG10(97553/42986)</f>
        <v>-1.8949299191302982</v>
      </c>
      <c r="X182" s="17">
        <f>LOG10(S182/Q182)-LOG10(50148/42986)</f>
        <v>-2.1877995119781808</v>
      </c>
      <c r="Y182" s="17">
        <f>LOG10(T182/Q182)-LOG10(71694/42986)</f>
        <v>-2.3052401454101643</v>
      </c>
      <c r="Z182" s="17">
        <f>AVERAGE(W182:Y182)</f>
        <v>-2.129323192172881</v>
      </c>
    </row>
    <row r="183" spans="1:26" ht="27">
      <c r="A183" s="10">
        <v>182</v>
      </c>
      <c r="B183" s="12" t="s">
        <v>189</v>
      </c>
      <c r="C183">
        <v>1676</v>
      </c>
      <c r="E183">
        <v>69</v>
      </c>
      <c r="F183" s="10">
        <v>71</v>
      </c>
      <c r="G183" s="10">
        <v>121</v>
      </c>
      <c r="H183" s="10"/>
      <c r="I183" s="13"/>
      <c r="J183">
        <v>-2.0049541075289778</v>
      </c>
      <c r="K183">
        <f>LOG10(E183/C183)-LOG10(46451/46082)</f>
        <v>-1.3888886719127678</v>
      </c>
      <c r="L183">
        <f>LOG10(F183/C183)-LOG10(43032/46082)</f>
        <v>-1.3432758772559779</v>
      </c>
      <c r="M183">
        <f>LOG10(G183/C183)-LOG10(44752/46082)</f>
        <v>-1.1287697734122661</v>
      </c>
      <c r="N183">
        <f>STDEV(K183:M183)</f>
        <v>0.13889758635995442</v>
      </c>
      <c r="O183">
        <f>AVERAGE(K183:M183)</f>
        <v>-1.2869781075270039</v>
      </c>
      <c r="Q183" s="17">
        <v>1539</v>
      </c>
      <c r="R183" s="17">
        <v>73</v>
      </c>
      <c r="S183" s="17">
        <v>19</v>
      </c>
      <c r="T183" s="17">
        <v>68</v>
      </c>
      <c r="W183" s="17">
        <f>LOG10(R183/Q183)-LOG10(97553/42986)</f>
        <v>-1.6798293549412</v>
      </c>
      <c r="X183" s="17">
        <f>LOG10(S183/Q183)-LOG10(50148/42986)</f>
        <v>-1.975411601717034</v>
      </c>
      <c r="Y183" s="17">
        <f>LOG10(T183/Q183)-LOG10(71694/42986)</f>
        <v>-1.57688548428501</v>
      </c>
      <c r="Z183" s="17">
        <f>AVERAGE(W183:Y183)</f>
        <v>-1.7440421469810812</v>
      </c>
    </row>
    <row r="184" spans="1:26" ht="27">
      <c r="A184" s="10">
        <v>183</v>
      </c>
      <c r="B184" s="12" t="s">
        <v>190</v>
      </c>
      <c r="C184">
        <v>1344</v>
      </c>
      <c r="E184">
        <v>612</v>
      </c>
      <c r="F184" s="10">
        <v>693</v>
      </c>
      <c r="G184" s="10">
        <v>607</v>
      </c>
      <c r="H184" s="10"/>
      <c r="I184" s="13"/>
      <c r="J184">
        <v>-1.1143210843982467</v>
      </c>
      <c r="K184">
        <f>LOG10(E184/C184)-LOG10(46451/46082)</f>
        <v>-0.34511159492801058</v>
      </c>
      <c r="L184">
        <f>LOG10(F184/C184)-LOG10(43032/46082)</f>
        <v>-0.25792624578679513</v>
      </c>
      <c r="M184">
        <f>LOG10(G184/C184)-LOG10(44752/46082)</f>
        <v>-0.33249170707700748</v>
      </c>
      <c r="N184">
        <f>STDEV(K184:M184)</f>
        <v>4.7117857003599252E-2</v>
      </c>
      <c r="O184">
        <f>AVERAGE(K184:M184)</f>
        <v>-0.31184318259727106</v>
      </c>
      <c r="Q184" s="17">
        <v>1210</v>
      </c>
      <c r="R184" s="17">
        <v>147</v>
      </c>
      <c r="S184" s="17">
        <v>186</v>
      </c>
      <c r="T184" s="17">
        <v>141</v>
      </c>
      <c r="W184" s="17">
        <f>LOG10(R184/Q184)-LOG10(97553/42986)</f>
        <v>-1.2713816307984511</v>
      </c>
      <c r="X184" s="17">
        <f>LOG10(S184/Q184)-LOG10(50148/42986)</f>
        <v>-0.88019900893691794</v>
      </c>
      <c r="Y184" s="17">
        <f>LOG10(T184/Q184)-LOG10(71694/42986)</f>
        <v>-1.1557220348208377</v>
      </c>
      <c r="Z184" s="17">
        <f>AVERAGE(W184:Y184)</f>
        <v>-1.1024342248520689</v>
      </c>
    </row>
    <row r="185" spans="1:26" ht="27">
      <c r="A185" s="10">
        <v>184</v>
      </c>
      <c r="B185" s="12" t="s">
        <v>191</v>
      </c>
      <c r="C185">
        <v>3606</v>
      </c>
      <c r="E185">
        <v>105</v>
      </c>
      <c r="F185" s="10">
        <v>155</v>
      </c>
      <c r="G185" s="10">
        <v>118</v>
      </c>
      <c r="H185" s="10"/>
      <c r="I185" s="13"/>
      <c r="J185">
        <v>-1.9926113935932515</v>
      </c>
      <c r="K185">
        <f>LOG10(E185/C185)-LOG10(46451/46082)</f>
        <v>-1.5393001716722106</v>
      </c>
      <c r="L185">
        <f>LOG10(F185/C185)-LOG10(43032/46082)</f>
        <v>-1.3369542358968871</v>
      </c>
      <c r="M185">
        <f>LOG10(G185/C185)-LOG10(44752/46082)</f>
        <v>-1.4724248445147163</v>
      </c>
      <c r="N185">
        <f>STDEV(K185:M185)</f>
        <v>0.10309257401845058</v>
      </c>
      <c r="O185">
        <f>AVERAGE(K185:M185)</f>
        <v>-1.4495597506946047</v>
      </c>
      <c r="Q185" s="17">
        <v>3209</v>
      </c>
      <c r="R185" s="17">
        <v>173</v>
      </c>
      <c r="S185" s="17">
        <v>67</v>
      </c>
      <c r="T185" s="17">
        <v>42</v>
      </c>
      <c r="W185" s="17">
        <f>LOG10(R185/Q185)-LOG10(97553/42986)</f>
        <v>-1.6242372091968857</v>
      </c>
      <c r="X185" s="17">
        <f>LOG10(S185/Q185)-LOG10(50148/42986)</f>
        <v>-1.747221497233062</v>
      </c>
      <c r="Y185" s="17">
        <f>LOG10(T185/Q185)-LOG10(71694/42986)</f>
        <v>-2.1052762038573714</v>
      </c>
      <c r="Z185" s="17">
        <f>AVERAGE(W185:Y185)</f>
        <v>-1.8255783034291067</v>
      </c>
    </row>
    <row r="186" spans="1:26" ht="27">
      <c r="A186" s="10">
        <v>185</v>
      </c>
      <c r="B186" s="12" t="s">
        <v>192</v>
      </c>
      <c r="C186">
        <v>1289</v>
      </c>
      <c r="E186">
        <v>296</v>
      </c>
      <c r="F186" s="10">
        <v>415</v>
      </c>
      <c r="G186" s="10">
        <v>236</v>
      </c>
      <c r="H186" s="10"/>
      <c r="I186" s="13"/>
      <c r="J186">
        <v>-1.6916907569709787</v>
      </c>
      <c r="K186">
        <f>LOG10(E186/C186)-LOG10(46451/46082)</f>
        <v>-0.64242495465022975</v>
      </c>
      <c r="L186">
        <f>LOG10(F186/C186)-LOG10(43032/46082)</f>
        <v>-0.46246503232210573</v>
      </c>
      <c r="M186">
        <f>LOG10(G186/C186)-LOG10(44752/46082)</f>
        <v>-0.72462204381775497</v>
      </c>
      <c r="N186">
        <f>STDEV(K186:M186)</f>
        <v>0.13408220972491033</v>
      </c>
      <c r="O186">
        <f>AVERAGE(K186:M186)</f>
        <v>-0.60983734359669672</v>
      </c>
      <c r="Q186" s="17">
        <v>1195</v>
      </c>
      <c r="R186" s="17">
        <v>45</v>
      </c>
      <c r="S186" s="17">
        <v>20</v>
      </c>
      <c r="T186" s="17">
        <v>20</v>
      </c>
      <c r="W186" s="17">
        <f>LOG10(R186/Q186)-LOG10(97553/42986)</f>
        <v>-1.7800689867389898</v>
      </c>
      <c r="X186" s="17">
        <f>LOG10(S186/Q186)-LOG10(50148/42986)</f>
        <v>-1.8432644924585595</v>
      </c>
      <c r="Y186" s="17">
        <f>LOG10(T186/Q186)-LOG10(71694/42986)</f>
        <v>-1.9984936867799428</v>
      </c>
      <c r="Z186" s="17">
        <f>AVERAGE(W186:Y186)</f>
        <v>-1.873942388659164</v>
      </c>
    </row>
    <row r="187" spans="1:26" ht="27">
      <c r="A187" s="10">
        <v>186</v>
      </c>
      <c r="B187" s="12" t="s">
        <v>193</v>
      </c>
      <c r="C187">
        <v>2017</v>
      </c>
      <c r="E187">
        <v>55</v>
      </c>
      <c r="F187" s="10">
        <v>64</v>
      </c>
      <c r="G187" s="10">
        <v>126</v>
      </c>
      <c r="H187" s="10"/>
      <c r="I187" s="13"/>
      <c r="J187">
        <v>-2.054230876910411</v>
      </c>
      <c r="K187">
        <f>LOG10(E187/C187)-LOG10(46451/46082)</f>
        <v>-1.567806957074287</v>
      </c>
      <c r="L187">
        <f>LOG10(F187/C187)-LOG10(43032/46082)</f>
        <v>-1.4687861359096737</v>
      </c>
      <c r="M187">
        <f>LOG10(G187/C187)-LOG10(44752/46082)</f>
        <v>-1.1916164825296611</v>
      </c>
      <c r="N187">
        <f>STDEV(K187:M187)</f>
        <v>0.19499889440584814</v>
      </c>
      <c r="O187">
        <f>AVERAGE(K187:M187)</f>
        <v>-1.409403191837874</v>
      </c>
      <c r="Q187" s="17">
        <v>1928</v>
      </c>
      <c r="R187" s="17">
        <v>0</v>
      </c>
      <c r="S187" s="17">
        <v>5</v>
      </c>
      <c r="T187" s="17">
        <v>22</v>
      </c>
      <c r="W187" s="17" t="e">
        <f>LOG10(R187/Q187)-LOG10(97553/42986)</f>
        <v>#NUM!</v>
      </c>
      <c r="X187" s="17">
        <f>LOG10(S187/Q187)-LOG10(50148/42986)</f>
        <v>-2.6530636080691776</v>
      </c>
      <c r="Y187" s="17">
        <f>LOG10(T187/Q187)-LOG10(71694/42986)</f>
        <v>-2.1648401259043735</v>
      </c>
      <c r="Z187" s="17" t="e">
        <f>AVERAGE(W187:Y187)</f>
        <v>#NUM!</v>
      </c>
    </row>
    <row r="188" spans="1:26" ht="27">
      <c r="A188" s="10">
        <v>187</v>
      </c>
      <c r="B188" s="12" t="s">
        <v>194</v>
      </c>
      <c r="C188">
        <v>1186</v>
      </c>
      <c r="E188">
        <v>46</v>
      </c>
      <c r="F188" s="10">
        <v>47</v>
      </c>
      <c r="G188" s="10">
        <v>43</v>
      </c>
      <c r="H188" s="10"/>
      <c r="I188" s="13"/>
      <c r="J188">
        <v>-1.8612138127019557</v>
      </c>
      <c r="K188">
        <f>LOG10(E188/C188)-LOG10(46451/46082)</f>
        <v>-1.4147906057024351</v>
      </c>
      <c r="L188">
        <f>LOG10(F188/C188)-LOG10(43032/46082)</f>
        <v>-1.3722470427733218</v>
      </c>
      <c r="M188">
        <f>LOG10(G188/C188)-LOG10(44752/46082)</f>
        <v>-1.4278973628831158</v>
      </c>
      <c r="N188">
        <f>STDEV(K188:M188)</f>
        <v>2.9093813657486506E-2</v>
      </c>
      <c r="O188">
        <f>AVERAGE(K188:M188)</f>
        <v>-1.4049783371196243</v>
      </c>
      <c r="Q188" s="17">
        <v>1177</v>
      </c>
      <c r="R188" s="17">
        <v>0</v>
      </c>
      <c r="S188" s="17">
        <v>10</v>
      </c>
      <c r="T188" s="17">
        <v>16</v>
      </c>
      <c r="W188" s="17" t="e">
        <f>LOG10(R188/Q188)-LOG10(97553/42986)</f>
        <v>#NUM!</v>
      </c>
      <c r="X188" s="17">
        <f>LOG10(S188/Q188)-LOG10(50148/42986)</f>
        <v>-2.1377030456818189</v>
      </c>
      <c r="Y188" s="17">
        <f>LOG10(T188/Q188)-LOG10(71694/42986)</f>
        <v>-2.0888122573472776</v>
      </c>
      <c r="Z188" s="17" t="e">
        <f>AVERAGE(W188:Y188)</f>
        <v>#NUM!</v>
      </c>
    </row>
    <row r="189" spans="1:26" ht="27">
      <c r="A189" s="10">
        <v>188</v>
      </c>
      <c r="B189" s="12" t="s">
        <v>195</v>
      </c>
      <c r="C189">
        <v>1227</v>
      </c>
      <c r="E189">
        <v>273</v>
      </c>
      <c r="F189" s="10">
        <v>341</v>
      </c>
      <c r="G189" s="10">
        <v>340</v>
      </c>
      <c r="H189" s="10"/>
      <c r="I189" s="13"/>
      <c r="J189">
        <v>-1.5422119846209303</v>
      </c>
      <c r="K189">
        <f>LOG10(E189/C189)-LOG10(46451/46082)</f>
        <v>-0.65614566404201358</v>
      </c>
      <c r="L189">
        <f>LOG10(F189/C189)-LOG10(43032/46082)</f>
        <v>-0.52635039541530193</v>
      </c>
      <c r="M189">
        <f>LOG10(G189/C189)-LOG10(44752/46082)</f>
        <v>-0.54464677511920767</v>
      </c>
      <c r="N189">
        <f>STDEV(K189:M189)</f>
        <v>7.0253791711634025E-2</v>
      </c>
      <c r="O189">
        <f>AVERAGE(K189:M189)</f>
        <v>-0.57571427819217436</v>
      </c>
      <c r="Q189" s="17">
        <v>1275</v>
      </c>
      <c r="R189" s="17">
        <v>122</v>
      </c>
      <c r="S189" s="17">
        <v>48</v>
      </c>
      <c r="T189" s="17">
        <v>115</v>
      </c>
      <c r="W189" s="17">
        <f>LOG10(R189/Q189)-LOG10(97553/42986)</f>
        <v>-1.3750639493254029</v>
      </c>
      <c r="X189" s="17">
        <f>LOG10(S189/Q189)-LOG10(50148/42986)</f>
        <v>-1.4911955302327711</v>
      </c>
      <c r="Y189" s="17">
        <f>LOG10(T189/Q189)-LOG10(71694/42986)</f>
        <v>-1.2669681215761299</v>
      </c>
      <c r="Z189" s="17">
        <f>AVERAGE(W189:Y189)</f>
        <v>-1.3777425337114346</v>
      </c>
    </row>
    <row r="190" spans="1:26" ht="27">
      <c r="A190" s="10">
        <v>189</v>
      </c>
      <c r="B190" s="12" t="s">
        <v>196</v>
      </c>
      <c r="C190">
        <v>967</v>
      </c>
      <c r="E190">
        <v>15</v>
      </c>
      <c r="F190" s="10">
        <v>21</v>
      </c>
      <c r="G190" s="10">
        <v>27</v>
      </c>
      <c r="H190" s="10"/>
      <c r="I190" s="13"/>
      <c r="J190">
        <v>-2.1658334366352947</v>
      </c>
      <c r="K190">
        <f>LOG10(E190/C190)-LOG10(46451/46082)</f>
        <v>-1.8127989633830859</v>
      </c>
      <c r="L190">
        <f>LOG10(F190/C190)-LOG10(43032/46082)</f>
        <v>-1.6334673910298778</v>
      </c>
      <c r="M190">
        <f>LOG10(G190/C190)-LOG10(44752/46082)</f>
        <v>-1.5413438393584729</v>
      </c>
      <c r="N190">
        <f>STDEV(K190:M190)</f>
        <v>0.13804253328500241</v>
      </c>
      <c r="O190">
        <f>AVERAGE(K190:M190)</f>
        <v>-1.6625367312571455</v>
      </c>
      <c r="Q190" s="17">
        <v>798</v>
      </c>
      <c r="R190" s="17">
        <v>5</v>
      </c>
      <c r="S190" s="17">
        <v>13</v>
      </c>
      <c r="T190" s="17">
        <v>5</v>
      </c>
      <c r="W190" s="17">
        <f>LOG10(R190/Q190)-LOG10(97553/42986)</f>
        <v>-2.5589464822448877</v>
      </c>
      <c r="X190" s="17">
        <f>LOG10(S190/Q190)-LOG10(50148/42986)</f>
        <v>-1.854986121882277</v>
      </c>
      <c r="Y190" s="17">
        <f>LOG10(T190/Q190)-LOG10(71694/42986)</f>
        <v>-2.425188664174478</v>
      </c>
      <c r="Z190" s="17">
        <f>AVERAGE(W190:Y190)</f>
        <v>-2.2797070894338809</v>
      </c>
    </row>
    <row r="191" spans="1:26" ht="27">
      <c r="A191" s="10">
        <v>190</v>
      </c>
      <c r="B191" s="12" t="s">
        <v>197</v>
      </c>
      <c r="C191">
        <v>1013</v>
      </c>
      <c r="E191">
        <v>93</v>
      </c>
      <c r="F191" s="10">
        <v>83</v>
      </c>
      <c r="G191" s="10">
        <v>34</v>
      </c>
      <c r="H191" s="10"/>
      <c r="I191" s="13"/>
      <c r="J191">
        <v>-2.1832006122155749</v>
      </c>
      <c r="K191">
        <f>LOG10(E191/C191)-LOG10(46451/46082)</f>
        <v>-1.0405902451621107</v>
      </c>
      <c r="L191">
        <f>LOG10(F191/C191)-LOG10(43032/46082)</f>
        <v>-1.0567915646650019</v>
      </c>
      <c r="M191">
        <f>LOG10(G191/C191)-LOG10(44752/46082)</f>
        <v>-1.4614116577524838</v>
      </c>
      <c r="N191">
        <f>STDEV(K191:M191)</f>
        <v>0.23842209201970552</v>
      </c>
      <c r="O191">
        <f>AVERAGE(K191:M191)</f>
        <v>-1.1862644891931986</v>
      </c>
      <c r="Q191" s="17">
        <v>927</v>
      </c>
      <c r="R191" s="17">
        <v>1</v>
      </c>
      <c r="S191" s="17">
        <v>10</v>
      </c>
      <c r="T191" s="17">
        <v>12</v>
      </c>
      <c r="W191" s="17">
        <f>LOG10(R191/Q191)-LOG10(97553/42986)</f>
        <v>-3.3229933293746745</v>
      </c>
      <c r="X191" s="17">
        <f>LOG10(S191/Q191)-LOG10(50148/42986)</f>
        <v>-2.034006316982881</v>
      </c>
      <c r="Y191" s="17">
        <f>LOG10(T191/Q191)-LOG10(71694/42986)</f>
        <v>-2.1100542652566401</v>
      </c>
      <c r="Z191" s="17">
        <f>AVERAGE(W191:Y191)</f>
        <v>-2.4890179705380651</v>
      </c>
    </row>
    <row r="192" spans="1:26" ht="27">
      <c r="A192" s="10">
        <v>191</v>
      </c>
      <c r="B192" s="12" t="s">
        <v>198</v>
      </c>
      <c r="C192">
        <v>1304</v>
      </c>
      <c r="E192">
        <v>79</v>
      </c>
      <c r="F192" s="10">
        <v>68</v>
      </c>
      <c r="G192" s="10">
        <v>38</v>
      </c>
      <c r="H192" s="10"/>
      <c r="I192" s="13"/>
      <c r="J192">
        <v>-2.1932980454152129</v>
      </c>
      <c r="K192">
        <f>LOG10(E192/C192)-LOG10(46451/46082)</f>
        <v>-1.2211142484612254</v>
      </c>
      <c r="L192">
        <f>LOG10(F192/C192)-LOG10(43032/46082)</f>
        <v>-1.2530288903704605</v>
      </c>
      <c r="M192">
        <f>LOG10(G192/C192)-LOG10(44752/46082)</f>
        <v>-1.5227751242135499</v>
      </c>
      <c r="N192">
        <f>STDEV(K192:M192)</f>
        <v>0.16572108043355349</v>
      </c>
      <c r="O192">
        <f>AVERAGE(K192:M192)</f>
        <v>-1.3323060876817452</v>
      </c>
      <c r="Q192" s="17">
        <v>1113</v>
      </c>
      <c r="R192" s="17">
        <v>16</v>
      </c>
      <c r="S192" s="17">
        <v>12</v>
      </c>
      <c r="T192" s="17">
        <v>30</v>
      </c>
      <c r="W192" s="17">
        <f>LOG10(R192/Q192)-LOG10(97553/42986)</f>
        <v>-2.1982887769089605</v>
      </c>
      <c r="X192" s="17">
        <f>LOG10(S192/Q192)-LOG10(50148/42986)</f>
        <v>-2.0342405011254674</v>
      </c>
      <c r="Y192" s="17">
        <f>LOG10(T192/Q192)-LOG10(71694/42986)</f>
        <v>-1.7915296867748134</v>
      </c>
      <c r="Z192" s="17">
        <f>AVERAGE(W192:Y192)</f>
        <v>-2.008019654936414</v>
      </c>
    </row>
    <row r="193" spans="1:26" ht="27">
      <c r="A193" s="10">
        <v>192</v>
      </c>
      <c r="B193" s="12" t="s">
        <v>199</v>
      </c>
      <c r="C193">
        <v>3014</v>
      </c>
      <c r="E193">
        <v>251</v>
      </c>
      <c r="F193" s="10">
        <v>646</v>
      </c>
      <c r="G193" s="10">
        <v>185</v>
      </c>
      <c r="H193" s="10"/>
      <c r="I193" s="13"/>
      <c r="J193">
        <v>-2.080219788997534</v>
      </c>
      <c r="K193">
        <f>LOG10(E193/C193)-LOG10(46451/46082)</f>
        <v>-1.0829332748533402</v>
      </c>
      <c r="L193">
        <f>LOG10(F193/C193)-LOG10(43032/46082)</f>
        <v>-0.63917094166432442</v>
      </c>
      <c r="M193">
        <f>LOG10(G193/C193)-LOG10(44752/46082)</f>
        <v>-1.1992526490100577</v>
      </c>
      <c r="N193">
        <f>STDEV(K193:M193)</f>
        <v>0.29556350814020815</v>
      </c>
      <c r="O193">
        <f>AVERAGE(K193:M193)</f>
        <v>-0.97378562184257411</v>
      </c>
      <c r="Q193" s="17">
        <v>2630</v>
      </c>
      <c r="R193" s="17">
        <v>28</v>
      </c>
      <c r="S193" s="17">
        <v>33</v>
      </c>
      <c r="T193" s="17">
        <v>35</v>
      </c>
      <c r="W193" s="17">
        <f>LOG10(R193/Q193)-LOG10(97553/42986)</f>
        <v>-2.3287113123777159</v>
      </c>
      <c r="X193" s="17">
        <f>LOG10(S193/Q193)-LOG10(50148/42986)</f>
        <v>-1.9683683914502546</v>
      </c>
      <c r="Y193" s="17">
        <f>LOG10(T193/Q193)-LOG10(71694/42986)</f>
        <v>-2.0980434812992499</v>
      </c>
      <c r="Z193" s="17">
        <f>AVERAGE(W193:Y193)</f>
        <v>-2.1317077283757402</v>
      </c>
    </row>
    <row r="194" spans="1:26" ht="27">
      <c r="A194" s="10">
        <v>193</v>
      </c>
      <c r="B194" s="12" t="s">
        <v>200</v>
      </c>
      <c r="C194">
        <v>950</v>
      </c>
      <c r="E194">
        <v>33</v>
      </c>
      <c r="F194" s="10">
        <v>34</v>
      </c>
      <c r="G194" s="10">
        <v>29</v>
      </c>
      <c r="H194" s="10"/>
      <c r="I194" s="13"/>
      <c r="J194">
        <v>-1.9899421960542709</v>
      </c>
      <c r="K194">
        <f>LOG10(E194/C194)-LOG10(46451/46082)</f>
        <v>-1.4626734137667257</v>
      </c>
      <c r="L194">
        <f>LOG10(F194/C194)-LOG10(43032/46082)</f>
        <v>-1.4165048999273882</v>
      </c>
      <c r="M194">
        <f>LOG10(G194/C194)-LOG10(44752/46082)</f>
        <v>-1.5026067368243503</v>
      </c>
      <c r="N194">
        <f>STDEV(K194:M194)</f>
        <v>4.3088529559479422E-2</v>
      </c>
      <c r="O194">
        <f>AVERAGE(K194:M194)</f>
        <v>-1.4605950168394879</v>
      </c>
      <c r="Q194" s="17">
        <v>930</v>
      </c>
      <c r="R194" s="17">
        <v>2</v>
      </c>
      <c r="S194" s="17">
        <v>20</v>
      </c>
      <c r="T194" s="17">
        <v>39</v>
      </c>
      <c r="W194" s="17">
        <f>LOG10(R194/Q194)-LOG10(97553/42986)</f>
        <v>-3.0233665481201313</v>
      </c>
      <c r="X194" s="17">
        <f>LOG10(S194/Q194)-LOG10(50148/42986)</f>
        <v>-1.7343795357283383</v>
      </c>
      <c r="Y194" s="17">
        <f>LOG10(T194/Q194)-LOG10(71694/42986)</f>
        <v>-1.5995741186872035</v>
      </c>
      <c r="Z194" s="17">
        <f>AVERAGE(W194:Y194)</f>
        <v>-2.1191067341785579</v>
      </c>
    </row>
    <row r="195" spans="1:26" ht="27">
      <c r="A195" s="10">
        <v>194</v>
      </c>
      <c r="B195" s="12" t="s">
        <v>201</v>
      </c>
      <c r="C195">
        <v>503</v>
      </c>
      <c r="E195">
        <v>6</v>
      </c>
      <c r="F195" s="10">
        <v>4</v>
      </c>
      <c r="G195" s="10">
        <v>9</v>
      </c>
      <c r="H195" s="10"/>
      <c r="I195" s="13"/>
      <c r="J195">
        <v>-2.0146263824325663</v>
      </c>
      <c r="K195">
        <f>LOG10(E195/C195)-LOG10(46451/46082)</f>
        <v>-1.926880483028049</v>
      </c>
      <c r="L195">
        <f>LOG10(F195/C195)-LOG10(43032/46082)</f>
        <v>-2.0697682054087609</v>
      </c>
      <c r="M195">
        <f>LOG10(G195/C195)-LOG10(44752/46082)</f>
        <v>-1.7346066050510611</v>
      </c>
      <c r="N195">
        <f>STDEV(K195:M195)</f>
        <v>0.1681861288938496</v>
      </c>
      <c r="O195">
        <f>AVERAGE(K195:M195)</f>
        <v>-1.9104184311626238</v>
      </c>
      <c r="Q195" s="17">
        <v>431</v>
      </c>
      <c r="R195" s="17">
        <v>0</v>
      </c>
      <c r="S195" s="17">
        <v>2</v>
      </c>
      <c r="T195" s="17">
        <v>3</v>
      </c>
      <c r="W195" s="17" t="e">
        <f>LOG10(R195/Q195)-LOG10(97553/42986)</f>
        <v>#NUM!</v>
      </c>
      <c r="X195" s="17">
        <f>LOG10(S195/Q195)-LOG10(50148/42986)</f>
        <v>-2.4003738573351345</v>
      </c>
      <c r="Y195" s="17">
        <f>LOG10(T195/Q195)-LOG10(71694/42986)</f>
        <v>-2.3795117926008369</v>
      </c>
      <c r="Z195" s="17" t="e">
        <f>AVERAGE(W195:Y195)</f>
        <v>#NUM!</v>
      </c>
    </row>
    <row r="196" spans="1:26" ht="27">
      <c r="A196" s="10">
        <v>195</v>
      </c>
      <c r="B196" s="12" t="s">
        <v>202</v>
      </c>
      <c r="C196">
        <v>2844</v>
      </c>
      <c r="E196">
        <v>138</v>
      </c>
      <c r="F196" s="10">
        <v>131</v>
      </c>
      <c r="G196" s="10">
        <v>179</v>
      </c>
      <c r="H196" s="10"/>
      <c r="I196" s="13"/>
      <c r="J196">
        <v>-1.5877243557040936</v>
      </c>
      <c r="K196">
        <f>LOG10(E196/C196)-LOG10(46451/46082)</f>
        <v>-1.3175142540122575</v>
      </c>
      <c r="L196">
        <f>LOG10(F196/C196)-LOG10(43032/46082)</f>
        <v>-1.3069185080827599</v>
      </c>
      <c r="M196">
        <f>LOG10(G196/C196)-LOG10(44752/46082)</f>
        <v>-1.1883576905122941</v>
      </c>
      <c r="N196">
        <f>STDEV(K196:M196)</f>
        <v>7.1705828668130606E-2</v>
      </c>
      <c r="O196">
        <f>AVERAGE(K196:M196)</f>
        <v>-1.2709301508691038</v>
      </c>
      <c r="Q196" s="17">
        <v>2657</v>
      </c>
      <c r="R196" s="17">
        <v>47</v>
      </c>
      <c r="S196" s="17">
        <v>97</v>
      </c>
      <c r="T196" s="17">
        <v>51</v>
      </c>
      <c r="W196" s="17">
        <f>LOG10(R196/Q196)-LOG10(97553/42986)</f>
        <v>-2.1082072917047374</v>
      </c>
      <c r="X196" s="17">
        <f>LOG10(S196/Q196)-LOG10(50148/42986)</f>
        <v>-1.5045464029824169</v>
      </c>
      <c r="Y196" s="17">
        <f>LOG10(T196/Q196)-LOG10(71694/42986)</f>
        <v>-1.9389771554721087</v>
      </c>
      <c r="Z196" s="17">
        <f>AVERAGE(W196:Y196)</f>
        <v>-1.8505769500530878</v>
      </c>
    </row>
    <row r="197" spans="1:26" ht="27">
      <c r="A197" s="10">
        <v>196</v>
      </c>
      <c r="B197" s="12" t="s">
        <v>203</v>
      </c>
      <c r="C197">
        <v>977</v>
      </c>
      <c r="E197">
        <v>42</v>
      </c>
      <c r="F197" s="10">
        <v>314</v>
      </c>
      <c r="G197" s="10">
        <v>39</v>
      </c>
      <c r="H197" s="10"/>
      <c r="I197" s="13"/>
      <c r="J197">
        <v>-2.2746839289905476</v>
      </c>
      <c r="K197">
        <f>LOG10(E197/C197)-LOG10(46451/46082)</f>
        <v>-1.3701090216766378</v>
      </c>
      <c r="L197">
        <f>LOG10(F197/C197)-LOG10(43032/46082)</f>
        <v>-0.46322512732635357</v>
      </c>
      <c r="M197">
        <f>LOG10(G197/C197)-LOG10(44752/46082)</f>
        <v>-1.3861110861267325</v>
      </c>
      <c r="N197">
        <f>STDEV(K197:M197)</f>
        <v>0.52826965286828897</v>
      </c>
      <c r="O197">
        <f>AVERAGE(K197:M197)</f>
        <v>-1.0731484117099079</v>
      </c>
      <c r="Q197" s="17">
        <v>932</v>
      </c>
      <c r="R197" s="17">
        <v>13</v>
      </c>
      <c r="S197" s="17">
        <v>23</v>
      </c>
      <c r="T197" s="17">
        <v>16</v>
      </c>
      <c r="W197" s="17">
        <f>LOG10(R197/Q197)-LOG10(97553/42986)</f>
        <v>-2.2113861552773217</v>
      </c>
      <c r="X197" s="17">
        <f>LOG10(S197/Q197)-LOG10(50148/42986)</f>
        <v>-1.6746146591747728</v>
      </c>
      <c r="Y197" s="17">
        <f>LOG10(T197/Q197)-LOG10(71694/42986)</f>
        <v>-1.9874517068578241</v>
      </c>
      <c r="Z197" s="17">
        <f>AVERAGE(W197:Y197)</f>
        <v>-1.9578175071033062</v>
      </c>
    </row>
    <row r="198" spans="1:26" ht="27">
      <c r="A198" s="10">
        <v>197</v>
      </c>
      <c r="B198" s="12" t="s">
        <v>204</v>
      </c>
      <c r="C198">
        <v>1486</v>
      </c>
      <c r="E198">
        <v>37</v>
      </c>
      <c r="F198" s="10">
        <v>106</v>
      </c>
      <c r="G198" s="10">
        <v>111</v>
      </c>
      <c r="H198" s="10"/>
      <c r="I198" s="13"/>
      <c r="J198">
        <v>-2.2425245457852854</v>
      </c>
      <c r="K198">
        <f>LOG10(E198/C198)-LOG10(46451/46082)</f>
        <v>-1.6072808337133269</v>
      </c>
      <c r="L198">
        <f>LOG10(F198/C198)-LOG10(43032/46082)</f>
        <v>-1.1169731558405818</v>
      </c>
      <c r="M198">
        <f>LOG10(G198/C198)-LOG10(44752/46082)</f>
        <v>-1.1139769600723577</v>
      </c>
      <c r="N198">
        <f>STDEV(K198:M198)</f>
        <v>0.28394814899884813</v>
      </c>
      <c r="O198">
        <f>AVERAGE(K198:M198)</f>
        <v>-1.2794103165420887</v>
      </c>
      <c r="Q198" s="17">
        <v>1320</v>
      </c>
      <c r="R198" s="17">
        <v>13</v>
      </c>
      <c r="S198" s="17">
        <v>10</v>
      </c>
      <c r="T198" s="17">
        <v>35</v>
      </c>
      <c r="W198" s="17">
        <f>LOG10(R198/Q198)-LOG10(97553/42986)</f>
        <v>-2.3625441741291904</v>
      </c>
      <c r="X198" s="17">
        <f>LOG10(S198/Q198)-LOG10(50148/42986)</f>
        <v>-2.1875005140442343</v>
      </c>
      <c r="Y198" s="17">
        <f>LOG10(T198/Q198)-LOG10(71694/42986)</f>
        <v>-1.7986616640153417</v>
      </c>
      <c r="Z198" s="17">
        <f>AVERAGE(W198:Y198)</f>
        <v>-2.1162354507295889</v>
      </c>
    </row>
    <row r="199" spans="1:26" ht="27">
      <c r="A199" s="10">
        <v>198</v>
      </c>
      <c r="B199" s="12" t="s">
        <v>205</v>
      </c>
      <c r="C199">
        <v>1217</v>
      </c>
      <c r="E199">
        <v>50</v>
      </c>
      <c r="F199" s="10">
        <v>76</v>
      </c>
      <c r="G199" s="10">
        <v>83</v>
      </c>
      <c r="H199" s="10"/>
      <c r="I199" s="13"/>
      <c r="J199">
        <v>-2.2017166302844258</v>
      </c>
      <c r="K199">
        <f>LOG10(E199/C199)-LOG10(46451/46082)</f>
        <v>-1.3897843222498116</v>
      </c>
      <c r="L199">
        <f>LOG10(F199/C199)-LOG10(43032/46082)</f>
        <v>-1.1747371976300691</v>
      </c>
      <c r="M199">
        <f>LOG10(G199/C199)-LOG10(44752/46082)</f>
        <v>-1.1534936152884496</v>
      </c>
      <c r="N199">
        <f>STDEV(K199:M199)</f>
        <v>0.13072225887622996</v>
      </c>
      <c r="O199">
        <f>AVERAGE(K199:M199)</f>
        <v>-1.2393383783894434</v>
      </c>
      <c r="Q199" s="17">
        <v>1106</v>
      </c>
      <c r="R199" s="17">
        <v>2</v>
      </c>
      <c r="S199" s="17">
        <v>15</v>
      </c>
      <c r="T199" s="17">
        <v>12</v>
      </c>
      <c r="W199" s="17">
        <f>LOG10(R199/Q199)-LOG10(97553/42986)</f>
        <v>-3.0986387265348756</v>
      </c>
      <c r="X199" s="17">
        <f>LOG10(S199/Q199)-LOG10(50148/42986)</f>
        <v>-1.9345904507513825</v>
      </c>
      <c r="Y199" s="17">
        <f>LOG10(T199/Q199)-LOG10(71694/42986)</f>
        <v>-2.1867296580808224</v>
      </c>
      <c r="Z199" s="17">
        <f>AVERAGE(W199:Y199)</f>
        <v>-2.4066529451223602</v>
      </c>
    </row>
    <row r="200" spans="1:26" ht="27">
      <c r="A200" s="10">
        <v>199</v>
      </c>
      <c r="B200" s="12" t="s">
        <v>206</v>
      </c>
      <c r="C200">
        <v>909</v>
      </c>
      <c r="E200">
        <v>66</v>
      </c>
      <c r="F200" s="10">
        <v>92</v>
      </c>
      <c r="G200" s="10">
        <v>109</v>
      </c>
      <c r="H200" s="10"/>
      <c r="I200" s="13"/>
      <c r="J200">
        <v>-1.8335660946604209</v>
      </c>
      <c r="K200">
        <f>LOG10(E200/C200)-LOG10(46451/46082)</f>
        <v>-1.1424836960358642</v>
      </c>
      <c r="L200">
        <f>LOG10(F200/C200)-LOG10(43032/46082)</f>
        <v>-0.96503626755720762</v>
      </c>
      <c r="M200">
        <f>LOG10(G200/C200)-LOG10(44752/46082)</f>
        <v>-0.90841851471580237</v>
      </c>
      <c r="N200">
        <f>STDEV(K200:M200)</f>
        <v>0.12211993347859022</v>
      </c>
      <c r="O200">
        <f>AVERAGE(K200:M200)</f>
        <v>-1.0053128261029582</v>
      </c>
      <c r="Q200" s="17">
        <v>811</v>
      </c>
      <c r="R200" s="17">
        <v>0</v>
      </c>
      <c r="S200" s="17">
        <v>39</v>
      </c>
      <c r="T200" s="17">
        <v>16</v>
      </c>
      <c r="W200" s="17" t="e">
        <f>LOG10(R200/Q200)-LOG10(97553/42986)</f>
        <v>#NUM!</v>
      </c>
      <c r="X200" s="17">
        <f>LOG10(S200/Q200)-LOG10(50148/42986)</f>
        <v>-1.3848828300230411</v>
      </c>
      <c r="Y200" s="17">
        <f>LOG10(T200/Q200)-LOG10(71694/42986)</f>
        <v>-1.9270566487149987</v>
      </c>
      <c r="Z200" s="17" t="e">
        <f>AVERAGE(W200:Y200)</f>
        <v>#NUM!</v>
      </c>
    </row>
    <row r="201" spans="1:26" ht="27">
      <c r="A201" s="10">
        <v>200</v>
      </c>
      <c r="B201" s="12" t="s">
        <v>207</v>
      </c>
      <c r="C201">
        <v>1373</v>
      </c>
      <c r="E201">
        <v>110</v>
      </c>
      <c r="F201" s="10">
        <v>66</v>
      </c>
      <c r="G201" s="10">
        <v>62</v>
      </c>
      <c r="H201" s="10"/>
      <c r="I201" s="13"/>
      <c r="J201">
        <v>-1.9622375010012567</v>
      </c>
      <c r="K201">
        <f>LOG10(E201/C201)-LOG10(46451/46082)</f>
        <v>-1.0997416004342955</v>
      </c>
      <c r="L201">
        <f>LOG10(F201/C201)-LOG10(43032/46082)</f>
        <v>-1.2883868133756819</v>
      </c>
      <c r="M201">
        <f>LOG10(G201/C201)-LOG10(44752/46082)</f>
        <v>-1.3325599771729597</v>
      </c>
      <c r="N201">
        <f>STDEV(K201:M201)</f>
        <v>0.12365454656204435</v>
      </c>
      <c r="O201">
        <f>AVERAGE(K201:M201)</f>
        <v>-1.240229463660979</v>
      </c>
      <c r="Q201" s="17">
        <v>1319</v>
      </c>
      <c r="R201" s="17">
        <v>0</v>
      </c>
      <c r="S201" s="17">
        <v>22</v>
      </c>
      <c r="T201" s="17">
        <v>27</v>
      </c>
      <c r="W201" s="17" t="e">
        <f>LOG10(R201/Q201)-LOG10(97553/42986)</f>
        <v>#NUM!</v>
      </c>
      <c r="X201" s="17">
        <f>LOG10(S201/Q201)-LOG10(50148/42986)</f>
        <v>-1.8447486975625433</v>
      </c>
      <c r="Y201" s="17">
        <f>LOG10(T201/Q201)-LOG10(71694/42986)</f>
        <v>-1.9110368085471456</v>
      </c>
      <c r="Z201" s="17" t="e">
        <f>AVERAGE(W201:Y201)</f>
        <v>#NUM!</v>
      </c>
    </row>
    <row r="202" spans="1:26" ht="27">
      <c r="A202" s="10">
        <v>201</v>
      </c>
      <c r="B202" s="12" t="s">
        <v>208</v>
      </c>
      <c r="C202">
        <v>1306</v>
      </c>
      <c r="E202">
        <v>54</v>
      </c>
      <c r="F202" s="10">
        <v>57</v>
      </c>
      <c r="G202" s="10">
        <v>74</v>
      </c>
      <c r="H202" s="10"/>
      <c r="I202" s="13"/>
      <c r="J202">
        <v>-2.1456990178549673</v>
      </c>
      <c r="K202">
        <f>LOG10(E202/C202)-LOG10(46451/46082)</f>
        <v>-1.387013165471852</v>
      </c>
      <c r="L202">
        <f>LOG10(F202/C202)-LOG10(43032/46082)</f>
        <v>-1.3303285329473591</v>
      </c>
      <c r="M202">
        <f>LOG10(G202/C202)-LOG10(44752/46082)</f>
        <v>-1.2339925866425374</v>
      </c>
      <c r="N202">
        <f>STDEV(K202:M202)</f>
        <v>7.7361768831187741E-2</v>
      </c>
      <c r="O202">
        <f>AVERAGE(K202:M202)</f>
        <v>-1.3171114283539163</v>
      </c>
      <c r="Q202" s="17">
        <v>1287</v>
      </c>
      <c r="R202" s="17">
        <v>27</v>
      </c>
      <c r="S202" s="17">
        <v>8</v>
      </c>
      <c r="T202" s="17">
        <v>20</v>
      </c>
      <c r="W202" s="17">
        <f>LOG10(R202/Q202)-LOG10(97553/42986)</f>
        <v>-2.0341283779755766</v>
      </c>
      <c r="X202" s="17">
        <f>LOG10(S202/Q202)-LOG10(50148/42986)</f>
        <v>-2.2734151427508276</v>
      </c>
      <c r="Y202" s="17">
        <f>LOG10(T202/Q202)-LOG10(71694/42986)</f>
        <v>-2.0307043284001733</v>
      </c>
      <c r="Z202" s="17">
        <f>AVERAGE(W202:Y202)</f>
        <v>-2.1127492830421928</v>
      </c>
    </row>
    <row r="203" spans="1:26" ht="27">
      <c r="A203" s="10">
        <v>202</v>
      </c>
      <c r="B203" s="12" t="s">
        <v>209</v>
      </c>
      <c r="C203">
        <v>1768</v>
      </c>
      <c r="E203">
        <v>99</v>
      </c>
      <c r="F203" s="10">
        <v>61</v>
      </c>
      <c r="G203" s="10">
        <v>52</v>
      </c>
      <c r="H203" s="10"/>
      <c r="I203" s="13"/>
      <c r="J203">
        <v>-1.9884534780529937</v>
      </c>
      <c r="K203">
        <f>LOG10(E203/C203)-LOG10(46451/46082)</f>
        <v>-1.2553108144352696</v>
      </c>
      <c r="L203">
        <f>LOG10(F203/C203)-LOG10(43032/46082)</f>
        <v>-1.4324126373470827</v>
      </c>
      <c r="M203">
        <f>LOG10(G203/C203)-LOG10(44752/46082)</f>
        <v>-1.5187600464767137</v>
      </c>
      <c r="N203">
        <f>STDEV(K203:M203)</f>
        <v>0.1343046466094365</v>
      </c>
      <c r="O203">
        <f>AVERAGE(K203:M203)</f>
        <v>-1.4021611660863551</v>
      </c>
      <c r="Q203" s="17">
        <v>1689</v>
      </c>
      <c r="R203" s="17">
        <v>38</v>
      </c>
      <c r="S203" s="17">
        <v>43</v>
      </c>
      <c r="T203" s="17">
        <v>44</v>
      </c>
      <c r="W203" s="17">
        <f>LOG10(R203/Q203)-LOG10(97553/42986)</f>
        <v>-2.0037596481843756</v>
      </c>
      <c r="X203" s="17">
        <f>LOG10(S203/Q203)-LOG10(50148/42986)</f>
        <v>-1.6610877768298065</v>
      </c>
      <c r="Y203" s="17">
        <f>LOG10(T203/Q203)-LOG10(71694/42986)</f>
        <v>-1.8063327502445887</v>
      </c>
      <c r="Z203" s="17">
        <f>AVERAGE(W203:Y203)</f>
        <v>-1.8237267250862568</v>
      </c>
    </row>
    <row r="204" spans="1:26" ht="27">
      <c r="A204" s="10">
        <v>203</v>
      </c>
      <c r="B204" s="12" t="s">
        <v>210</v>
      </c>
      <c r="C204">
        <v>603</v>
      </c>
      <c r="E204">
        <v>747</v>
      </c>
      <c r="F204" s="10">
        <v>254</v>
      </c>
      <c r="G204" s="10">
        <v>973</v>
      </c>
      <c r="H204" s="10"/>
      <c r="I204" s="13"/>
      <c r="J204">
        <v>-1.2253438180592775</v>
      </c>
      <c r="K204">
        <f>LOG10(E204/C204)-LOG10(46451/46082)</f>
        <v>8.9539541319482149E-2</v>
      </c>
      <c r="L204">
        <f>LOG10(F204/C204)-LOG10(43032/46082)</f>
        <v>-0.34574380720100867</v>
      </c>
      <c r="M204">
        <f>LOG10(G204/C204)-LOG10(44752/46082)</f>
        <v>0.22051439869374204</v>
      </c>
      <c r="N204">
        <f>STDEV(K204:M204)</f>
        <v>0.29644402577512019</v>
      </c>
      <c r="O204">
        <f>AVERAGE(K204:M204)</f>
        <v>-1.1896622395928156E-2</v>
      </c>
      <c r="Q204" s="17">
        <v>642</v>
      </c>
      <c r="R204" s="17">
        <v>16</v>
      </c>
      <c r="S204" s="17">
        <v>83</v>
      </c>
      <c r="T204" s="17">
        <v>70</v>
      </c>
      <c r="W204" s="17">
        <f>LOG10(R204/Q204)-LOG10(97553/42986)</f>
        <v>-1.9593286406431056</v>
      </c>
      <c r="X204" s="17">
        <f>LOG10(S204/Q204)-LOG10(50148/42986)</f>
        <v>-0.95538351853116354</v>
      </c>
      <c r="Y204" s="17">
        <f>LOG10(T204/Q204)-LOG10(71694/42986)</f>
        <v>-1.184592765214364</v>
      </c>
      <c r="Z204" s="17">
        <f>AVERAGE(W204:Y204)</f>
        <v>-1.366434974796211</v>
      </c>
    </row>
    <row r="205" spans="1:26" ht="27">
      <c r="A205" s="10">
        <v>204</v>
      </c>
      <c r="B205" s="12" t="s">
        <v>211</v>
      </c>
      <c r="C205">
        <v>1138</v>
      </c>
      <c r="E205">
        <v>17</v>
      </c>
      <c r="F205" s="10">
        <v>20</v>
      </c>
      <c r="G205" s="10">
        <v>52</v>
      </c>
      <c r="H205" s="10"/>
      <c r="I205" s="13"/>
      <c r="J205">
        <v>-1.734705084258314</v>
      </c>
      <c r="K205">
        <f>LOG10(E205/C205)-LOG10(46451/46082)</f>
        <v>-1.8291570890365438</v>
      </c>
      <c r="L205">
        <f>LOG10(F205/C205)-LOG10(43032/46082)</f>
        <v>-1.7253724780758666</v>
      </c>
      <c r="M205">
        <f>LOG10(G205/C205)-LOG10(44752/46082)</f>
        <v>-1.3274200478587117</v>
      </c>
      <c r="N205">
        <f>STDEV(K205:M205)</f>
        <v>0.26485135475013399</v>
      </c>
      <c r="O205">
        <f>AVERAGE(K205:M205)</f>
        <v>-1.6273165383237072</v>
      </c>
      <c r="Q205" s="17">
        <v>997</v>
      </c>
      <c r="R205" s="17">
        <v>60</v>
      </c>
      <c r="S205" s="17">
        <v>2</v>
      </c>
      <c r="T205" s="17">
        <v>8</v>
      </c>
      <c r="W205" s="17">
        <f>LOG10(R205/Q205)-LOG10(97553/42986)</f>
        <v>-1.5764575031581891</v>
      </c>
      <c r="X205" s="17">
        <f>LOG10(S205/Q205)-LOG10(50148/42986)</f>
        <v>-2.7645917454860589</v>
      </c>
      <c r="Y205" s="17">
        <f>LOG10(T205/Q205)-LOG10(71694/42986)</f>
        <v>-2.3177609484794797</v>
      </c>
      <c r="Z205" s="17">
        <f>AVERAGE(W205:Y205)</f>
        <v>-2.2196033990412425</v>
      </c>
    </row>
    <row r="206" spans="1:26" ht="27">
      <c r="A206" s="10">
        <v>205</v>
      </c>
      <c r="B206" s="12" t="s">
        <v>212</v>
      </c>
      <c r="C206">
        <v>1454</v>
      </c>
      <c r="E206">
        <v>35</v>
      </c>
      <c r="F206" s="10">
        <v>18</v>
      </c>
      <c r="G206" s="10">
        <v>33</v>
      </c>
      <c r="H206" s="10"/>
      <c r="I206" s="13"/>
      <c r="J206">
        <v>-2.2807030217198854</v>
      </c>
      <c r="K206">
        <f>LOG10(E206/C206)-LOG10(46451/46082)</f>
        <v>-1.6219601105285089</v>
      </c>
      <c r="L206">
        <f>LOG10(F206/C206)-LOG10(43032/46082)</f>
        <v>-1.8775521131005084</v>
      </c>
      <c r="M206">
        <f>LOG10(G206/C206)-LOG10(44752/46082)</f>
        <v>-1.63133159607959</v>
      </c>
      <c r="N206">
        <f>STDEV(K206:M206)</f>
        <v>0.14493656056027152</v>
      </c>
      <c r="O206">
        <f>AVERAGE(K206:M206)</f>
        <v>-1.7102812732362025</v>
      </c>
      <c r="Q206" s="17">
        <v>1418</v>
      </c>
      <c r="R206" s="17">
        <v>13</v>
      </c>
      <c r="S206" s="17">
        <v>13</v>
      </c>
      <c r="T206" s="17">
        <v>14</v>
      </c>
      <c r="W206" s="17">
        <f>LOG10(R206/Q206)-LOG10(97553/42986)</f>
        <v>-2.3936464737703882</v>
      </c>
      <c r="X206" s="17">
        <f>LOG10(S206/Q206)-LOG10(50148/42986)</f>
        <v>-2.1046594613785952</v>
      </c>
      <c r="Y206" s="17">
        <f>LOG10(T206/Q206)-LOG10(71694/42986)</f>
        <v>-2.2277039723285772</v>
      </c>
      <c r="Z206" s="17">
        <f>AVERAGE(W206:Y206)</f>
        <v>-2.2420033024925203</v>
      </c>
    </row>
    <row r="207" spans="1:26" ht="27">
      <c r="A207" s="10">
        <v>206</v>
      </c>
      <c r="B207" s="12" t="s">
        <v>213</v>
      </c>
      <c r="C207">
        <v>2249</v>
      </c>
      <c r="E207">
        <v>100</v>
      </c>
      <c r="F207" s="10">
        <v>113</v>
      </c>
      <c r="G207" s="10">
        <v>160</v>
      </c>
      <c r="H207" s="10"/>
      <c r="I207" s="13"/>
      <c r="J207">
        <v>-1.8222190336448216</v>
      </c>
      <c r="K207">
        <f>LOG10(E207/C207)-LOG10(46451/46082)</f>
        <v>-1.3554532037913976</v>
      </c>
      <c r="L207">
        <f>LOG10(F207/C207)-LOG10(43032/46082)</f>
        <v>-1.2691712236330079</v>
      </c>
      <c r="M207">
        <f>LOG10(G207/C207)-LOG10(44752/46082)</f>
        <v>-1.135150602214166</v>
      </c>
      <c r="N207">
        <f>STDEV(K207:M207)</f>
        <v>0.11101001706095547</v>
      </c>
      <c r="O207">
        <f>AVERAGE(K207:M207)</f>
        <v>-1.2532583432128572</v>
      </c>
      <c r="Q207" s="17">
        <v>2066</v>
      </c>
      <c r="R207" s="17">
        <v>15</v>
      </c>
      <c r="S207" s="17">
        <v>40</v>
      </c>
      <c r="T207" s="17">
        <v>28</v>
      </c>
      <c r="W207" s="17">
        <f>LOG10(R207/Q207)-LOG10(97553/42986)</f>
        <v>-2.4949526533580979</v>
      </c>
      <c r="X207" s="17">
        <f>LOG10(S207/Q207)-LOG10(50148/42986)</f>
        <v>-1.7799969086940237</v>
      </c>
      <c r="Y207" s="17">
        <f>LOG10(T207/Q207)-LOG10(71694/42986)</f>
        <v>-2.0901280630011501</v>
      </c>
      <c r="Z207" s="17">
        <f>AVERAGE(W207:Y207)</f>
        <v>-2.1216925416844239</v>
      </c>
    </row>
    <row r="208" spans="1:26" ht="27">
      <c r="A208" s="10">
        <v>207</v>
      </c>
      <c r="B208" s="12" t="s">
        <v>214</v>
      </c>
      <c r="C208">
        <v>533</v>
      </c>
      <c r="E208">
        <v>37</v>
      </c>
      <c r="F208" s="10">
        <v>18</v>
      </c>
      <c r="G208" s="10">
        <v>42</v>
      </c>
      <c r="H208" s="10"/>
      <c r="I208" s="13"/>
      <c r="J208">
        <v>-2.3141206682600206</v>
      </c>
      <c r="K208">
        <f>LOG10(E208/C208)-LOG10(46451/46082)</f>
        <v>-1.1619892333153425</v>
      </c>
      <c r="L208">
        <f>LOG10(F208/C208)-LOG10(43032/46082)</f>
        <v>-1.4417149156040616</v>
      </c>
      <c r="M208">
        <f>LOG10(G208/C208)-LOG10(44752/46082)</f>
        <v>-1.0907590480631304</v>
      </c>
      <c r="N208">
        <f>STDEV(K208:M208)</f>
        <v>0.18551290053271186</v>
      </c>
      <c r="O208">
        <f>AVERAGE(K208:M208)</f>
        <v>-1.2314877323275117</v>
      </c>
      <c r="Q208" s="17">
        <v>464</v>
      </c>
      <c r="R208" s="17">
        <v>26</v>
      </c>
      <c r="S208" s="17">
        <v>3</v>
      </c>
      <c r="T208" s="17">
        <v>1</v>
      </c>
      <c r="W208" s="17">
        <f>LOG10(R208/Q208)-LOG10(97553/42986)</f>
        <v>-1.60745822781424</v>
      </c>
      <c r="X208" s="17">
        <f>LOG10(S208/Q208)-LOG10(50148/42986)</f>
        <v>-2.2563233086736028</v>
      </c>
      <c r="Y208" s="17">
        <f>LOG10(T208/Q208)-LOG10(71694/42986)</f>
        <v>-2.8886737577146486</v>
      </c>
      <c r="Z208" s="17">
        <f>AVERAGE(W208:Y208)</f>
        <v>-2.2508184314008304</v>
      </c>
    </row>
    <row r="209" spans="1:26" ht="27">
      <c r="A209" s="10">
        <v>208</v>
      </c>
      <c r="B209" s="12" t="s">
        <v>215</v>
      </c>
      <c r="C209">
        <v>1199</v>
      </c>
      <c r="E209">
        <v>26</v>
      </c>
      <c r="F209" s="10">
        <v>105</v>
      </c>
      <c r="G209" s="10">
        <v>72</v>
      </c>
      <c r="H209" s="10"/>
      <c r="I209" s="13"/>
      <c r="J209">
        <v>-2.1323544564848973</v>
      </c>
      <c r="K209">
        <f>LOG10(E209/C209)-LOG10(46451/46082)</f>
        <v>-1.6673095834837961</v>
      </c>
      <c r="L209">
        <f>LOG10(F209/C209)-LOG10(43032/46082)</f>
        <v>-1.0278900957097061</v>
      </c>
      <c r="M209">
        <f>LOG10(G209/C209)-LOG10(44752/46082)</f>
        <v>-1.2087678161020388</v>
      </c>
      <c r="N209">
        <f>STDEV(K209:M209)</f>
        <v>0.32960445575295078</v>
      </c>
      <c r="O209">
        <f>AVERAGE(K209:M209)</f>
        <v>-1.301322498431847</v>
      </c>
      <c r="Q209" s="17">
        <v>1091</v>
      </c>
      <c r="R209" s="17">
        <v>6</v>
      </c>
      <c r="S209" s="17">
        <v>1</v>
      </c>
      <c r="T209" s="17">
        <v>4</v>
      </c>
      <c r="W209" s="17">
        <f>LOG10(R209/Q209)-LOG10(97553/42986)</f>
        <v>-2.6155870954348757</v>
      </c>
      <c r="X209" s="17">
        <f>LOG10(S209/Q209)-LOG10(50148/42986)</f>
        <v>-3.104751333426726</v>
      </c>
      <c r="Y209" s="17">
        <f>LOG10(T209/Q209)-LOG10(71694/42986)</f>
        <v>-2.6579205364201468</v>
      </c>
      <c r="Z209" s="17">
        <f>AVERAGE(W209:Y209)</f>
        <v>-2.7927529884272495</v>
      </c>
    </row>
    <row r="210" spans="1:26" ht="27">
      <c r="A210" s="10">
        <v>209</v>
      </c>
      <c r="B210" s="12" t="s">
        <v>216</v>
      </c>
      <c r="C210">
        <v>2043</v>
      </c>
      <c r="E210">
        <v>76</v>
      </c>
      <c r="F210" s="10">
        <v>133</v>
      </c>
      <c r="G210" s="10">
        <v>62</v>
      </c>
      <c r="H210" s="10"/>
      <c r="I210" s="13"/>
      <c r="J210">
        <v>-1.6076876929836388</v>
      </c>
      <c r="K210">
        <f>LOG10(E210/C210)-LOG10(46451/46082)</f>
        <v>-1.4329185227074215</v>
      </c>
      <c r="L210">
        <f>LOG10(F210/C210)-LOG10(43032/46082)</f>
        <v>-1.1566769373461572</v>
      </c>
      <c r="M210">
        <f>LOG10(G210/C210)-LOG10(44752/46082)</f>
        <v>-1.5051578065686522</v>
      </c>
      <c r="N210">
        <f>STDEV(K210:M210)</f>
        <v>0.18392337346014459</v>
      </c>
      <c r="O210">
        <f>AVERAGE(K210:M210)</f>
        <v>-1.3649177555407437</v>
      </c>
      <c r="Q210" s="17">
        <v>1947</v>
      </c>
      <c r="R210" s="17">
        <v>42</v>
      </c>
      <c r="S210" s="17">
        <v>32</v>
      </c>
      <c r="T210" s="17">
        <v>50</v>
      </c>
      <c r="W210" s="17">
        <f>LOG10(R210/Q210)-LOG10(97553/42986)</f>
        <v>-2.0220302563523083</v>
      </c>
      <c r="X210" s="17">
        <f>LOG10(S210/Q210)-LOG10(50148/42986)</f>
        <v>-1.85114255603851</v>
      </c>
      <c r="Y210" s="17">
        <f>LOG10(T210/Q210)-LOG10(71694/42986)</f>
        <v>-1.8125517243437803</v>
      </c>
      <c r="Z210" s="17">
        <f>AVERAGE(W210:Y210)</f>
        <v>-1.8952415122448663</v>
      </c>
    </row>
    <row r="211" spans="1:26" ht="27">
      <c r="A211" s="10">
        <v>210</v>
      </c>
      <c r="B211" s="12" t="s">
        <v>217</v>
      </c>
      <c r="C211">
        <v>2120</v>
      </c>
      <c r="E211">
        <v>142</v>
      </c>
      <c r="F211" s="10">
        <v>215</v>
      </c>
      <c r="G211" s="10">
        <v>216</v>
      </c>
      <c r="H211" s="10"/>
      <c r="I211" s="13"/>
      <c r="J211">
        <v>-1.7006495360472169</v>
      </c>
      <c r="K211">
        <f>LOG10(E211/C211)-LOG10(46451/46082)</f>
        <v>-1.1775112649014603</v>
      </c>
      <c r="L211">
        <f>LOG10(F211/C211)-LOG10(43032/46082)</f>
        <v>-0.96415761269394151</v>
      </c>
      <c r="M211">
        <f>LOG10(G211/C211)-LOG10(44752/46082)</f>
        <v>-0.9791632392122791</v>
      </c>
      <c r="N211">
        <f>STDEV(K211:M211)</f>
        <v>0.11908462609442273</v>
      </c>
      <c r="O211">
        <f>AVERAGE(K211:M211)</f>
        <v>-1.0402773722692269</v>
      </c>
      <c r="Q211" s="17">
        <v>1997</v>
      </c>
      <c r="R211" s="17">
        <v>159</v>
      </c>
      <c r="S211" s="17">
        <v>75</v>
      </c>
      <c r="T211" s="17">
        <v>70</v>
      </c>
      <c r="W211" s="17">
        <f>LOG10(R211/Q211)-LOG10(97553/42986)</f>
        <v>-1.4548945357804282</v>
      </c>
      <c r="X211" s="17">
        <f>LOG10(S211/Q211)-LOG10(50148/42986)</f>
        <v>-1.4922433843173868</v>
      </c>
      <c r="Y211" s="17">
        <f>LOG10(T211/Q211)-LOG10(71694/42986)</f>
        <v>-1.6774358020162132</v>
      </c>
      <c r="Z211" s="17">
        <f>AVERAGE(W211:Y211)</f>
        <v>-1.5415245740380092</v>
      </c>
    </row>
    <row r="212" spans="1:26" ht="27">
      <c r="A212" s="10">
        <v>211</v>
      </c>
      <c r="B212" s="12" t="s">
        <v>218</v>
      </c>
      <c r="C212">
        <v>1773</v>
      </c>
      <c r="E212">
        <v>346</v>
      </c>
      <c r="F212" s="10">
        <v>225</v>
      </c>
      <c r="G212" s="10">
        <v>234</v>
      </c>
      <c r="H212" s="10"/>
      <c r="I212" s="13"/>
      <c r="J212">
        <v>-1.5911129950882603</v>
      </c>
      <c r="K212">
        <f>LOG10(E212/C212)-LOG10(46451/46082)</f>
        <v>-0.7130963851639065</v>
      </c>
      <c r="L212">
        <f>LOG10(F212/C212)-LOG10(43032/46082)</f>
        <v>-0.86678642917035076</v>
      </c>
      <c r="M212">
        <f>LOG10(G212/C212)-LOG10(44752/46082)</f>
        <v>-0.86677400762523349</v>
      </c>
      <c r="N212">
        <f>STDEV(K212:M212)</f>
        <v>8.8729402705044466E-2</v>
      </c>
      <c r="O212">
        <f>AVERAGE(K212:M212)</f>
        <v>-0.81555227398649688</v>
      </c>
      <c r="Q212" s="17">
        <v>1745</v>
      </c>
      <c r="R212" s="17">
        <v>65</v>
      </c>
      <c r="S212" s="17">
        <v>72</v>
      </c>
      <c r="T212" s="17">
        <v>86</v>
      </c>
      <c r="W212" s="17">
        <f>LOG10(R212/Q212)-LOG10(97553/42986)</f>
        <v>-1.7847956698825203</v>
      </c>
      <c r="X212" s="17">
        <f>LOG10(S212/Q212)-LOG10(50148/42986)</f>
        <v>-1.4513895177023146</v>
      </c>
      <c r="Y212" s="17">
        <f>LOG10(T212/Q212)-LOG10(71694/42986)</f>
        <v>-1.5294527572113985</v>
      </c>
      <c r="Z212" s="17">
        <f>AVERAGE(W212:Y212)</f>
        <v>-1.5885459815987444</v>
      </c>
    </row>
    <row r="213" spans="1:26" ht="27">
      <c r="A213" s="10">
        <v>212</v>
      </c>
      <c r="B213" s="12" t="s">
        <v>219</v>
      </c>
      <c r="C213">
        <v>545</v>
      </c>
      <c r="E213">
        <v>31</v>
      </c>
      <c r="F213" s="10">
        <v>23</v>
      </c>
      <c r="G213" s="10">
        <v>22</v>
      </c>
      <c r="H213" s="10"/>
      <c r="I213" s="13"/>
      <c r="J213">
        <v>-2.0375868122351704</v>
      </c>
      <c r="K213">
        <f>LOG10(E213/C213)-LOG10(46451/46082)</f>
        <v>-1.248498556798135</v>
      </c>
      <c r="L213">
        <f>LOG10(F213/C213)-LOG10(43032/46082)</f>
        <v>-1.3449288779398449</v>
      </c>
      <c r="M213">
        <f>LOG10(G213/C213)-LOG10(44752/46082)</f>
        <v>-1.3812549508888947</v>
      </c>
      <c r="N213">
        <f>STDEV(K213:M213)</f>
        <v>6.860836997453261E-2</v>
      </c>
      <c r="O213">
        <f>AVERAGE(K213:M213)</f>
        <v>-1.3248941285422917</v>
      </c>
      <c r="Q213" s="17">
        <v>545</v>
      </c>
      <c r="R213" s="17">
        <v>1</v>
      </c>
      <c r="S213" s="17">
        <v>9</v>
      </c>
      <c r="T213" s="17">
        <v>7</v>
      </c>
      <c r="W213" s="17">
        <f>LOG10(R213/Q213)-LOG10(97553/42986)</f>
        <v>-3.0923100975068198</v>
      </c>
      <c r="X213" s="17">
        <f>LOG10(S213/Q213)-LOG10(50148/42986)</f>
        <v>-1.8490805756757018</v>
      </c>
      <c r="Y213" s="17">
        <f>LOG10(T213/Q213)-LOG10(71694/42986)</f>
        <v>-2.1134542394221532</v>
      </c>
      <c r="Z213" s="17">
        <f>AVERAGE(W213:Y213)</f>
        <v>-2.351614970868225</v>
      </c>
    </row>
    <row r="214" spans="1:26" ht="27">
      <c r="A214" s="10">
        <v>213</v>
      </c>
      <c r="B214" s="12" t="s">
        <v>220</v>
      </c>
      <c r="C214">
        <v>1979</v>
      </c>
      <c r="E214">
        <v>52</v>
      </c>
      <c r="F214" s="10">
        <v>120</v>
      </c>
      <c r="G214" s="10">
        <v>173</v>
      </c>
      <c r="H214" s="10"/>
      <c r="I214" s="13"/>
      <c r="J214">
        <v>-1.8878582203916114</v>
      </c>
      <c r="K214">
        <f>LOG10(E214/C214)-LOG10(46451/46082)</f>
        <v>-1.5839061989273624</v>
      </c>
      <c r="L214">
        <f>LOG10(F214/C214)-LOG10(43032/46082)</f>
        <v>-1.1875247598395668</v>
      </c>
      <c r="M214">
        <f>LOG10(G214/C214)-LOG10(44752/46082)</f>
        <v>-1.0456808205120594</v>
      </c>
      <c r="N214">
        <f>STDEV(K214:M214)</f>
        <v>0.27896370921309033</v>
      </c>
      <c r="O214">
        <f>AVERAGE(K214:M214)</f>
        <v>-1.2723705930929963</v>
      </c>
      <c r="Q214" s="17">
        <v>1905</v>
      </c>
      <c r="R214" s="17">
        <v>0</v>
      </c>
      <c r="S214" s="17">
        <v>33</v>
      </c>
      <c r="T214" s="17">
        <v>34</v>
      </c>
      <c r="W214" s="17" t="e">
        <f>LOG10(R214/Q214)-LOG10(97553/42986)</f>
        <v>#NUM!</v>
      </c>
      <c r="X214" s="17">
        <f>LOG10(S214/Q214)-LOG10(50148/42986)</f>
        <v>-1.8283076229721349</v>
      </c>
      <c r="Y214" s="17">
        <f>LOG10(T214/Q214)-LOG10(71694/42986)</f>
        <v>-1.9705718401291505</v>
      </c>
      <c r="Z214" s="17" t="e">
        <f>AVERAGE(W214:Y214)</f>
        <v>#NUM!</v>
      </c>
    </row>
    <row r="215" spans="1:26" ht="27">
      <c r="A215" s="10">
        <v>214</v>
      </c>
      <c r="B215" s="12" t="s">
        <v>221</v>
      </c>
      <c r="C215">
        <v>854</v>
      </c>
      <c r="E215">
        <v>30</v>
      </c>
      <c r="F215" s="10">
        <v>27</v>
      </c>
      <c r="G215" s="10">
        <v>38</v>
      </c>
      <c r="H215" s="10"/>
      <c r="I215" s="13"/>
      <c r="J215">
        <v>-2.3814295008631663</v>
      </c>
      <c r="K215">
        <f>LOG10(E215/C215)-LOG10(46451/46082)</f>
        <v>-1.4578003643251081</v>
      </c>
      <c r="L215">
        <f>LOG10(F215/C215)-LOG10(43032/46082)</f>
        <v>-1.4703543182108132</v>
      </c>
      <c r="M215">
        <f>LOG10(G215/C215)-LOG10(44752/46082)</f>
        <v>-1.3389554035066535</v>
      </c>
      <c r="N215">
        <f>STDEV(K215:M215)</f>
        <v>7.2511379860377118E-2</v>
      </c>
      <c r="O215">
        <f>AVERAGE(K215:M215)</f>
        <v>-1.4223700286808583</v>
      </c>
      <c r="Q215" s="17">
        <v>825</v>
      </c>
      <c r="R215" s="17">
        <v>23</v>
      </c>
      <c r="S215" s="17">
        <v>12</v>
      </c>
      <c r="T215" s="17">
        <v>16</v>
      </c>
      <c r="W215" s="17">
        <f>LOG10(R215/Q215)-LOG10(97553/42986)</f>
        <v>-1.9106397077625092</v>
      </c>
      <c r="X215" s="17">
        <f>LOG10(S215/Q215)-LOG10(50148/42986)</f>
        <v>-1.9041992853406846</v>
      </c>
      <c r="Y215" s="17">
        <f>LOG10(T215/Q215)-LOG10(71694/42986)</f>
        <v>-1.9344897430537678</v>
      </c>
      <c r="Z215" s="17">
        <f>AVERAGE(W215:Y215)</f>
        <v>-1.9164429120523205</v>
      </c>
    </row>
    <row r="216" spans="1:26" ht="27">
      <c r="A216" s="10">
        <v>215</v>
      </c>
      <c r="B216" s="12" t="s">
        <v>222</v>
      </c>
      <c r="C216">
        <v>1095</v>
      </c>
      <c r="E216">
        <v>22</v>
      </c>
      <c r="F216" s="10">
        <v>22</v>
      </c>
      <c r="G216" s="10">
        <v>23</v>
      </c>
      <c r="H216" s="10"/>
      <c r="I216" s="13"/>
      <c r="J216">
        <v>-2.2071892675462368</v>
      </c>
      <c r="K216">
        <f>LOG10(E216/C216)-LOG10(46451/46082)</f>
        <v>-1.7004551867096962</v>
      </c>
      <c r="L216">
        <f>LOG10(F216/C216)-LOG10(43032/46082)</f>
        <v>-1.6672516500347263</v>
      </c>
      <c r="M216">
        <f>LOG10(G216/C216)-LOG10(44752/46082)</f>
        <v>-1.6649674125930027</v>
      </c>
      <c r="N216">
        <f>STDEV(K216:M216)</f>
        <v>1.9862337476464095E-2</v>
      </c>
      <c r="O216">
        <f>AVERAGE(K216:M216)</f>
        <v>-1.6775580831124752</v>
      </c>
      <c r="Q216" s="17">
        <v>1009</v>
      </c>
      <c r="R216" s="17">
        <v>31</v>
      </c>
      <c r="S216" s="17">
        <v>11</v>
      </c>
      <c r="T216" s="17">
        <v>9</v>
      </c>
      <c r="W216" s="17">
        <f>LOG10(R216/Q216)-LOG10(97553/42986)</f>
        <v>-1.868443067632815</v>
      </c>
      <c r="X216" s="17">
        <f>LOG10(S216/Q216)-LOG10(50148/42986)</f>
        <v>-2.0294250639170697</v>
      </c>
      <c r="Y216" s="17">
        <f>LOG10(T216/Q216)-LOG10(71694/42986)</f>
        <v>-2.2718044339573531</v>
      </c>
      <c r="Z216" s="17">
        <f>AVERAGE(W216:Y216)</f>
        <v>-2.0565575218357459</v>
      </c>
    </row>
    <row r="217" spans="1:26" ht="27">
      <c r="A217" s="10">
        <v>216</v>
      </c>
      <c r="B217" s="12" t="s">
        <v>223</v>
      </c>
      <c r="C217">
        <v>538</v>
      </c>
      <c r="E217">
        <v>29</v>
      </c>
      <c r="F217" s="10">
        <v>32</v>
      </c>
      <c r="G217" s="10">
        <v>51</v>
      </c>
      <c r="H217" s="10"/>
      <c r="I217" s="13"/>
      <c r="J217">
        <v>-1.7700165055141148</v>
      </c>
      <c r="K217">
        <f>LOG10(E217/C217)-LOG10(46451/46082)</f>
        <v>-1.2718480261231984</v>
      </c>
      <c r="L217">
        <f>LOG10(F217/C217)-LOG10(43032/46082)</f>
        <v>-1.1958925090272787</v>
      </c>
      <c r="M217">
        <f>LOG10(G217/C217)-LOG10(44752/46082)</f>
        <v>-1.0104932290029114</v>
      </c>
      <c r="N217">
        <f>STDEV(K217:M217)</f>
        <v>0.13444234426489834</v>
      </c>
      <c r="O217">
        <f>AVERAGE(K217:M217)</f>
        <v>-1.1594112547177959</v>
      </c>
      <c r="Q217" s="17">
        <v>580</v>
      </c>
      <c r="R217" s="17">
        <v>25</v>
      </c>
      <c r="S217" s="17">
        <v>25</v>
      </c>
      <c r="T217" s="17">
        <v>9</v>
      </c>
      <c r="W217" s="17">
        <f>LOG10(R217/Q217)-LOG10(97553/42986)</f>
        <v>-1.7214015801210767</v>
      </c>
      <c r="X217" s="17">
        <f>LOG10(S217/Q217)-LOG10(50148/42986)</f>
        <v>-1.4324145677292839</v>
      </c>
      <c r="Y217" s="17">
        <f>LOG10(T217/Q217)-LOG10(71694/42986)</f>
        <v>-2.0313412612833801</v>
      </c>
      <c r="Z217" s="17">
        <f>AVERAGE(W217:Y217)</f>
        <v>-1.7283858030445802</v>
      </c>
    </row>
    <row r="218" spans="1:26" ht="27">
      <c r="A218" s="10">
        <v>217</v>
      </c>
      <c r="B218" s="12" t="s">
        <v>224</v>
      </c>
      <c r="C218">
        <v>1317</v>
      </c>
      <c r="E218">
        <v>70</v>
      </c>
      <c r="F218" s="10">
        <v>64</v>
      </c>
      <c r="G218" s="10">
        <v>77</v>
      </c>
      <c r="H218" s="10"/>
      <c r="I218" s="13"/>
      <c r="J218">
        <v>-2.1045987814926419</v>
      </c>
      <c r="K218">
        <f>LOG10(E218/C218)-LOG10(46451/46082)</f>
        <v>-1.2779514833032923</v>
      </c>
      <c r="L218">
        <f>LOG10(F218/C218)-LOG10(43032/46082)</f>
        <v>-1.2836660126586921</v>
      </c>
      <c r="M218">
        <f>LOG10(G218/C218)-LOG10(44752/46082)</f>
        <v>-1.2203761792237604</v>
      </c>
      <c r="N218">
        <f>STDEV(K218:M218)</f>
        <v>3.500755752173542E-2</v>
      </c>
      <c r="O218">
        <f>AVERAGE(K218:M218)</f>
        <v>-1.2606645583952483</v>
      </c>
      <c r="Q218" s="17">
        <v>1185</v>
      </c>
      <c r="R218" s="17">
        <v>28</v>
      </c>
      <c r="S218" s="17">
        <v>27</v>
      </c>
      <c r="T218" s="17">
        <v>16</v>
      </c>
      <c r="W218" s="17">
        <f>LOG10(R218/Q218)-LOG10(97553/42986)</f>
        <v>-1.9824739142340806</v>
      </c>
      <c r="X218" s="17">
        <f>LOG10(S218/Q218)-LOG10(50148/42986)</f>
        <v>-1.7092811690255196</v>
      </c>
      <c r="Y218" s="17">
        <f>LOG10(T218/Q218)-LOG10(71694/42986)</f>
        <v>-2.0917541448499657</v>
      </c>
      <c r="Z218" s="17">
        <f>AVERAGE(W218:Y218)</f>
        <v>-1.9278364093698552</v>
      </c>
    </row>
    <row r="219" spans="1:26" ht="27">
      <c r="A219" s="10">
        <v>218</v>
      </c>
      <c r="B219" s="12" t="s">
        <v>225</v>
      </c>
      <c r="C219">
        <v>1005</v>
      </c>
      <c r="E219">
        <v>33</v>
      </c>
      <c r="F219" s="10">
        <v>95</v>
      </c>
      <c r="G219" s="10">
        <v>85</v>
      </c>
      <c r="H219" s="10"/>
      <c r="I219" s="13"/>
      <c r="J219">
        <v>-1.9695106678383727</v>
      </c>
      <c r="K219">
        <f>LOG10(E219/C219)-LOG10(46451/46082)</f>
        <v>-1.4871158702343856</v>
      </c>
      <c r="L219">
        <f>LOG10(F219/C219)-LOG10(43032/46082)</f>
        <v>-0.99470266814845543</v>
      </c>
      <c r="M219">
        <f>LOG10(G219/C219)-LOG10(44752/46082)</f>
        <v>-1.0600282654766735</v>
      </c>
      <c r="N219">
        <f>STDEV(K219:M219)</f>
        <v>0.26743909505794816</v>
      </c>
      <c r="O219">
        <f>AVERAGE(K219:M219)</f>
        <v>-1.1806156012865048</v>
      </c>
      <c r="Q219" s="17">
        <v>892</v>
      </c>
      <c r="R219" s="17">
        <v>1</v>
      </c>
      <c r="S219" s="17">
        <v>22</v>
      </c>
      <c r="T219" s="17">
        <v>5</v>
      </c>
      <c r="W219" s="17">
        <f>LOG10(R219/Q219)-LOG10(97553/42986)</f>
        <v>-3.3062784496063005</v>
      </c>
      <c r="X219" s="17">
        <f>LOG10(S219/Q219)-LOG10(50148/42986)</f>
        <v>-1.674868756392301</v>
      </c>
      <c r="Y219" s="17">
        <f>LOG10(T219/Q219)-LOG10(71694/42986)</f>
        <v>-2.473550627199872</v>
      </c>
      <c r="Z219" s="17">
        <f>AVERAGE(W219:Y219)</f>
        <v>-2.4848992777328243</v>
      </c>
    </row>
    <row r="220" spans="1:26" ht="27">
      <c r="A220" s="10">
        <v>219</v>
      </c>
      <c r="B220" s="12" t="s">
        <v>226</v>
      </c>
      <c r="C220">
        <v>951</v>
      </c>
      <c r="E220">
        <v>18</v>
      </c>
      <c r="F220" s="10">
        <v>26</v>
      </c>
      <c r="G220" s="10">
        <v>46</v>
      </c>
      <c r="H220" s="10"/>
      <c r="I220" s="13"/>
      <c r="J220">
        <v>-2.2203002203502402</v>
      </c>
      <c r="K220">
        <f>LOG10(E220/C220)-LOG10(46451/46082)</f>
        <v>-1.7263717601898732</v>
      </c>
      <c r="L220">
        <f>LOG10(F220/C220)-LOG10(43032/46082)</f>
        <v>-1.5334673806473915</v>
      </c>
      <c r="M220">
        <f>LOG10(G220/C220)-LOG10(44752/46082)</f>
        <v>-1.3027038146902985</v>
      </c>
      <c r="N220">
        <f>STDEV(K220:M220)</f>
        <v>0.21211571176432978</v>
      </c>
      <c r="O220">
        <f>AVERAGE(K220:M220)</f>
        <v>-1.5208476518425211</v>
      </c>
      <c r="Q220" s="17">
        <v>877</v>
      </c>
      <c r="R220" s="17">
        <v>0</v>
      </c>
      <c r="S220" s="17">
        <v>1</v>
      </c>
      <c r="T220" s="17">
        <v>14</v>
      </c>
      <c r="W220" s="17" t="e">
        <f>LOG10(R220/Q220)-LOG10(97553/42986)</f>
        <v>#NUM!</v>
      </c>
      <c r="X220" s="17">
        <f>LOG10(S220/Q220)-LOG10(50148/42986)</f>
        <v>-3.0099261762044249</v>
      </c>
      <c r="Y220" s="17">
        <f>LOG10(T220/Q220)-LOG10(71694/42986)</f>
        <v>-2.01902733484757</v>
      </c>
      <c r="Z220" s="17" t="e">
        <f>AVERAGE(W220:Y220)</f>
        <v>#NUM!</v>
      </c>
    </row>
    <row r="221" spans="1:26" ht="27">
      <c r="A221" s="10">
        <v>220</v>
      </c>
      <c r="B221" s="12" t="s">
        <v>227</v>
      </c>
      <c r="C221">
        <v>658</v>
      </c>
      <c r="E221">
        <v>31</v>
      </c>
      <c r="F221" s="10">
        <v>33</v>
      </c>
      <c r="G221" s="10">
        <v>45</v>
      </c>
      <c r="H221" s="10"/>
      <c r="I221" s="13"/>
      <c r="J221">
        <v>-1.6371745268247422</v>
      </c>
      <c r="K221">
        <f>LOG10(E221/C221)-LOG10(46451/46082)</f>
        <v>-1.3303279481354482</v>
      </c>
      <c r="L221">
        <f>LOG10(F221/C221)-LOG10(43032/46082)</f>
        <v>-1.2699721654168634</v>
      </c>
      <c r="M221">
        <f>LOG10(G221/C221)-LOG10(44752/46082)</f>
        <v>-1.1522945092730703</v>
      </c>
      <c r="N221">
        <f>STDEV(K221:M221)</f>
        <v>9.0541663168799316E-2</v>
      </c>
      <c r="O221">
        <f>AVERAGE(K221:M221)</f>
        <v>-1.2508648742751272</v>
      </c>
      <c r="Q221" s="17">
        <v>647</v>
      </c>
      <c r="R221" s="17">
        <v>22</v>
      </c>
      <c r="S221" s="17">
        <v>19</v>
      </c>
      <c r="T221" s="17">
        <v>18</v>
      </c>
      <c r="W221" s="17">
        <f>LOG10(R221/Q221)-LOG10(97553/42986)</f>
        <v>-1.8243951950766712</v>
      </c>
      <c r="X221" s="17">
        <f>LOG10(S221/Q221)-LOG10(50148/42986)</f>
        <v>-1.5990772625542558</v>
      </c>
      <c r="Y221" s="17">
        <f>LOG10(T221/Q221)-LOG10(71694/42986)</f>
        <v>-1.7777875527251619</v>
      </c>
      <c r="Z221" s="17">
        <f>AVERAGE(W221:Y221)</f>
        <v>-1.733753336785363</v>
      </c>
    </row>
    <row r="222" spans="1:26" ht="27">
      <c r="A222" s="10">
        <v>221</v>
      </c>
      <c r="B222" s="12" t="s">
        <v>228</v>
      </c>
      <c r="C222">
        <v>706</v>
      </c>
      <c r="E222">
        <v>31</v>
      </c>
      <c r="F222" s="10">
        <v>38</v>
      </c>
      <c r="G222" s="10">
        <v>61</v>
      </c>
      <c r="H222" s="10"/>
      <c r="I222" s="13"/>
      <c r="J222">
        <v>-2.1395160029231337</v>
      </c>
      <c r="K222">
        <f>LOG10(E222/C222)-LOG10(46451/46082)</f>
        <v>-1.3609067555732965</v>
      </c>
      <c r="L222">
        <f>LOG10(F222/C222)-LOG10(43032/46082)</f>
        <v>-1.2392813161157892</v>
      </c>
      <c r="M222">
        <f>LOG10(G222/C222)-LOG10(44752/46082)</f>
        <v>-1.0507559954754953</v>
      </c>
      <c r="N222">
        <f>STDEV(K222:M222)</f>
        <v>0.15627328521695483</v>
      </c>
      <c r="O222">
        <f>AVERAGE(K222:M222)</f>
        <v>-1.2169813557215272</v>
      </c>
      <c r="Q222" s="17">
        <v>635</v>
      </c>
      <c r="R222" s="17">
        <v>6</v>
      </c>
      <c r="S222" s="17">
        <v>7</v>
      </c>
      <c r="T222" s="17">
        <v>2</v>
      </c>
      <c r="W222" s="17">
        <f>LOG10(R222/Q222)-LOG10(97553/42986)</f>
        <v>-2.3805360701385094</v>
      </c>
      <c r="X222" s="17">
        <f>LOG10(S222/Q222)-LOG10(50148/42986)</f>
        <v>-2.0246022681161029</v>
      </c>
      <c r="Y222" s="17">
        <f>LOG10(T222/Q222)-LOG10(71694/42986)</f>
        <v>-2.7238995067877618</v>
      </c>
      <c r="Z222" s="17">
        <f>AVERAGE(W222:Y222)</f>
        <v>-2.376345948347458</v>
      </c>
    </row>
    <row r="223" spans="1:26" ht="27">
      <c r="A223" s="10">
        <v>222</v>
      </c>
      <c r="B223" s="12" t="s">
        <v>229</v>
      </c>
      <c r="C223">
        <v>802</v>
      </c>
      <c r="E223">
        <v>29</v>
      </c>
      <c r="F223" s="10">
        <v>15</v>
      </c>
      <c r="G223" s="10">
        <v>26</v>
      </c>
      <c r="H223" s="10"/>
      <c r="I223" s="13"/>
      <c r="J223">
        <v>-2.0594106849385749</v>
      </c>
      <c r="K223">
        <f>LOG10(E223/C223)-LOG10(46451/46082)</f>
        <v>-1.4452401187409727</v>
      </c>
      <c r="L223">
        <f>LOG10(F223/C223)-LOG10(43032/46082)</f>
        <v>-1.6983433209092778</v>
      </c>
      <c r="M223">
        <f>LOG10(G223/C223)-LOG10(44752/46082)</f>
        <v>-1.476482149747804</v>
      </c>
      <c r="N223">
        <f>STDEV(K223:M223)</f>
        <v>0.13799738809027176</v>
      </c>
      <c r="O223">
        <f>AVERAGE(K223:M223)</f>
        <v>-1.5400218631326847</v>
      </c>
      <c r="Q223" s="17">
        <v>826</v>
      </c>
      <c r="R223" s="17">
        <v>18</v>
      </c>
      <c r="S223" s="17">
        <v>13</v>
      </c>
      <c r="T223" s="17">
        <v>6</v>
      </c>
      <c r="W223" s="17">
        <f>LOG10(R223/Q223)-LOG10(97553/42986)</f>
        <v>-2.0176211374472532</v>
      </c>
      <c r="X223" s="17">
        <f>LOG10(S223/Q223)-LOG10(50148/42986)</f>
        <v>-1.8699632778519297</v>
      </c>
      <c r="Y223" s="17">
        <f>LOG10(T223/Q223)-LOG10(71694/42986)</f>
        <v>-2.3609845740965061</v>
      </c>
      <c r="Z223" s="17">
        <f>AVERAGE(W223:Y223)</f>
        <v>-2.0828563297985632</v>
      </c>
    </row>
    <row r="224" spans="1:26" ht="27">
      <c r="A224" s="10">
        <v>223</v>
      </c>
      <c r="B224" s="12" t="s">
        <v>230</v>
      </c>
      <c r="C224">
        <v>1184</v>
      </c>
      <c r="E224">
        <v>25</v>
      </c>
      <c r="F224" s="10">
        <v>35</v>
      </c>
      <c r="G224" s="10">
        <v>51</v>
      </c>
      <c r="H224" s="10"/>
      <c r="I224" s="13"/>
      <c r="J224">
        <v>-2.2241658881776849</v>
      </c>
      <c r="K224">
        <f>LOG10(E224/C224)-LOG10(46451/46082)</f>
        <v>-1.6788754420706287</v>
      </c>
      <c r="L224">
        <f>LOG10(F224/C224)-LOG10(43032/46082)</f>
        <v>-1.4995438697174208</v>
      </c>
      <c r="M224">
        <f>LOG10(G224/C224)-LOG10(44752/46082)</f>
        <v>-1.3530626557234231</v>
      </c>
      <c r="N224">
        <f>STDEV(K224:M224)</f>
        <v>0.16318217357867199</v>
      </c>
      <c r="O224">
        <f>AVERAGE(K224:M224)</f>
        <v>-1.5104939891704909</v>
      </c>
      <c r="Q224" s="17">
        <v>1017</v>
      </c>
      <c r="R224" s="17">
        <v>40</v>
      </c>
      <c r="S224" s="17">
        <v>23</v>
      </c>
      <c r="T224" s="17">
        <v>20</v>
      </c>
      <c r="W224" s="17">
        <f>LOG10(R224/Q224)-LOG10(97553/42986)</f>
        <v>-1.7611745568249593</v>
      </c>
      <c r="X224" s="17">
        <f>LOG10(S224/Q224)-LOG10(50148/42986)</f>
        <v>-1.7125196997435359</v>
      </c>
      <c r="Y224" s="17">
        <f>LOG10(T224/Q224)-LOG10(71694/42986)</f>
        <v>-1.928446734418531</v>
      </c>
      <c r="Z224" s="17">
        <f>AVERAGE(W224:Y224)</f>
        <v>-1.8007136636623422</v>
      </c>
    </row>
    <row r="225" spans="1:26" ht="27">
      <c r="A225" s="10">
        <v>224</v>
      </c>
      <c r="B225" s="12" t="s">
        <v>231</v>
      </c>
      <c r="C225">
        <v>2270</v>
      </c>
      <c r="E225">
        <v>77</v>
      </c>
      <c r="F225" s="10">
        <v>75</v>
      </c>
      <c r="G225" s="10">
        <v>58</v>
      </c>
      <c r="H225" s="10"/>
      <c r="I225" s="13"/>
      <c r="J225">
        <v>-1.9080346427059922</v>
      </c>
      <c r="K225">
        <f>LOG10(E225/C225)-LOG10(46451/46082)</f>
        <v>-1.4729988803764062</v>
      </c>
      <c r="L225">
        <f>LOG10(F225/C225)-LOG10(43032/46082)</f>
        <v>-1.4512248054822181</v>
      </c>
      <c r="M225">
        <f>LOG10(G225/C225)-LOG10(44752/46082)</f>
        <v>-1.579878993064644</v>
      </c>
      <c r="N225">
        <f>STDEV(K225:M225)</f>
        <v>6.8858997001411182E-2</v>
      </c>
      <c r="O225">
        <f>AVERAGE(K225:M225)</f>
        <v>-1.5013675596410894</v>
      </c>
      <c r="Q225" s="17">
        <v>2058</v>
      </c>
      <c r="R225" s="17">
        <v>37</v>
      </c>
      <c r="S225" s="17">
        <v>43</v>
      </c>
      <c r="T225" s="17">
        <v>24</v>
      </c>
      <c r="W225" s="17">
        <f>LOG10(R225/Q225)-LOG10(97553/42986)</f>
        <v>-2.1011572415895965</v>
      </c>
      <c r="X225" s="17">
        <f>LOG10(S225/Q225)-LOG10(50148/42986)</f>
        <v>-1.7469034976852118</v>
      </c>
      <c r="Y225" s="17">
        <f>LOG10(T225/Q225)-LOG10(71694/42986)</f>
        <v>-2.1553899058745758</v>
      </c>
      <c r="Z225" s="17">
        <f>AVERAGE(W225:Y225)</f>
        <v>-2.0011502150497944</v>
      </c>
    </row>
    <row r="226" spans="1:26" ht="27">
      <c r="A226" s="10">
        <v>225</v>
      </c>
      <c r="B226" s="12" t="s">
        <v>232</v>
      </c>
      <c r="C226">
        <v>1265</v>
      </c>
      <c r="E226">
        <v>41</v>
      </c>
      <c r="F226" s="10">
        <v>65</v>
      </c>
      <c r="G226" s="10">
        <v>36</v>
      </c>
      <c r="H226" s="10"/>
      <c r="I226" s="13"/>
      <c r="J226">
        <v>-2.3746160985741498</v>
      </c>
      <c r="K226">
        <f>LOG10(E226/C226)-LOG10(46451/46082)</f>
        <v>-1.4927704171478666</v>
      </c>
      <c r="L226">
        <f>LOG10(F226/C226)-LOG10(43032/46082)</f>
        <v>-1.2594373805497765</v>
      </c>
      <c r="M226">
        <f>LOG10(G226/C226)-LOG10(44752/46082)</f>
        <v>-1.533069154179008</v>
      </c>
      <c r="N226">
        <f>STDEV(K226:M226)</f>
        <v>0.14772871629774048</v>
      </c>
      <c r="O226">
        <f>AVERAGE(K226:M226)</f>
        <v>-1.4284256506255506</v>
      </c>
      <c r="Q226" s="17">
        <v>1157</v>
      </c>
      <c r="R226" s="17">
        <v>2</v>
      </c>
      <c r="S226" s="17">
        <v>10</v>
      </c>
      <c r="T226" s="17">
        <v>6</v>
      </c>
      <c r="W226" s="17">
        <f>LOG10(R226/Q226)-LOG10(97553/42986)</f>
        <v>-3.1182169585179458</v>
      </c>
      <c r="X226" s="17">
        <f>LOG10(S226/Q226)-LOG10(50148/42986)</f>
        <v>-2.1302599417901336</v>
      </c>
      <c r="Y226" s="17">
        <f>LOG10(T226/Q226)-LOG10(71694/42986)</f>
        <v>-2.5073378857278734</v>
      </c>
      <c r="Z226" s="17">
        <f>AVERAGE(W226:Y226)</f>
        <v>-2.5852715953453171</v>
      </c>
    </row>
    <row r="227" spans="1:26" ht="27">
      <c r="A227" s="10">
        <v>226</v>
      </c>
      <c r="B227" s="12" t="s">
        <v>233</v>
      </c>
      <c r="C227">
        <v>1896</v>
      </c>
      <c r="E227">
        <v>49</v>
      </c>
      <c r="F227" s="10">
        <v>57</v>
      </c>
      <c r="G227" s="10">
        <v>83</v>
      </c>
      <c r="H227" s="10"/>
      <c r="I227" s="13"/>
      <c r="J227">
        <v>-2.0105846423407381</v>
      </c>
      <c r="K227">
        <f>LOG10(E227/C227)-LOG10(46451/46082)</f>
        <v>-1.5911060013292992</v>
      </c>
      <c r="L227">
        <f>LOG10(F227/C227)-LOG10(43032/46082)</f>
        <v>-1.4922236890103515</v>
      </c>
      <c r="M227">
        <f>LOG10(G227/C227)-LOG10(44752/46082)</f>
        <v>-1.3460413700604321</v>
      </c>
      <c r="N227">
        <f>STDEV(K227:M227)</f>
        <v>0.12329075091159088</v>
      </c>
      <c r="O227">
        <f>AVERAGE(K227:M227)</f>
        <v>-1.4764570201333609</v>
      </c>
      <c r="Q227" s="17">
        <v>1865</v>
      </c>
      <c r="R227" s="17">
        <v>17</v>
      </c>
      <c r="S227" s="17">
        <v>13</v>
      </c>
      <c r="T227" s="17">
        <v>41</v>
      </c>
      <c r="W227" s="17">
        <f>LOG10(R227/Q227)-LOG10(97553/42986)</f>
        <v>-2.3961435099966097</v>
      </c>
      <c r="X227" s="17">
        <f>LOG10(S227/Q227)-LOG10(50148/42986)</f>
        <v>-2.2236620666762539</v>
      </c>
      <c r="Y227" s="17">
        <f>LOG10(T227/Q227)-LOG10(71694/42986)</f>
        <v>-1.8800507565847384</v>
      </c>
      <c r="Z227" s="17">
        <f>AVERAGE(W227:Y227)</f>
        <v>-2.1666187777525341</v>
      </c>
    </row>
    <row r="228" spans="1:26" ht="27">
      <c r="A228" s="10">
        <v>227</v>
      </c>
      <c r="B228" s="12" t="s">
        <v>234</v>
      </c>
      <c r="C228">
        <v>485</v>
      </c>
      <c r="E228">
        <v>44</v>
      </c>
      <c r="F228" s="10">
        <v>31</v>
      </c>
      <c r="G228" s="10">
        <v>23</v>
      </c>
      <c r="H228" s="10"/>
      <c r="I228" s="13"/>
      <c r="J228" t="e">
        <v>#NUM!</v>
      </c>
      <c r="K228">
        <f>LOG10(E228/C228)-LOG10(46451/46082)</f>
        <v>-1.0457528104718417</v>
      </c>
      <c r="L228">
        <f>LOG10(F228/C228)-LOG10(43032/46082)</f>
        <v>-1.1646402564487865</v>
      </c>
      <c r="M228">
        <f>LOG10(G228/C228)-LOG10(44752/46082)</f>
        <v>-1.3112950320191294</v>
      </c>
      <c r="N228">
        <f>STDEV(K228:M228)</f>
        <v>0.13301285616609743</v>
      </c>
      <c r="O228">
        <f>AVERAGE(K228:M228)</f>
        <v>-1.1738960329799191</v>
      </c>
      <c r="Q228" s="17">
        <v>461</v>
      </c>
      <c r="R228" s="17">
        <v>25</v>
      </c>
      <c r="S228" s="17">
        <v>3</v>
      </c>
      <c r="T228" s="17">
        <v>3</v>
      </c>
      <c r="W228" s="17">
        <f>LOG10(R228/Q228)-LOG10(97553/42986)</f>
        <v>-1.6216745119477876</v>
      </c>
      <c r="X228" s="17">
        <f>LOG10(S228/Q228)-LOG10(50148/42986)</f>
        <v>-2.2535062535083701</v>
      </c>
      <c r="Y228" s="17">
        <f>LOG10(T228/Q228)-LOG10(71694/42986)</f>
        <v>-2.4087354478297534</v>
      </c>
      <c r="Z228" s="17">
        <f>AVERAGE(W228:Y228)</f>
        <v>-2.0946387377619704</v>
      </c>
    </row>
    <row r="229" spans="1:26" ht="27">
      <c r="A229" s="10">
        <v>228</v>
      </c>
      <c r="B229" s="12" t="s">
        <v>235</v>
      </c>
      <c r="C229">
        <v>1367</v>
      </c>
      <c r="E229">
        <v>46</v>
      </c>
      <c r="F229" s="10">
        <v>52</v>
      </c>
      <c r="G229" s="10">
        <v>52</v>
      </c>
      <c r="H229" s="10"/>
      <c r="I229" s="13"/>
      <c r="J229">
        <v>-2.1903694931515454</v>
      </c>
      <c r="K229">
        <f>LOG10(E229/C229)-LOG10(46451/46082)</f>
        <v>-1.4764744312420135</v>
      </c>
      <c r="L229">
        <f>LOG10(F229/C229)-LOG10(43032/46082)</f>
        <v>-1.3900253826138185</v>
      </c>
      <c r="M229">
        <f>LOG10(G229/C229)-LOG10(44752/46082)</f>
        <v>-1.4070463003674816</v>
      </c>
      <c r="N229">
        <f>STDEV(K229:M229)</f>
        <v>4.579558749964914E-2</v>
      </c>
      <c r="O229">
        <f>AVERAGE(K229:M229)</f>
        <v>-1.424515371407771</v>
      </c>
      <c r="Q229" s="17">
        <v>1216</v>
      </c>
      <c r="R229" s="17">
        <v>12</v>
      </c>
      <c r="S229" s="17">
        <v>11</v>
      </c>
      <c r="T229" s="17">
        <v>8</v>
      </c>
      <c r="W229" s="17">
        <f>LOG10(R229/Q229)-LOG10(97553/42986)</f>
        <v>-2.3616659241192686</v>
      </c>
      <c r="X229" s="17">
        <f>LOG10(S229/Q229)-LOG10(50148/42986)</f>
        <v>-2.1104674726168753</v>
      </c>
      <c r="Y229" s="17">
        <f>LOG10(T229/Q229)-LOG10(71694/42986)</f>
        <v>-2.4039993651045402</v>
      </c>
      <c r="Z229" s="17">
        <f>AVERAGE(W229:Y229)</f>
        <v>-2.2920442539468948</v>
      </c>
    </row>
    <row r="230" spans="1:26" ht="27">
      <c r="A230" s="10">
        <v>229</v>
      </c>
      <c r="B230" s="12" t="s">
        <v>236</v>
      </c>
      <c r="C230">
        <v>1146</v>
      </c>
      <c r="E230">
        <v>877</v>
      </c>
      <c r="F230" s="10">
        <v>685</v>
      </c>
      <c r="G230" s="10">
        <v>5266</v>
      </c>
      <c r="H230" s="10"/>
      <c r="I230" s="13"/>
      <c r="J230">
        <v>-0.66646908930298598</v>
      </c>
      <c r="K230">
        <f>LOG10(E230/C230)-LOG10(46451/46082)</f>
        <v>-0.11964877262109597</v>
      </c>
      <c r="L230">
        <f>LOG10(F230/C230)-LOG10(43032/46082)</f>
        <v>-0.19375425781974112</v>
      </c>
      <c r="M230">
        <f>LOG10(G230/C230)-LOG10(44752/46082)</f>
        <v>0.67501510770421969</v>
      </c>
      <c r="N230">
        <f>STDEV(K230:M230)</f>
        <v>0.48161923343777147</v>
      </c>
      <c r="O230">
        <f>AVERAGE(K230:M230)</f>
        <v>0.12053735908779421</v>
      </c>
      <c r="Q230" s="17">
        <v>1041</v>
      </c>
      <c r="R230" s="17">
        <v>474</v>
      </c>
      <c r="S230" s="17">
        <v>657</v>
      </c>
      <c r="T230" s="17">
        <v>375</v>
      </c>
      <c r="W230" s="17">
        <f>LOG10(R230/Q230)-LOG10(97553/42986)</f>
        <v>-0.69758598306662822</v>
      </c>
      <c r="X230" s="17">
        <f>LOG10(S230/Q230)-LOG10(50148/42986)</f>
        <v>-0.26681194278913956</v>
      </c>
      <c r="Y230" s="17">
        <f>LOG10(T230/Q230)-LOG10(71694/42986)</f>
        <v>-0.66557523894258486</v>
      </c>
      <c r="Z230" s="17">
        <f>AVERAGE(W230:Y230)</f>
        <v>-0.54332438826611751</v>
      </c>
    </row>
    <row r="231" spans="1:26" ht="27">
      <c r="A231" s="10">
        <v>230</v>
      </c>
      <c r="B231" s="12" t="s">
        <v>237</v>
      </c>
      <c r="C231">
        <v>1312</v>
      </c>
      <c r="E231">
        <v>62</v>
      </c>
      <c r="F231" s="10">
        <v>65</v>
      </c>
      <c r="G231" s="10">
        <v>71</v>
      </c>
      <c r="H231" s="10"/>
      <c r="I231" s="13"/>
      <c r="J231">
        <v>-1.7081027310134693</v>
      </c>
      <c r="K231">
        <f>LOG10(E231/C231)-LOG10(46451/46082)</f>
        <v>-1.329005893897153</v>
      </c>
      <c r="L231">
        <f>LOG10(F231/C231)-LOG10(43032/46082)</f>
        <v>-1.2752806900775813</v>
      </c>
      <c r="M231">
        <f>LOG10(G231/C231)-LOG10(44752/46082)</f>
        <v>-1.2539566157550248</v>
      </c>
      <c r="N231">
        <f>STDEV(K231:M231)</f>
        <v>3.867278935897725E-2</v>
      </c>
      <c r="O231">
        <f>AVERAGE(K231:M231)</f>
        <v>-1.2860810665765865</v>
      </c>
      <c r="Q231" s="17">
        <v>1195</v>
      </c>
      <c r="R231" s="17">
        <v>0</v>
      </c>
      <c r="S231" s="17">
        <v>22</v>
      </c>
      <c r="T231" s="17">
        <v>18</v>
      </c>
      <c r="W231" s="17" t="e">
        <f>LOG10(R231/Q231)-LOG10(97553/42986)</f>
        <v>#NUM!</v>
      </c>
      <c r="X231" s="17">
        <f>LOG10(S231/Q231)-LOG10(50148/42986)</f>
        <v>-1.8018718073003346</v>
      </c>
      <c r="Y231" s="17">
        <f>LOG10(T231/Q231)-LOG10(71694/42986)</f>
        <v>-2.0442511773406182</v>
      </c>
      <c r="Z231" s="17" t="e">
        <f>AVERAGE(W231:Y231)</f>
        <v>#NUM!</v>
      </c>
    </row>
    <row r="232" spans="1:26" ht="27">
      <c r="A232" s="10">
        <v>231</v>
      </c>
      <c r="B232" s="12" t="s">
        <v>238</v>
      </c>
      <c r="C232">
        <v>1445</v>
      </c>
      <c r="E232">
        <v>41</v>
      </c>
      <c r="F232" s="10">
        <v>39</v>
      </c>
      <c r="G232" s="10">
        <v>37</v>
      </c>
      <c r="H232" s="10"/>
      <c r="I232" s="13"/>
      <c r="J232">
        <v>-2.0976076347094046</v>
      </c>
      <c r="K232">
        <f>LOG10(E232/C232)-LOG10(46451/46082)</f>
        <v>-1.5505477387285964</v>
      </c>
      <c r="L232">
        <f>LOG10(F232/C232)-LOG10(43032/46082)</f>
        <v>-1.5390634517468629</v>
      </c>
      <c r="M232">
        <f>LOG10(G232/C232)-LOG10(44752/46082)</f>
        <v>-1.5789472524600303</v>
      </c>
      <c r="N232">
        <f>STDEV(K232:M232)</f>
        <v>2.0531028497489567E-2</v>
      </c>
      <c r="O232">
        <f>AVERAGE(K232:M232)</f>
        <v>-1.5561861476451631</v>
      </c>
      <c r="Q232" s="17">
        <v>1369</v>
      </c>
      <c r="R232" s="17">
        <v>22</v>
      </c>
      <c r="S232" s="17">
        <v>24</v>
      </c>
      <c r="T232" s="17">
        <v>19</v>
      </c>
      <c r="W232" s="17">
        <f>LOG10(R232/Q232)-LOG10(97553/42986)</f>
        <v>-2.1498943625419611</v>
      </c>
      <c r="X232" s="17">
        <f>LOG10(S232/Q232)-LOG10(50148/42986)</f>
        <v>-1.8231187892607683</v>
      </c>
      <c r="Y232" s="17">
        <f>LOG10(T232/Q232)-LOG10(71694/42986)</f>
        <v>-2.0798056243409286</v>
      </c>
      <c r="Z232" s="17">
        <f>AVERAGE(W232:Y232)</f>
        <v>-2.0176062587145527</v>
      </c>
    </row>
    <row r="233" spans="1:26" ht="27">
      <c r="A233" s="10">
        <v>232</v>
      </c>
      <c r="B233" s="12" t="s">
        <v>239</v>
      </c>
      <c r="C233">
        <v>1274</v>
      </c>
      <c r="E233">
        <v>30</v>
      </c>
      <c r="F233" s="10">
        <v>37</v>
      </c>
      <c r="G233" s="10">
        <v>64</v>
      </c>
      <c r="H233" s="10"/>
      <c r="I233" s="13"/>
      <c r="J233">
        <v>-2.2035555316207875</v>
      </c>
      <c r="K233">
        <f>LOG10(E233/C233)-LOG10(46451/46082)</f>
        <v>-1.6315119216354346</v>
      </c>
      <c r="L233">
        <f>LOG10(F233/C233)-LOG10(43032/46082)</f>
        <v>-1.5072279156131321</v>
      </c>
      <c r="M233">
        <f>LOG10(G233/C233)-LOG10(44752/46082)</f>
        <v>-1.2862705834499031</v>
      </c>
      <c r="N233">
        <f>STDEV(K233:M233)</f>
        <v>0.17486196383708863</v>
      </c>
      <c r="O233">
        <f>AVERAGE(K233:M233)</f>
        <v>-1.4750034735661568</v>
      </c>
      <c r="Q233" s="17">
        <v>1129</v>
      </c>
      <c r="R233" s="17">
        <v>31</v>
      </c>
      <c r="S233" s="17">
        <v>9</v>
      </c>
      <c r="T233" s="17">
        <v>9</v>
      </c>
      <c r="W233" s="17">
        <f>LOG10(R233/Q233)-LOG10(97553/42986)</f>
        <v>-1.9172458433208723</v>
      </c>
      <c r="X233" s="17">
        <f>LOG10(S233/Q233)-LOG10(50148/42986)</f>
        <v>-2.1653780153240274</v>
      </c>
      <c r="Y233" s="17">
        <f>LOG10(T233/Q233)-LOG10(71694/42986)</f>
        <v>-2.3206072096454107</v>
      </c>
      <c r="Z233" s="17">
        <f>AVERAGE(W233:Y233)</f>
        <v>-2.1344103560967702</v>
      </c>
    </row>
    <row r="234" spans="1:26" ht="27">
      <c r="A234" s="10">
        <v>233</v>
      </c>
      <c r="B234" s="12" t="s">
        <v>240</v>
      </c>
      <c r="C234">
        <v>1893</v>
      </c>
      <c r="E234">
        <v>50</v>
      </c>
      <c r="F234" s="10">
        <v>49</v>
      </c>
      <c r="G234" s="10">
        <v>75</v>
      </c>
      <c r="H234" s="10"/>
      <c r="I234" s="13"/>
      <c r="J234">
        <v>-2.0856365049737762</v>
      </c>
      <c r="K234">
        <f>LOG10(E234/C234)-LOG10(46451/46082)</f>
        <v>-1.5816443579835433</v>
      </c>
      <c r="L234">
        <f>LOG10(F234/C234)-LOG10(43032/46082)</f>
        <v>-1.5572147456160785</v>
      </c>
      <c r="M234">
        <f>LOG10(G234/C234)-LOG10(44752/46082)</f>
        <v>-1.3893704800065554</v>
      </c>
      <c r="N234">
        <f>STDEV(K234:M234)</f>
        <v>0.10467230420916381</v>
      </c>
      <c r="O234">
        <f>AVERAGE(K234:M234)</f>
        <v>-1.509409861202059</v>
      </c>
      <c r="Q234" s="17">
        <v>1770</v>
      </c>
      <c r="R234" s="17">
        <v>5</v>
      </c>
      <c r="S234" s="17">
        <v>37</v>
      </c>
      <c r="T234" s="17">
        <v>23</v>
      </c>
      <c r="W234" s="17">
        <f>LOG10(R234/Q234)-LOG10(97553/42986)</f>
        <v>-2.9049168572559649</v>
      </c>
      <c r="X234" s="17">
        <f>LOG10(S234/Q234)-LOG10(50148/42986)</f>
        <v>-1.7466981251331959</v>
      </c>
      <c r="Y234" s="17">
        <f>LOG10(T234/Q234)-LOG10(71694/42986)</f>
        <v>-2.1084012075039813</v>
      </c>
      <c r="Z234" s="17">
        <f>AVERAGE(W234:Y234)</f>
        <v>-2.2533387299643803</v>
      </c>
    </row>
    <row r="235" spans="1:26" ht="27">
      <c r="A235" s="10">
        <v>234</v>
      </c>
      <c r="B235" s="12" t="s">
        <v>241</v>
      </c>
      <c r="C235">
        <v>1686</v>
      </c>
      <c r="E235">
        <v>53</v>
      </c>
      <c r="F235" s="10">
        <v>73</v>
      </c>
      <c r="G235" s="10">
        <v>116</v>
      </c>
      <c r="H235" s="10"/>
      <c r="I235" s="13"/>
      <c r="J235">
        <v>-2.1561620569324393</v>
      </c>
      <c r="K235">
        <f>LOG10(E235/C235)-LOG10(46451/46082)</f>
        <v>-1.5060454490436999</v>
      </c>
      <c r="L235">
        <f>LOG10(F235/C235)-LOG10(43032/46082)</f>
        <v>-1.333794921849063</v>
      </c>
      <c r="M235">
        <f>LOG10(G235/C235)-LOG10(44752/46082)</f>
        <v>-1.1496807104962636</v>
      </c>
      <c r="N235">
        <f>STDEV(K235:M235)</f>
        <v>0.17821527890956176</v>
      </c>
      <c r="O235">
        <f>AVERAGE(K235:M235)</f>
        <v>-1.3298403604630089</v>
      </c>
      <c r="Q235" s="17">
        <v>1642</v>
      </c>
      <c r="R235" s="17">
        <v>21</v>
      </c>
      <c r="S235" s="17">
        <v>14</v>
      </c>
      <c r="T235" s="17">
        <v>18</v>
      </c>
      <c r="W235" s="17">
        <f>LOG10(R235/Q235)-LOG10(97553/42986)</f>
        <v>-2.2490674532796797</v>
      </c>
      <c r="X235" s="17">
        <f>LOG10(S235/Q235)-LOG10(50148/42986)</f>
        <v>-2.136171699943568</v>
      </c>
      <c r="Y235" s="17">
        <f>LOG10(T235/Q235)-LOG10(71694/42986)</f>
        <v>-2.1822564248398835</v>
      </c>
      <c r="Z235" s="17">
        <f>AVERAGE(W235:Y235)</f>
        <v>-2.1891651926877103</v>
      </c>
    </row>
    <row r="236" spans="1:26" ht="27">
      <c r="A236" s="10">
        <v>235</v>
      </c>
      <c r="B236" s="12" t="s">
        <v>242</v>
      </c>
      <c r="C236">
        <v>1110</v>
      </c>
      <c r="E236">
        <v>62</v>
      </c>
      <c r="F236" s="10">
        <v>82</v>
      </c>
      <c r="G236" s="10">
        <v>117</v>
      </c>
      <c r="H236" s="10"/>
      <c r="I236" s="13"/>
      <c r="J236">
        <v>-2.2572328824339305</v>
      </c>
      <c r="K236">
        <f>LOG10(E236/C236)-LOG10(46451/46082)</f>
        <v>-1.2563950376441688</v>
      </c>
      <c r="L236">
        <f>LOG10(F236/C236)-LOG10(43032/46082)</f>
        <v>-1.1017693380837363</v>
      </c>
      <c r="M236">
        <f>LOG10(G236/C236)-LOG10(44752/46082)</f>
        <v>-0.96441824647495433</v>
      </c>
      <c r="N236">
        <f>STDEV(K236:M236)</f>
        <v>0.14607354078919066</v>
      </c>
      <c r="O236">
        <f>AVERAGE(K236:M236)</f>
        <v>-1.1075275407342866</v>
      </c>
      <c r="Q236" s="17">
        <v>1008</v>
      </c>
      <c r="R236" s="17">
        <v>0</v>
      </c>
      <c r="S236" s="17">
        <v>18</v>
      </c>
      <c r="T236" s="17">
        <v>21</v>
      </c>
      <c r="W236" s="17" t="e">
        <f>LOG10(R236/Q236)-LOG10(97553/42986)</f>
        <v>#NUM!</v>
      </c>
      <c r="X236" s="17">
        <f>LOG10(S236/Q236)-LOG10(50148/42986)</f>
        <v>-1.8151146098445847</v>
      </c>
      <c r="Y236" s="17">
        <f>LOG10(T236/Q236)-LOG10(71694/42986)</f>
        <v>-1.9033970145353547</v>
      </c>
      <c r="Z236" s="17" t="e">
        <f>AVERAGE(W236:Y236)</f>
        <v>#NUM!</v>
      </c>
    </row>
    <row r="237" spans="1:26" ht="27">
      <c r="A237" s="10">
        <v>236</v>
      </c>
      <c r="B237" s="12" t="s">
        <v>243</v>
      </c>
      <c r="C237">
        <v>1734</v>
      </c>
      <c r="E237">
        <v>109</v>
      </c>
      <c r="F237" s="10">
        <v>65</v>
      </c>
      <c r="G237" s="10">
        <v>214</v>
      </c>
      <c r="H237" s="10"/>
      <c r="I237" s="13"/>
      <c r="J237">
        <v>-2.3694829161843813</v>
      </c>
      <c r="K237">
        <f>LOG10(E237/C237)-LOG10(46451/46082)</f>
        <v>-1.2050863435553332</v>
      </c>
      <c r="L237">
        <f>LOG10(F237/C237)-LOG10(43032/46082)</f>
        <v>-1.3963959481781314</v>
      </c>
      <c r="M237">
        <f>LOG10(G237/C237)-LOG10(44752/46082)</f>
        <v>-0.89591644922545921</v>
      </c>
      <c r="N237">
        <f>STDEV(K237:M237)</f>
        <v>0.25254211439308971</v>
      </c>
      <c r="O237">
        <f>AVERAGE(K237:M237)</f>
        <v>-1.1657995803196413</v>
      </c>
      <c r="Q237" s="17">
        <v>1635</v>
      </c>
      <c r="R237" s="17">
        <v>62</v>
      </c>
      <c r="S237" s="17">
        <v>6</v>
      </c>
      <c r="T237" s="17">
        <v>15</v>
      </c>
      <c r="W237" s="17">
        <f>LOG10(R237/Q237)-LOG10(97553/42986)</f>
        <v>-1.7770396627282281</v>
      </c>
      <c r="X237" s="17">
        <f>LOG10(S237/Q237)-LOG10(50148/42986)</f>
        <v>-2.5022930894510456</v>
      </c>
      <c r="Y237" s="17">
        <f>LOG10(T237/Q237)-LOG10(71694/42986)</f>
        <v>-2.2595822751003913</v>
      </c>
      <c r="Z237" s="17">
        <f>AVERAGE(W237:Y237)</f>
        <v>-2.1796383424265549</v>
      </c>
    </row>
    <row r="238" spans="1:26" ht="27">
      <c r="A238" s="10">
        <v>237</v>
      </c>
      <c r="B238" s="12" t="s">
        <v>244</v>
      </c>
      <c r="C238">
        <v>1008</v>
      </c>
      <c r="E238">
        <v>103</v>
      </c>
      <c r="F238" s="10">
        <v>104</v>
      </c>
      <c r="G238" s="10">
        <v>101</v>
      </c>
      <c r="H238" s="10"/>
      <c r="I238" s="13"/>
      <c r="J238">
        <v>-2.4164481753150167</v>
      </c>
      <c r="K238">
        <f>LOG10(E238/C238)-LOG10(46451/46082)</f>
        <v>-0.99408705576009959</v>
      </c>
      <c r="L238">
        <f>LOG10(F238/C238)-LOG10(43032/46082)</f>
        <v>-0.95668740449152156</v>
      </c>
      <c r="M238">
        <f>LOG10(G238/C238)-LOG10(44752/46082)</f>
        <v>-0.9864202877613224</v>
      </c>
      <c r="N238">
        <f>STDEV(K238:M238)</f>
        <v>1.9754989218312789E-2</v>
      </c>
      <c r="O238">
        <f>AVERAGE(K238:M238)</f>
        <v>-0.97906491600431467</v>
      </c>
      <c r="Q238" s="17">
        <v>882</v>
      </c>
      <c r="R238" s="17">
        <v>0</v>
      </c>
      <c r="S238" s="17">
        <v>1</v>
      </c>
      <c r="T238" s="17">
        <v>13</v>
      </c>
      <c r="W238" s="17" t="e">
        <f>LOG10(R238/Q238)-LOG10(97553/42986)</f>
        <v>#NUM!</v>
      </c>
      <c r="X238" s="17">
        <f>LOG10(S238/Q238)-LOG10(50148/42986)</f>
        <v>-3.0123951679702041</v>
      </c>
      <c r="Y238" s="17">
        <f>LOG10(T238/Q238)-LOG10(71694/42986)</f>
        <v>-2.0536810099847504</v>
      </c>
      <c r="Z238" s="17" t="e">
        <f>AVERAGE(W238:Y238)</f>
        <v>#NUM!</v>
      </c>
    </row>
    <row r="239" spans="1:26" ht="27">
      <c r="A239" s="10">
        <v>238</v>
      </c>
      <c r="B239" s="12" t="s">
        <v>245</v>
      </c>
      <c r="C239">
        <v>1407</v>
      </c>
      <c r="E239">
        <v>46</v>
      </c>
      <c r="F239" s="10">
        <v>66</v>
      </c>
      <c r="G239" s="10">
        <v>97</v>
      </c>
      <c r="H239" s="10"/>
      <c r="I239" s="13"/>
      <c r="J239">
        <v>-2.2189138557387427</v>
      </c>
      <c r="K239">
        <f>LOG10(E239/C239)-LOG10(46451/46082)</f>
        <v>-1.489000014108937</v>
      </c>
      <c r="L239">
        <f>LOG10(F239/C239)-LOG10(43032/46082)</f>
        <v>-1.2990103735736724</v>
      </c>
      <c r="M239">
        <f>LOG10(G239/C239)-LOG10(44752/46082)</f>
        <v>-1.1488034926029596</v>
      </c>
      <c r="N239">
        <f>STDEV(K239:M239)</f>
        <v>0.17048550468511925</v>
      </c>
      <c r="O239">
        <f>AVERAGE(K239:M239)</f>
        <v>-1.312271293428523</v>
      </c>
      <c r="Q239" s="17">
        <v>1396</v>
      </c>
      <c r="R239" s="17">
        <v>0</v>
      </c>
      <c r="S239" s="17">
        <v>13</v>
      </c>
      <c r="T239" s="17">
        <v>14</v>
      </c>
      <c r="W239" s="17" t="e">
        <f>LOG10(R239/Q239)-LOG10(97553/42986)</f>
        <v>#NUM!</v>
      </c>
      <c r="X239" s="17">
        <f>LOG10(S239/Q239)-LOG10(50148/42986)</f>
        <v>-2.09786864881869</v>
      </c>
      <c r="Y239" s="17">
        <f>LOG10(T239/Q239)-LOG10(71694/42986)</f>
        <v>-2.220913159768672</v>
      </c>
      <c r="Z239" s="17" t="e">
        <f>AVERAGE(W239:Y239)</f>
        <v>#NUM!</v>
      </c>
    </row>
    <row r="240" spans="1:26" ht="27">
      <c r="A240" s="10">
        <v>239</v>
      </c>
      <c r="B240" s="12" t="s">
        <v>246</v>
      </c>
      <c r="C240">
        <v>1917</v>
      </c>
      <c r="E240">
        <v>76</v>
      </c>
      <c r="F240" s="10">
        <v>52</v>
      </c>
      <c r="G240" s="10">
        <v>92</v>
      </c>
      <c r="H240" s="10"/>
      <c r="I240" s="13"/>
      <c r="J240">
        <v>-1.8967944315722267</v>
      </c>
      <c r="K240">
        <f>LOG10(E240/C240)-LOG10(46451/46082)</f>
        <v>-1.4052722689530366</v>
      </c>
      <c r="L240">
        <f>LOG10(F240/C240)-LOG10(43032/46082)</f>
        <v>-1.5368789809240588</v>
      </c>
      <c r="M240">
        <f>LOG10(G240/C240)-LOG10(44752/46082)</f>
        <v>-1.3061154149669658</v>
      </c>
      <c r="N240">
        <f>STDEV(K240:M240)</f>
        <v>0.11576141534889205</v>
      </c>
      <c r="O240">
        <f>AVERAGE(K240:M240)</f>
        <v>-1.4160888882813538</v>
      </c>
      <c r="Q240" s="17">
        <v>1675</v>
      </c>
      <c r="R240" s="17">
        <v>42</v>
      </c>
      <c r="S240" s="17">
        <v>13</v>
      </c>
      <c r="T240" s="17">
        <v>27</v>
      </c>
      <c r="W240" s="17">
        <f>LOG10(R240/Q240)-LOG10(97553/42986)</f>
        <v>-1.9566791162051407</v>
      </c>
      <c r="X240" s="17">
        <f>LOG10(S240/Q240)-LOG10(50148/42986)</f>
        <v>-2.1769980419044117</v>
      </c>
      <c r="Y240" s="17">
        <f>LOG10(T240/Q240)-LOG10(71694/42986)</f>
        <v>-2.0148068243736446</v>
      </c>
      <c r="Z240" s="17">
        <f>AVERAGE(W240:Y240)</f>
        <v>-2.0494946608277327</v>
      </c>
    </row>
    <row r="241" spans="1:27" ht="27">
      <c r="A241" s="10">
        <v>240</v>
      </c>
      <c r="B241" s="12" t="s">
        <v>247</v>
      </c>
      <c r="C241">
        <v>2021</v>
      </c>
      <c r="E241">
        <v>116</v>
      </c>
      <c r="F241" s="10">
        <v>38</v>
      </c>
      <c r="G241" s="10">
        <v>105</v>
      </c>
      <c r="H241" s="10"/>
      <c r="I241" s="13"/>
      <c r="J241">
        <v>-1.7497072072933602</v>
      </c>
      <c r="K241">
        <f>LOG10(E241/C241)-LOG10(46451/46082)</f>
        <v>-1.2445720726441509</v>
      </c>
      <c r="L241">
        <f>LOG10(F241/C241)-LOG10(43032/46082)</f>
        <v>-1.6960429285792893</v>
      </c>
      <c r="M241">
        <f>LOG10(G241/C241)-LOG10(44752/46082)</f>
        <v>-1.2716581438798245</v>
      </c>
      <c r="N241">
        <f>STDEV(K241:M241)</f>
        <v>0.25320019566152391</v>
      </c>
      <c r="O241">
        <f>AVERAGE(K241:M241)</f>
        <v>-1.4040910483677547</v>
      </c>
      <c r="Q241" s="17">
        <v>1930</v>
      </c>
      <c r="R241" s="17">
        <v>12</v>
      </c>
      <c r="S241" s="17">
        <v>3</v>
      </c>
      <c r="T241" s="17">
        <v>24</v>
      </c>
      <c r="W241" s="17">
        <f>LOG10(R241/Q241)-LOG10(97553/42986)</f>
        <v>-2.5622896581903261</v>
      </c>
      <c r="X241" s="17">
        <f>LOG10(S241/Q241)-LOG10(50148/42986)</f>
        <v>-2.8753626371264955</v>
      </c>
      <c r="Y241" s="17">
        <f>LOG10(T241/Q241)-LOG10(71694/42986)</f>
        <v>-2.1275018444559355</v>
      </c>
      <c r="Z241" s="17">
        <f>AVERAGE(W241:Y241)</f>
        <v>-2.521718046590919</v>
      </c>
    </row>
    <row r="242" spans="1:27" ht="27">
      <c r="A242" s="10">
        <v>241</v>
      </c>
      <c r="B242" s="12" t="s">
        <v>248</v>
      </c>
      <c r="C242">
        <v>1868</v>
      </c>
      <c r="E242">
        <v>53</v>
      </c>
      <c r="F242" s="10">
        <v>62</v>
      </c>
      <c r="G242" s="10">
        <v>91</v>
      </c>
      <c r="H242" s="10"/>
      <c r="I242" s="13"/>
      <c r="J242">
        <v>-2.3512993313714867</v>
      </c>
      <c r="K242">
        <f>LOG10(E242/C242)-LOG10(46451/46082)</f>
        <v>-1.550564750649051</v>
      </c>
      <c r="L242">
        <f>LOG10(F242/C242)-LOG10(43032/46082)</f>
        <v>-1.4492453940766161</v>
      </c>
      <c r="M242">
        <f>LOG10(G242/C242)-LOG10(44752/46082)</f>
        <v>-1.2996166090074395</v>
      </c>
      <c r="N242">
        <f>STDEV(K242:M242)</f>
        <v>0.12624668651157303</v>
      </c>
      <c r="O242">
        <f>AVERAGE(K242:M242)</f>
        <v>-1.4331422512443688</v>
      </c>
      <c r="Q242" s="17">
        <v>1837</v>
      </c>
      <c r="R242" s="17">
        <v>23</v>
      </c>
      <c r="S242" s="17">
        <v>10</v>
      </c>
      <c r="T242" s="17">
        <v>22</v>
      </c>
      <c r="W242" s="17">
        <f>LOG10(R242/Q242)-LOG10(97553/42986)</f>
        <v>-2.2582949155183925</v>
      </c>
      <c r="X242" s="17">
        <f>LOG10(S242/Q242)-LOG10(50148/42986)</f>
        <v>-2.3310357391441925</v>
      </c>
      <c r="Y242" s="17">
        <f>LOG10(T242/Q242)-LOG10(71694/42986)</f>
        <v>-2.1438422526433696</v>
      </c>
      <c r="Z242" s="17">
        <f>AVERAGE(W242:Y242)</f>
        <v>-2.244390969101985</v>
      </c>
    </row>
    <row r="243" spans="1:27" ht="27">
      <c r="A243" s="10">
        <v>242</v>
      </c>
      <c r="B243" s="12" t="s">
        <v>249</v>
      </c>
      <c r="C243">
        <v>769</v>
      </c>
      <c r="E243">
        <v>24</v>
      </c>
      <c r="F243" s="10">
        <v>16</v>
      </c>
      <c r="G243" s="10">
        <v>23</v>
      </c>
      <c r="H243" s="10"/>
      <c r="I243" s="13"/>
      <c r="J243">
        <v>-1.8984513389332094</v>
      </c>
      <c r="K243">
        <f>LOG10(E243/C243)-LOG10(46451/46082)</f>
        <v>-1.5091788464455904</v>
      </c>
      <c r="L243">
        <f>LOG10(F243/C243)-LOG10(43032/46082)</f>
        <v>-1.6520665688263017</v>
      </c>
      <c r="M243">
        <f>LOG10(G243/C243)-LOG10(44752/46082)</f>
        <v>-1.5114796332182967</v>
      </c>
      <c r="N243">
        <f>STDEV(K243:M243)</f>
        <v>8.1840170750239347E-2</v>
      </c>
      <c r="O243">
        <f>AVERAGE(K243:M243)</f>
        <v>-1.5575750161633961</v>
      </c>
      <c r="Q243" s="17">
        <v>697</v>
      </c>
      <c r="R243" s="17">
        <v>24</v>
      </c>
      <c r="S243" s="17">
        <v>5</v>
      </c>
      <c r="T243" s="17">
        <v>11</v>
      </c>
      <c r="W243" s="17">
        <f>LOG10(R243/Q243)-LOG10(97553/42986)</f>
        <v>-1.8189351316165805</v>
      </c>
      <c r="X243" s="17">
        <f>LOG10(S243/Q243)-LOG10(50148/42986)</f>
        <v>-2.2111893566003751</v>
      </c>
      <c r="Y243" s="17">
        <f>LOG10(T243/Q243)-LOG10(71694/42986)</f>
        <v>-2.0239958700995522</v>
      </c>
      <c r="Z243" s="17">
        <f>AVERAGE(W243:Y243)</f>
        <v>-2.0180401194388362</v>
      </c>
    </row>
    <row r="244" spans="1:27" ht="27">
      <c r="A244" s="10">
        <v>243</v>
      </c>
      <c r="B244" s="12" t="s">
        <v>250</v>
      </c>
      <c r="C244">
        <v>1471</v>
      </c>
      <c r="E244">
        <v>38</v>
      </c>
      <c r="F244" s="10">
        <v>28</v>
      </c>
      <c r="G244" s="10">
        <v>31</v>
      </c>
      <c r="H244" s="10"/>
      <c r="I244" s="13"/>
      <c r="J244">
        <v>-1.9664884438727439</v>
      </c>
      <c r="K244">
        <f>LOG10(E244/C244)-LOG10(46451/46082)</f>
        <v>-1.5912928244664852</v>
      </c>
      <c r="L244">
        <f>LOG10(F244/C244)-LOG10(43032/46082)</f>
        <v>-1.6907148530661062</v>
      </c>
      <c r="M244">
        <f>LOG10(G244/C244)-LOG10(44752/46082)</f>
        <v>-1.6635321083277159</v>
      </c>
      <c r="N244">
        <f>STDEV(K244:M244)</f>
        <v>5.1384426167143629E-2</v>
      </c>
      <c r="O244">
        <f>AVERAGE(K244:M244)</f>
        <v>-1.6485132619534359</v>
      </c>
      <c r="Q244" s="17">
        <v>1415</v>
      </c>
      <c r="R244" s="17">
        <v>4</v>
      </c>
      <c r="S244" s="17">
        <v>51</v>
      </c>
      <c r="T244" s="17">
        <v>9</v>
      </c>
      <c r="W244" s="17">
        <f>LOG10(R244/Q244)-LOG10(97553/42986)</f>
        <v>-2.9046100437625237</v>
      </c>
      <c r="X244" s="17">
        <f>LOG10(S244/Q244)-LOG10(50148/42986)</f>
        <v>-1.510112846600757</v>
      </c>
      <c r="Y244" s="17">
        <f>LOG10(T244/Q244)-LOG10(71694/42986)</f>
        <v>-2.4186697075807517</v>
      </c>
      <c r="Z244" s="17">
        <f>AVERAGE(W244:Y244)</f>
        <v>-2.2777975326480111</v>
      </c>
    </row>
    <row r="245" spans="1:27" ht="27">
      <c r="A245" s="10">
        <v>244</v>
      </c>
      <c r="B245" s="12" t="s">
        <v>251</v>
      </c>
      <c r="C245">
        <v>1522</v>
      </c>
      <c r="E245">
        <v>102</v>
      </c>
      <c r="F245" s="10">
        <v>56</v>
      </c>
      <c r="G245" s="10">
        <v>127</v>
      </c>
      <c r="H245" s="10"/>
      <c r="I245" s="13"/>
      <c r="J245">
        <v>-2.0118234847469854</v>
      </c>
      <c r="K245">
        <f>LOG10(E245/C245)-LOG10(46451/46082)</f>
        <v>-1.1772782290284018</v>
      </c>
      <c r="L245">
        <f>LOG10(F245/C245)-LOG10(43032/46082)</f>
        <v>-1.404486837109149</v>
      </c>
      <c r="M245">
        <f>LOG10(G245/C245)-LOG10(44752/46082)</f>
        <v>-1.0658920609130558</v>
      </c>
      <c r="N245">
        <f>STDEV(K245:M245)</f>
        <v>0.17256740349821389</v>
      </c>
      <c r="O245">
        <f>AVERAGE(K245:M245)</f>
        <v>-1.2158857090168689</v>
      </c>
      <c r="Q245" s="17">
        <v>1420</v>
      </c>
      <c r="R245" s="17">
        <v>20</v>
      </c>
      <c r="S245" s="17">
        <v>50</v>
      </c>
      <c r="T245" s="17">
        <v>33</v>
      </c>
      <c r="W245" s="17">
        <f>LOG10(R245/Q245)-LOG10(97553/42986)</f>
        <v>-2.2071719439492523</v>
      </c>
      <c r="X245" s="17">
        <f>LOG10(S245/Q245)-LOG10(50148/42986)</f>
        <v>-1.520244922885422</v>
      </c>
      <c r="Y245" s="17">
        <f>LOG10(T245/Q245)-LOG10(71694/42986)</f>
        <v>-1.8559301816649365</v>
      </c>
      <c r="Z245" s="17">
        <f>AVERAGE(W245:Y245)</f>
        <v>-1.8611156828332034</v>
      </c>
    </row>
    <row r="246" spans="1:27" ht="27">
      <c r="A246" s="10">
        <v>245</v>
      </c>
      <c r="B246" s="12" t="s">
        <v>252</v>
      </c>
      <c r="C246">
        <v>2229</v>
      </c>
      <c r="E246">
        <v>98</v>
      </c>
      <c r="F246" s="10">
        <v>193</v>
      </c>
      <c r="G246" s="10">
        <v>160</v>
      </c>
      <c r="H246" s="10"/>
      <c r="I246" s="13"/>
      <c r="J246">
        <v>-1.8079986170897728</v>
      </c>
      <c r="K246">
        <f>LOG10(E246/C246)-LOG10(46451/46082)</f>
        <v>-1.3603477411435083</v>
      </c>
      <c r="L246">
        <f>LOG10(F246/C246)-LOG10(43032/46082)</f>
        <v>-1.0328129711532594</v>
      </c>
      <c r="M246">
        <f>LOG10(G246/C246)-LOG10(44752/46082)</f>
        <v>-1.1312712152587716</v>
      </c>
      <c r="N246">
        <f>STDEV(K246:M246)</f>
        <v>0.16805212787323193</v>
      </c>
      <c r="O246">
        <f>AVERAGE(K246:M246)</f>
        <v>-1.1748106425185132</v>
      </c>
      <c r="Q246" s="17">
        <v>2021</v>
      </c>
      <c r="R246" s="17">
        <v>39</v>
      </c>
      <c r="S246" s="17">
        <v>30</v>
      </c>
      <c r="T246" s="17">
        <v>56</v>
      </c>
      <c r="W246" s="17">
        <f>LOG10(R246/Q246)-LOG10(97553/42986)</f>
        <v>-2.0704153017189819</v>
      </c>
      <c r="X246" s="17">
        <f>LOG10(S246/Q246)-LOG10(50148/42986)</f>
        <v>-1.8953716416340258</v>
      </c>
      <c r="Y246" s="17">
        <f>LOG10(T246/Q246)-LOG10(71694/42986)</f>
        <v>-1.779534063668871</v>
      </c>
      <c r="Z246" s="17">
        <f>AVERAGE(W246:Y246)</f>
        <v>-1.9151070023406263</v>
      </c>
    </row>
    <row r="247" spans="1:27" ht="27">
      <c r="A247" s="10">
        <v>246</v>
      </c>
      <c r="B247" s="12" t="s">
        <v>253</v>
      </c>
      <c r="C247">
        <v>1545</v>
      </c>
      <c r="E247">
        <v>28</v>
      </c>
      <c r="F247" s="10">
        <v>45</v>
      </c>
      <c r="G247" s="10">
        <v>73</v>
      </c>
      <c r="H247" s="10"/>
      <c r="I247" s="13"/>
      <c r="J247">
        <v>-2.2868235947321116</v>
      </c>
      <c r="K247">
        <f>LOG10(E247/C247)-LOG10(46451/46082)</f>
        <v>-1.7452342007743995</v>
      </c>
      <c r="L247">
        <f>LOG10(F247/C247)-LOG10(43032/46082)</f>
        <v>-1.5059761816663053</v>
      </c>
      <c r="M247">
        <f>LOG10(G247/C247)-LOG10(44752/46082)</f>
        <v>-1.312886753074856</v>
      </c>
      <c r="N247">
        <f>STDEV(K247:M247)</f>
        <v>0.21658418019852804</v>
      </c>
      <c r="O247">
        <f>AVERAGE(K247:M247)</f>
        <v>-1.5213657118385202</v>
      </c>
      <c r="Q247" s="17">
        <v>1343</v>
      </c>
      <c r="R247" s="17">
        <v>13</v>
      </c>
      <c r="S247" s="17">
        <v>10</v>
      </c>
      <c r="T247" s="17">
        <v>14</v>
      </c>
      <c r="W247" s="17">
        <f>LOG10(R247/Q247)-LOG10(97553/42986)</f>
        <v>-2.3700462555920558</v>
      </c>
      <c r="X247" s="17">
        <f>LOG10(S247/Q247)-LOG10(50148/42986)</f>
        <v>-2.1950025955070998</v>
      </c>
      <c r="Y247" s="17">
        <f>LOG10(T247/Q247)-LOG10(71694/42986)</f>
        <v>-2.2041037541502448</v>
      </c>
      <c r="Z247" s="17">
        <f>AVERAGE(W247:Y247)</f>
        <v>-2.2563842017498001</v>
      </c>
    </row>
    <row r="248" spans="1:27" ht="27">
      <c r="A248" s="10">
        <v>247</v>
      </c>
      <c r="B248" s="12" t="s">
        <v>254</v>
      </c>
      <c r="C248">
        <v>1375</v>
      </c>
      <c r="E248">
        <v>29</v>
      </c>
      <c r="F248" s="10">
        <v>41</v>
      </c>
      <c r="G248" s="10">
        <v>41</v>
      </c>
      <c r="H248" s="10"/>
      <c r="I248" s="13"/>
      <c r="J248">
        <v>-1.8346667561494765</v>
      </c>
      <c r="K248">
        <f>LOG10(E248/C248)-LOG10(46451/46082)</f>
        <v>-1.6793684486230906</v>
      </c>
      <c r="L248">
        <f>LOG10(F248/C248)-LOG10(43032/46082)</f>
        <v>-1.4957790531273414</v>
      </c>
      <c r="M248">
        <f>LOG10(G248/C248)-LOG10(44752/46082)</f>
        <v>-1.5127999708810045</v>
      </c>
      <c r="N248">
        <f>STDEV(K248:M248)</f>
        <v>0.10143950213221298</v>
      </c>
      <c r="O248">
        <f>AVERAGE(K248:M248)</f>
        <v>-1.5626491575438122</v>
      </c>
      <c r="Q248" s="17">
        <v>1313</v>
      </c>
      <c r="R248" s="17">
        <v>3</v>
      </c>
      <c r="S248" s="17">
        <v>9</v>
      </c>
      <c r="T248" s="17">
        <v>31</v>
      </c>
      <c r="W248" s="17">
        <f>LOG10(R248/Q248)-LOG10(97553/42986)</f>
        <v>-2.9970570665999943</v>
      </c>
      <c r="X248" s="17">
        <f>LOG10(S248/Q248)-LOG10(50148/42986)</f>
        <v>-2.2309487994885386</v>
      </c>
      <c r="Y248" s="17">
        <f>LOG10(T248/Q248)-LOG10(71694/42986)</f>
        <v>-1.8490588094149742</v>
      </c>
      <c r="Z248" s="17">
        <f>AVERAGE(W248:Y248)</f>
        <v>-2.3590215585011691</v>
      </c>
    </row>
    <row r="249" spans="1:27" ht="27">
      <c r="A249" s="10">
        <v>248</v>
      </c>
      <c r="B249" s="12" t="s">
        <v>255</v>
      </c>
      <c r="C249">
        <v>1805</v>
      </c>
      <c r="E249">
        <v>84</v>
      </c>
      <c r="F249" s="10">
        <v>264</v>
      </c>
      <c r="G249" s="10">
        <v>188</v>
      </c>
      <c r="H249" s="10"/>
      <c r="I249" s="13"/>
      <c r="J249">
        <v>-2.3158035072308287</v>
      </c>
      <c r="K249">
        <f>LOG10(E249/C249)-LOG10(46451/46082)</f>
        <v>-1.3356616685355605</v>
      </c>
      <c r="L249">
        <f>LOG10(F249/C249)-LOG10(43032/46082)</f>
        <v>-0.80513349105264109</v>
      </c>
      <c r="M249">
        <f>LOG10(G249/C249)-LOG10(44752/46082)</f>
        <v>-0.96960048641245544</v>
      </c>
      <c r="N249">
        <f>STDEV(K249:M249)</f>
        <v>0.27157268171504223</v>
      </c>
      <c r="O249">
        <f>AVERAGE(K249:M249)</f>
        <v>-1.0367985486668856</v>
      </c>
      <c r="Q249" s="17">
        <v>1625</v>
      </c>
      <c r="R249" s="17">
        <v>28</v>
      </c>
      <c r="S249" s="17">
        <v>24</v>
      </c>
      <c r="T249" s="17">
        <v>39</v>
      </c>
      <c r="W249" s="17">
        <f>LOG10(R249/Q249)-LOG10(97553/42986)</f>
        <v>-2.119608929202851</v>
      </c>
      <c r="X249" s="17">
        <f>LOG10(S249/Q249)-LOG10(50148/42986)</f>
        <v>-1.8975687064416715</v>
      </c>
      <c r="Y249" s="17">
        <f>LOG10(T249/Q249)-LOG10(71694/42986)</f>
        <v>-1.8419445354481614</v>
      </c>
      <c r="Z249" s="17">
        <f>AVERAGE(W249:Y249)</f>
        <v>-1.9530407236975611</v>
      </c>
    </row>
    <row r="250" spans="1:27" ht="27">
      <c r="A250" s="10">
        <v>249</v>
      </c>
      <c r="B250" s="12" t="s">
        <v>256</v>
      </c>
      <c r="C250">
        <v>744</v>
      </c>
      <c r="E250">
        <v>48</v>
      </c>
      <c r="F250" s="10">
        <v>12</v>
      </c>
      <c r="G250" s="10">
        <v>32</v>
      </c>
      <c r="H250" s="10"/>
      <c r="I250" s="13"/>
      <c r="J250">
        <v>-2.1546349397629077</v>
      </c>
      <c r="K250">
        <f>LOG10(E250/C250)-LOG10(46451/46082)</f>
        <v>-1.1937954465260567</v>
      </c>
      <c r="L250">
        <f>LOG10(F250/C250)-LOG10(43032/46082)</f>
        <v>-1.7626519011790494</v>
      </c>
      <c r="M250">
        <f>LOG10(G250/C250)-LOG10(44752/46082)</f>
        <v>-1.3537040866604313</v>
      </c>
      <c r="N250">
        <f>STDEV(K250:M250)</f>
        <v>0.29337312822568501</v>
      </c>
      <c r="O250">
        <f>AVERAGE(K250:M250)</f>
        <v>-1.4367171447885125</v>
      </c>
      <c r="Q250" s="17">
        <v>740</v>
      </c>
      <c r="R250" s="17">
        <v>11</v>
      </c>
      <c r="S250" s="17">
        <v>1</v>
      </c>
      <c r="T250" s="17">
        <v>14</v>
      </c>
      <c r="W250" s="17">
        <f>LOG10(R250/Q250)-LOG10(97553/42986)</f>
        <v>-2.1837526298029282</v>
      </c>
      <c r="X250" s="17">
        <f>LOG10(S250/Q250)-LOG10(50148/42986)</f>
        <v>-2.9361583025693605</v>
      </c>
      <c r="Y250" s="17">
        <f>LOG10(T250/Q250)-LOG10(71694/42986)</f>
        <v>-1.9452594612125056</v>
      </c>
      <c r="Z250" s="17">
        <f>AVERAGE(W250:Y250)</f>
        <v>-2.3550567978615979</v>
      </c>
      <c r="AA250" t="s">
        <v>836</v>
      </c>
    </row>
    <row r="251" spans="1:27" ht="27">
      <c r="A251" s="10">
        <v>250</v>
      </c>
      <c r="B251" s="12" t="s">
        <v>257</v>
      </c>
      <c r="C251">
        <v>1105</v>
      </c>
      <c r="E251">
        <v>27</v>
      </c>
      <c r="F251" s="10">
        <v>42</v>
      </c>
      <c r="G251" s="10">
        <v>45</v>
      </c>
      <c r="H251" s="10"/>
      <c r="I251" s="13"/>
      <c r="J251">
        <v>-2.0404158807940589</v>
      </c>
      <c r="K251">
        <f>LOG10(E251/C251)-LOG10(46451/46082)</f>
        <v>-1.6154622622179076</v>
      </c>
      <c r="L251">
        <f>LOG10(F251/C251)-LOG10(43032/46082)</f>
        <v>-1.3903731993040245</v>
      </c>
      <c r="M251">
        <f>LOG10(G251/C251)-LOG10(44752/46082)</f>
        <v>-1.3774308936802444</v>
      </c>
      <c r="N251">
        <f>STDEV(K251:M251)</f>
        <v>0.13384787504615217</v>
      </c>
      <c r="O251">
        <f>AVERAGE(K251:M251)</f>
        <v>-1.4610887850673919</v>
      </c>
      <c r="Q251" s="17">
        <v>1033</v>
      </c>
      <c r="R251" s="17">
        <v>3</v>
      </c>
      <c r="S251" s="17">
        <v>8</v>
      </c>
      <c r="T251" s="17">
        <v>9</v>
      </c>
      <c r="W251" s="17">
        <f>LOG10(R251/Q251)-LOG10(97553/42986)</f>
        <v>-2.8928926620301354</v>
      </c>
      <c r="X251" s="17">
        <f>LOG10(S251/Q251)-LOG10(50148/42986)</f>
        <v>-2.1779369173660612</v>
      </c>
      <c r="Y251" s="17">
        <f>LOG10(T251/Q251)-LOG10(71694/42986)</f>
        <v>-2.282013589240063</v>
      </c>
      <c r="Z251" s="17">
        <f>AVERAGE(W251:Y251)</f>
        <v>-2.4509477228787531</v>
      </c>
    </row>
    <row r="252" spans="1:27" ht="27">
      <c r="A252" s="10">
        <v>251</v>
      </c>
      <c r="B252" s="12" t="s">
        <v>258</v>
      </c>
      <c r="C252">
        <v>2663</v>
      </c>
      <c r="E252">
        <v>128</v>
      </c>
      <c r="F252" s="10">
        <v>106</v>
      </c>
      <c r="G252" s="10">
        <v>168</v>
      </c>
      <c r="H252" s="10"/>
      <c r="I252" s="13"/>
      <c r="J252">
        <v>-2.3894147111845494</v>
      </c>
      <c r="K252">
        <f>LOG10(E252/C252)-LOG10(46451/46082)</f>
        <v>-1.3216249451468383</v>
      </c>
      <c r="L252">
        <f>LOG10(F252/C252)-LOG10(43032/46082)</f>
        <v>-1.3703255128549665</v>
      </c>
      <c r="M252">
        <f>LOG10(G252/C252)-LOG10(44752/46082)</f>
        <v>-1.187343014147537</v>
      </c>
      <c r="N252">
        <f>STDEV(K252:M252)</f>
        <v>9.4768117987370934E-2</v>
      </c>
      <c r="O252">
        <f>AVERAGE(K252:M252)</f>
        <v>-1.2930978240497806</v>
      </c>
      <c r="Q252" s="17">
        <v>2495</v>
      </c>
      <c r="R252" s="17">
        <v>10</v>
      </c>
      <c r="S252" s="17">
        <v>29</v>
      </c>
      <c r="T252" s="17">
        <v>56</v>
      </c>
      <c r="W252" s="17">
        <f>LOG10(R252/Q252)-LOG10(97553/42986)</f>
        <v>-2.7529841451895862</v>
      </c>
      <c r="X252" s="17">
        <f>LOG10(S252/Q252)-LOG10(50148/42986)</f>
        <v>-2.0015991348988367</v>
      </c>
      <c r="Y252" s="17">
        <f>LOG10(T252/Q252)-LOG10(71694/42986)</f>
        <v>-1.8710383001129758</v>
      </c>
      <c r="Z252" s="17">
        <f>AVERAGE(W252:Y252)</f>
        <v>-2.2085405267337994</v>
      </c>
    </row>
    <row r="253" spans="1:27" ht="27">
      <c r="A253" s="10">
        <v>252</v>
      </c>
      <c r="B253" s="12" t="s">
        <v>259</v>
      </c>
      <c r="C253">
        <v>655</v>
      </c>
      <c r="E253">
        <v>34</v>
      </c>
      <c r="F253" s="10">
        <v>19</v>
      </c>
      <c r="G253" s="10">
        <v>27</v>
      </c>
      <c r="H253" s="10"/>
      <c r="I253" s="13"/>
      <c r="J253">
        <v>-2.1106611102317205</v>
      </c>
      <c r="K253">
        <f>LOG10(E253/C253)-LOG10(46451/46082)</f>
        <v>-1.2882261313052934</v>
      </c>
      <c r="L253">
        <f>LOG10(F253/C253)-LOG10(43032/46082)</f>
        <v>-1.5077479107197496</v>
      </c>
      <c r="M253">
        <f>LOG10(G253/C253)-LOG10(44752/46082)</f>
        <v>-1.3721586652672544</v>
      </c>
      <c r="N253">
        <f>STDEV(K253:M253)</f>
        <v>0.11076922359643485</v>
      </c>
      <c r="O253">
        <f>AVERAGE(K253:M253)</f>
        <v>-1.3893775690974326</v>
      </c>
      <c r="Q253" s="17">
        <v>570</v>
      </c>
      <c r="R253" s="17">
        <v>4</v>
      </c>
      <c r="S253" s="17">
        <v>6</v>
      </c>
      <c r="T253" s="17">
        <v>12</v>
      </c>
      <c r="W253" s="17">
        <f>LOG10(R253/Q253)-LOG10(97553/42986)</f>
        <v>-2.5097284595747062</v>
      </c>
      <c r="X253" s="17">
        <f>LOG10(S253/Q253)-LOG10(50148/42986)</f>
        <v>-2.0446501881272319</v>
      </c>
      <c r="Y253" s="17">
        <f>LOG10(T253/Q253)-LOG10(71694/42986)</f>
        <v>-1.8988493867846341</v>
      </c>
      <c r="Z253" s="17">
        <f>AVERAGE(W253:Y253)</f>
        <v>-2.1510760114955239</v>
      </c>
    </row>
    <row r="254" spans="1:27" ht="27">
      <c r="A254" s="10">
        <v>253</v>
      </c>
      <c r="B254" s="12" t="s">
        <v>260</v>
      </c>
      <c r="C254">
        <v>1811</v>
      </c>
      <c r="E254">
        <v>45</v>
      </c>
      <c r="F254" s="10">
        <v>68</v>
      </c>
      <c r="G254" s="10">
        <v>82</v>
      </c>
      <c r="H254" s="10"/>
      <c r="I254" s="13"/>
      <c r="J254">
        <v>-1.9816970702918757</v>
      </c>
      <c r="K254">
        <f>LOG10(E254/C254)-LOG10(46451/46082)</f>
        <v>-1.60816968489448</v>
      </c>
      <c r="L254">
        <f>LOG10(F254/C254)-LOG10(43032/46082)</f>
        <v>-1.3956697492886176</v>
      </c>
      <c r="M254">
        <f>LOG10(G254/C254)-LOG10(44752/46082)</f>
        <v>-1.3313857273648002</v>
      </c>
      <c r="N254">
        <f>STDEV(K254:M254)</f>
        <v>0.14485510993920159</v>
      </c>
      <c r="O254">
        <f>AVERAGE(K254:M254)</f>
        <v>-1.4450750538492994</v>
      </c>
      <c r="Q254" s="17">
        <v>1720</v>
      </c>
      <c r="R254" s="17">
        <v>19</v>
      </c>
      <c r="S254" s="17">
        <v>32</v>
      </c>
      <c r="T254" s="17">
        <v>30</v>
      </c>
      <c r="W254" s="17">
        <f>LOG10(R254/Q254)-LOG10(97553/42986)</f>
        <v>-2.3126884411848971</v>
      </c>
      <c r="X254" s="17">
        <f>LOG10(S254/Q254)-LOG10(50148/42986)</f>
        <v>-1.7973050514260271</v>
      </c>
      <c r="Y254" s="17">
        <f>LOG10(T254/Q254)-LOG10(71694/42986)</f>
        <v>-1.9805629693476541</v>
      </c>
      <c r="Z254" s="17">
        <f>AVERAGE(W254:Y254)</f>
        <v>-2.030185487319526</v>
      </c>
    </row>
    <row r="255" spans="1:27" ht="27">
      <c r="A255" s="10">
        <v>254</v>
      </c>
      <c r="B255" s="12" t="s">
        <v>261</v>
      </c>
      <c r="C255">
        <v>1723</v>
      </c>
      <c r="E255">
        <v>211</v>
      </c>
      <c r="F255" s="10">
        <v>119</v>
      </c>
      <c r="G255" s="10">
        <v>136</v>
      </c>
      <c r="H255" s="10"/>
      <c r="I255" s="13"/>
      <c r="J255">
        <v>-1.4415562375639437</v>
      </c>
      <c r="K255">
        <f>LOG10(E255/C255)-LOG10(46451/46082)</f>
        <v>-0.91546657050610114</v>
      </c>
      <c r="L255">
        <f>LOG10(F255/C255)-LOG10(43032/46082)</f>
        <v>-1.1309985277362933</v>
      </c>
      <c r="M255">
        <f>LOG10(G255/C255)-LOG10(44752/46082)</f>
        <v>-1.0900274985122695</v>
      </c>
      <c r="N255">
        <f>STDEV(K255:M255)</f>
        <v>0.11445826561788645</v>
      </c>
      <c r="O255">
        <f>AVERAGE(K255:M255)</f>
        <v>-1.0454975322515547</v>
      </c>
      <c r="Q255" s="17">
        <v>1678</v>
      </c>
      <c r="R255" s="17">
        <v>131</v>
      </c>
      <c r="S255" s="17">
        <v>143</v>
      </c>
      <c r="T255" s="17">
        <v>115</v>
      </c>
      <c r="W255" s="17">
        <f>LOG10(R255/Q255)-LOG10(97553/42986)</f>
        <v>-1.4634342560670943</v>
      </c>
      <c r="X255" s="17">
        <f>LOG10(S255/Q255)-LOG10(50148/42986)</f>
        <v>-1.1363825018660039</v>
      </c>
      <c r="Y255" s="17">
        <f>LOG10(T255/Q255)-LOG10(71694/42986)</f>
        <v>-1.3862498932988374</v>
      </c>
      <c r="Z255" s="17">
        <f>AVERAGE(W255:Y255)</f>
        <v>-1.3286888837439785</v>
      </c>
    </row>
    <row r="256" spans="1:27" ht="27">
      <c r="A256" s="10">
        <v>255</v>
      </c>
      <c r="B256" s="12" t="s">
        <v>262</v>
      </c>
      <c r="C256">
        <v>1240</v>
      </c>
      <c r="E256">
        <v>86</v>
      </c>
      <c r="F256" s="10">
        <v>80</v>
      </c>
      <c r="G256" s="10">
        <v>90</v>
      </c>
      <c r="H256" s="10"/>
      <c r="I256" s="13"/>
      <c r="J256">
        <v>-1.9586844140374708</v>
      </c>
      <c r="K256">
        <f>LOG10(E256/C256)-LOG10(46451/46082)</f>
        <v>-1.1623869822744328</v>
      </c>
      <c r="L256">
        <f>LOG10(F256/C256)-LOG10(43032/46082)</f>
        <v>-1.1605919098510868</v>
      </c>
      <c r="M256">
        <f>LOG10(G256/C256)-LOG10(44752/46082)</f>
        <v>-1.1264603051573687</v>
      </c>
      <c r="N256">
        <f>STDEV(K256:M256)</f>
        <v>2.0243990271382909E-2</v>
      </c>
      <c r="O256">
        <f>AVERAGE(K256:M256)</f>
        <v>-1.1498130657609629</v>
      </c>
      <c r="Q256" s="17">
        <v>1266</v>
      </c>
      <c r="R256" s="17">
        <v>41</v>
      </c>
      <c r="S256" s="17">
        <v>35</v>
      </c>
      <c r="T256" s="17">
        <v>65</v>
      </c>
      <c r="W256" s="17">
        <f>LOG10(R256/Q256)-LOG10(97553/42986)</f>
        <v>-1.8455634441917779</v>
      </c>
      <c r="X256" s="17">
        <f>LOG10(S256/Q256)-LOG10(50148/42986)</f>
        <v>-1.6252922441694448</v>
      </c>
      <c r="Y256" s="17">
        <f>LOG10(T256/Q256)-LOG10(71694/42986)</f>
        <v>-1.5116761261982483</v>
      </c>
      <c r="Z256" s="17">
        <f>AVERAGE(W256:Y256)</f>
        <v>-1.6608439381864901</v>
      </c>
    </row>
    <row r="257" spans="1:26" ht="27">
      <c r="A257" s="10">
        <v>256</v>
      </c>
      <c r="B257" s="12" t="s">
        <v>263</v>
      </c>
      <c r="C257">
        <v>1171</v>
      </c>
      <c r="E257">
        <v>51</v>
      </c>
      <c r="F257" s="10">
        <v>35</v>
      </c>
      <c r="G257" s="10">
        <v>50</v>
      </c>
      <c r="H257" s="10"/>
      <c r="I257" s="13"/>
      <c r="J257">
        <v>-1.8484086220498519</v>
      </c>
      <c r="K257">
        <f>LOG10(E257/C257)-LOG10(46451/46082)</f>
        <v>-1.364450467330192</v>
      </c>
      <c r="L257">
        <f>LOG10(F257/C257)-LOG10(43032/46082)</f>
        <v>-1.494749062402883</v>
      </c>
      <c r="M257">
        <f>LOG10(G257/C257)-LOG10(44752/46082)</f>
        <v>-1.356868020170803</v>
      </c>
      <c r="N257">
        <f>STDEV(K257:M257)</f>
        <v>7.7509568430663908E-2</v>
      </c>
      <c r="O257">
        <f>AVERAGE(K257:M257)</f>
        <v>-1.4053558499679593</v>
      </c>
      <c r="Q257" s="17">
        <v>1048</v>
      </c>
      <c r="R257" s="17">
        <v>9</v>
      </c>
      <c r="S257" s="17">
        <v>10</v>
      </c>
      <c r="T257" s="17">
        <v>19</v>
      </c>
      <c r="W257" s="17">
        <f>LOG10(R257/Q257)-LOG10(97553/42986)</f>
        <v>-2.4220323684385603</v>
      </c>
      <c r="X257" s="17">
        <f>LOG10(S257/Q257)-LOG10(50148/42986)</f>
        <v>-2.087287865486092</v>
      </c>
      <c r="Y257" s="17">
        <f>LOG10(T257/Q257)-LOG10(71694/42986)</f>
        <v>-1.9637634588546464</v>
      </c>
      <c r="Z257" s="17">
        <f>AVERAGE(W257:Y257)</f>
        <v>-2.1576945642597667</v>
      </c>
    </row>
    <row r="258" spans="1:26" ht="27">
      <c r="A258" s="10">
        <v>257</v>
      </c>
      <c r="B258" s="12" t="s">
        <v>264</v>
      </c>
      <c r="C258">
        <v>1264</v>
      </c>
      <c r="E258">
        <v>91</v>
      </c>
      <c r="F258" s="10">
        <v>82</v>
      </c>
      <c r="G258" s="10">
        <v>90</v>
      </c>
      <c r="H258" s="10"/>
      <c r="I258" s="13"/>
      <c r="J258">
        <v>-1.7819026453287599</v>
      </c>
      <c r="K258">
        <f>LOG10(E258/C258)-LOG10(46451/46082)</f>
        <v>-1.1461694299810379</v>
      </c>
      <c r="L258">
        <f>LOG10(F258/C258)-LOG10(43032/46082)</f>
        <v>-1.1581934332434449</v>
      </c>
      <c r="M258">
        <f>LOG10(G258/C258)-LOG10(44752/46082)</f>
        <v>-1.1347856939415</v>
      </c>
      <c r="N258">
        <f>STDEV(K258:M258)</f>
        <v>1.1705328985125163E-2</v>
      </c>
      <c r="O258">
        <f>AVERAGE(K258:M258)</f>
        <v>-1.146382852388661</v>
      </c>
      <c r="Q258" s="17">
        <v>1162</v>
      </c>
      <c r="R258" s="17">
        <v>51</v>
      </c>
      <c r="S258" s="17">
        <v>21</v>
      </c>
      <c r="T258" s="17">
        <v>15</v>
      </c>
      <c r="W258" s="17">
        <f>LOG10(R258/Q258)-LOG10(97553/42986)</f>
        <v>-1.7135495471865527</v>
      </c>
      <c r="X258" s="17">
        <f>LOG10(S258/Q258)-LOG10(50148/42986)</f>
        <v>-1.8099134161587769</v>
      </c>
      <c r="Y258" s="17">
        <f>LOG10(T258/Q258)-LOG10(71694/42986)</f>
        <v>-2.1112706461583985</v>
      </c>
      <c r="Z258" s="17">
        <f>AVERAGE(W258:Y258)</f>
        <v>-1.8782445365012428</v>
      </c>
    </row>
    <row r="259" spans="1:26" ht="27">
      <c r="A259" s="10">
        <v>258</v>
      </c>
      <c r="B259" s="12" t="s">
        <v>265</v>
      </c>
      <c r="C259">
        <v>1363</v>
      </c>
      <c r="E259">
        <v>47</v>
      </c>
      <c r="F259" s="10">
        <v>34</v>
      </c>
      <c r="G259" s="10">
        <v>34</v>
      </c>
      <c r="H259" s="10"/>
      <c r="I259" s="13"/>
      <c r="J259">
        <v>-2.2764926505652832</v>
      </c>
      <c r="K259">
        <f>LOG10(E259/C259)-LOG10(46451/46082)</f>
        <v>-1.4658617462547214</v>
      </c>
      <c r="L259">
        <f>LOG10(F259/C259)-LOG10(43032/46082)</f>
        <v>-1.5732771504732139</v>
      </c>
      <c r="M259">
        <f>LOG10(G259/C259)-LOG10(44752/46082)</f>
        <v>-1.590298068226877</v>
      </c>
      <c r="N259">
        <f>STDEV(K259:M259)</f>
        <v>6.746873217839143E-2</v>
      </c>
      <c r="O259">
        <f>AVERAGE(K259:M259)</f>
        <v>-1.5431456549849374</v>
      </c>
      <c r="Q259" s="17">
        <v>1271</v>
      </c>
      <c r="R259" s="17">
        <v>11</v>
      </c>
      <c r="S259" s="17">
        <v>11</v>
      </c>
      <c r="T259" s="17">
        <v>7</v>
      </c>
      <c r="W259" s="17">
        <f>LOG10(R259/Q259)-LOG10(97553/42986)</f>
        <v>-2.4186664606259605</v>
      </c>
      <c r="X259" s="17">
        <f>LOG10(S259/Q259)-LOG10(50148/42986)</f>
        <v>-2.1296794482341674</v>
      </c>
      <c r="Y259" s="17">
        <f>LOG10(T259/Q259)-LOG10(71694/42986)</f>
        <v>-2.4812032876995187</v>
      </c>
      <c r="Z259" s="17">
        <f>AVERAGE(W259:Y259)</f>
        <v>-2.3431830655198822</v>
      </c>
    </row>
    <row r="260" spans="1:26" ht="27">
      <c r="A260" s="10">
        <v>259</v>
      </c>
      <c r="B260" s="12" t="s">
        <v>266</v>
      </c>
      <c r="C260">
        <v>1649</v>
      </c>
      <c r="E260">
        <v>63</v>
      </c>
      <c r="F260" s="10">
        <v>54</v>
      </c>
      <c r="G260" s="10">
        <v>112</v>
      </c>
      <c r="H260" s="10"/>
      <c r="I260" s="13"/>
      <c r="J260">
        <v>-2.3053195307229464</v>
      </c>
      <c r="K260">
        <f>LOG10(E260/C260)-LOG10(46451/46082)</f>
        <v>-1.4213438545467023</v>
      </c>
      <c r="L260">
        <f>LOG10(F260/C260)-LOG10(43032/46082)</f>
        <v>-1.4550871075023457</v>
      </c>
      <c r="M260">
        <f>LOG10(G260/C260)-LOG10(44752/46082)</f>
        <v>-1.1552837624087957</v>
      </c>
      <c r="N260">
        <f>STDEV(K260:M260)</f>
        <v>0.16421968288329616</v>
      </c>
      <c r="O260">
        <f>AVERAGE(K260:M260)</f>
        <v>-1.3439049081526147</v>
      </c>
      <c r="Q260" s="17">
        <v>1449</v>
      </c>
      <c r="R260" s="17">
        <v>17</v>
      </c>
      <c r="S260" s="17">
        <v>20</v>
      </c>
      <c r="T260" s="17">
        <v>17</v>
      </c>
      <c r="W260" s="17">
        <f>LOG10(R260/Q260)-LOG10(97553/42986)</f>
        <v>-2.2865330593230779</v>
      </c>
      <c r="X260" s="17">
        <f>LOG10(S260/Q260)-LOG10(50148/42986)</f>
        <v>-1.9269649726455778</v>
      </c>
      <c r="Y260" s="17">
        <f>LOG10(T260/Q260)-LOG10(71694/42986)</f>
        <v>-2.1527752412526682</v>
      </c>
      <c r="Z260" s="17">
        <f>AVERAGE(W260:Y260)</f>
        <v>-2.1220910910737749</v>
      </c>
    </row>
    <row r="261" spans="1:26" ht="27">
      <c r="A261" s="10">
        <v>260</v>
      </c>
      <c r="B261" s="12" t="s">
        <v>267</v>
      </c>
      <c r="C261">
        <v>671</v>
      </c>
      <c r="E261">
        <v>27</v>
      </c>
      <c r="F261" s="10">
        <v>38</v>
      </c>
      <c r="G261" s="10">
        <v>18</v>
      </c>
      <c r="H261" s="10"/>
      <c r="I261" s="13"/>
      <c r="J261">
        <v>-2.0603964669602886</v>
      </c>
      <c r="K261">
        <f>LOG10(E261/C261)-LOG10(46451/46082)</f>
        <v>-1.39882250436577</v>
      </c>
      <c r="L261">
        <f>LOG10(F261/C261)-LOG10(43032/46082)</f>
        <v>-1.2171991352329774</v>
      </c>
      <c r="M261">
        <f>LOG10(G261/C261)-LOG10(44752/46082)</f>
        <v>-1.5587311445001446</v>
      </c>
      <c r="N261">
        <f>STDEV(K261:M261)</f>
        <v>0.17088101843038817</v>
      </c>
      <c r="O261">
        <f>AVERAGE(K261:M261)</f>
        <v>-1.3915842613662974</v>
      </c>
      <c r="Q261" s="17">
        <v>742</v>
      </c>
      <c r="R261" s="17">
        <v>5</v>
      </c>
      <c r="S261" s="17">
        <v>19</v>
      </c>
      <c r="T261" s="17">
        <v>13</v>
      </c>
      <c r="W261" s="17">
        <f>LOG10(R261/Q261)-LOG10(97553/42986)</f>
        <v>-2.5273474961731854</v>
      </c>
      <c r="X261" s="17">
        <f>LOG10(S261/Q261)-LOG10(50148/42986)</f>
        <v>-1.6585768871645823</v>
      </c>
      <c r="Y261" s="17">
        <f>LOG10(T261/Q261)-LOG10(71694/42986)</f>
        <v>-1.9786163301319579</v>
      </c>
      <c r="Z261" s="17">
        <f>AVERAGE(W261:Y261)</f>
        <v>-2.0548469044899087</v>
      </c>
    </row>
    <row r="262" spans="1:26" ht="27">
      <c r="A262" s="10">
        <v>261</v>
      </c>
      <c r="B262" s="12" t="s">
        <v>268</v>
      </c>
      <c r="C262">
        <v>865</v>
      </c>
      <c r="E262">
        <v>15</v>
      </c>
      <c r="F262" s="10">
        <v>31</v>
      </c>
      <c r="G262" s="10">
        <v>23</v>
      </c>
      <c r="H262" s="10"/>
      <c r="I262" s="13"/>
      <c r="J262">
        <v>-2.2340969373423754</v>
      </c>
      <c r="K262">
        <f>LOG10(E262/C262)-LOG10(46451/46082)</f>
        <v>-1.7643885967648985</v>
      </c>
      <c r="L262">
        <f>LOG10(F262/C262)-LOG10(43032/46082)</f>
        <v>-1.415914625311337</v>
      </c>
      <c r="M262">
        <f>LOG10(G262/C262)-LOG10(44752/46082)</f>
        <v>-1.5625694008816799</v>
      </c>
      <c r="N262">
        <f>STDEV(K262:M262)</f>
        <v>0.17496319603712571</v>
      </c>
      <c r="O262">
        <f>AVERAGE(K262:M262)</f>
        <v>-1.580957540985972</v>
      </c>
      <c r="Q262" s="17">
        <v>790</v>
      </c>
      <c r="R262" s="17">
        <v>11</v>
      </c>
      <c r="S262" s="17">
        <v>6</v>
      </c>
      <c r="T262" s="17">
        <v>6</v>
      </c>
      <c r="W262" s="17">
        <f>LOG10(R262/Q262)-LOG10(97553/42986)</f>
        <v>-2.2121480013623938</v>
      </c>
      <c r="X262" s="17">
        <f>LOG10(S262/Q262)-LOG10(50148/42986)</f>
        <v>-2.1864024237451822</v>
      </c>
      <c r="Y262" s="17">
        <f>LOG10(T262/Q262)-LOG10(71694/42986)</f>
        <v>-2.3416316180665655</v>
      </c>
      <c r="Z262" s="17">
        <f>AVERAGE(W262:Y262)</f>
        <v>-2.2467273477247138</v>
      </c>
    </row>
    <row r="263" spans="1:26" ht="27">
      <c r="A263" s="10">
        <v>262</v>
      </c>
      <c r="B263" s="12" t="s">
        <v>269</v>
      </c>
      <c r="C263">
        <v>1524</v>
      </c>
      <c r="E263">
        <v>46</v>
      </c>
      <c r="F263" s="10">
        <v>33</v>
      </c>
      <c r="G263" s="10">
        <v>63</v>
      </c>
      <c r="H263" s="10"/>
      <c r="I263" s="13"/>
      <c r="J263">
        <v>-2.0364007500848516</v>
      </c>
      <c r="K263">
        <f>LOG10(E263/C263)-LOG10(46451/46082)</f>
        <v>-1.5236908836777729</v>
      </c>
      <c r="L263">
        <f>LOG10(F263/C263)-LOG10(43032/46082)</f>
        <v>-1.6347312388064896</v>
      </c>
      <c r="M263">
        <f>LOG10(G263/C263)-LOG10(44752/46082)</f>
        <v>-1.3709255469844586</v>
      </c>
      <c r="N263">
        <f>STDEV(K263:M263)</f>
        <v>0.13245165885448776</v>
      </c>
      <c r="O263">
        <f>AVERAGE(K263:M263)</f>
        <v>-1.5097825564895737</v>
      </c>
      <c r="Q263" s="17">
        <v>1315</v>
      </c>
      <c r="R263" s="17">
        <v>50</v>
      </c>
      <c r="S263" s="17">
        <v>13</v>
      </c>
      <c r="T263" s="17">
        <v>10</v>
      </c>
      <c r="W263" s="17">
        <f>LOG10(R263/Q263)-LOG10(97553/42986)</f>
        <v>-1.7758693437199349</v>
      </c>
      <c r="X263" s="17">
        <f>LOG10(S263/Q263)-LOG10(50148/42986)</f>
        <v>-2.0719089833573241</v>
      </c>
      <c r="Y263" s="17">
        <f>LOG10(T263/Q263)-LOG10(71694/42986)</f>
        <v>-2.3410815299855443</v>
      </c>
      <c r="Z263" s="17">
        <f>AVERAGE(W263:Y263)</f>
        <v>-2.0629532856876014</v>
      </c>
    </row>
    <row r="264" spans="1:26" ht="27">
      <c r="A264" s="10">
        <v>263</v>
      </c>
      <c r="B264" s="12" t="s">
        <v>270</v>
      </c>
      <c r="C264">
        <v>491</v>
      </c>
      <c r="E264">
        <v>114</v>
      </c>
      <c r="F264" s="10">
        <v>82</v>
      </c>
      <c r="G264" s="10">
        <v>77</v>
      </c>
      <c r="H264" s="10"/>
      <c r="I264" s="13"/>
      <c r="J264">
        <v>-1.8132767459157766</v>
      </c>
      <c r="K264">
        <f>LOG10(E264/C264)-LOG10(46451/46082)</f>
        <v>-0.63764038914226129</v>
      </c>
      <c r="L264">
        <f>LOG10(F264/C264)-LOG10(43032/46082)</f>
        <v>-0.7475278514200473</v>
      </c>
      <c r="M264">
        <f>LOG10(G264/C264)-LOG10(44752/46082)</f>
        <v>-0.79187189638494515</v>
      </c>
      <c r="N264">
        <f>STDEV(K264:M264)</f>
        <v>7.9402987471138609E-2</v>
      </c>
      <c r="O264">
        <f>AVERAGE(K264:M264)</f>
        <v>-0.7256800456490845</v>
      </c>
      <c r="Q264" s="17">
        <v>405</v>
      </c>
      <c r="R264" s="17">
        <v>34</v>
      </c>
      <c r="S264" s="17">
        <v>12</v>
      </c>
      <c r="T264" s="17">
        <v>37</v>
      </c>
      <c r="W264" s="17">
        <f>LOG10(R264/Q264)-LOG10(97553/42986)</f>
        <v>-1.4318897014025904</v>
      </c>
      <c r="X264" s="17">
        <f>LOG10(S264/Q264)-LOG10(50148/42986)</f>
        <v>-1.5952003600054279</v>
      </c>
      <c r="Y264" s="17">
        <f>LOG10(T264/Q264)-LOG10(71694/42986)</f>
        <v>-1.261409076307441</v>
      </c>
      <c r="Z264" s="17">
        <f>AVERAGE(W264:Y264)</f>
        <v>-1.4294997125718198</v>
      </c>
    </row>
    <row r="265" spans="1:26" ht="27">
      <c r="A265" s="10">
        <v>264</v>
      </c>
      <c r="B265" s="12" t="s">
        <v>271</v>
      </c>
      <c r="C265">
        <v>460</v>
      </c>
      <c r="E265">
        <v>4</v>
      </c>
      <c r="F265" s="10">
        <v>11</v>
      </c>
      <c r="G265" s="10">
        <v>17</v>
      </c>
      <c r="H265" s="10"/>
      <c r="I265" s="13"/>
      <c r="J265">
        <v>-1.7080967645277056</v>
      </c>
      <c r="K265">
        <f>LOG10(E265/C265)-LOG10(46451/46082)</f>
        <v>-2.0641615887093772</v>
      </c>
      <c r="L265">
        <f>LOG10(F265/C265)-LOG10(43032/46082)</f>
        <v>-1.5916253582041444</v>
      </c>
      <c r="M265">
        <f>LOG10(G265/C265)-LOG10(44752/46082)</f>
        <v>-1.4195900397377588</v>
      </c>
      <c r="N265">
        <f>STDEV(K265:M265)</f>
        <v>0.33375617889001874</v>
      </c>
      <c r="O265">
        <f>AVERAGE(K265:M265)</f>
        <v>-1.69179232888376</v>
      </c>
      <c r="Q265" s="17">
        <v>417</v>
      </c>
      <c r="R265" s="17">
        <v>2</v>
      </c>
      <c r="S265" s="17">
        <v>3</v>
      </c>
      <c r="T265" s="17">
        <v>20</v>
      </c>
      <c r="W265" s="17">
        <f>LOG10(R265/Q265)-LOG10(97553/42986)</f>
        <v>-2.6750196545399536</v>
      </c>
      <c r="X265" s="17">
        <f>LOG10(S265/Q265)-LOG10(50148/42986)</f>
        <v>-2.2099413830924792</v>
      </c>
      <c r="Y265" s="17">
        <f>LOG10(T265/Q265)-LOG10(71694/42986)</f>
        <v>-1.5412618364695438</v>
      </c>
      <c r="Z265" s="17">
        <f>AVERAGE(W265:Y265)</f>
        <v>-2.1420742913673254</v>
      </c>
    </row>
    <row r="266" spans="1:26" ht="27">
      <c r="A266" s="10">
        <v>265</v>
      </c>
      <c r="B266" s="12" t="s">
        <v>272</v>
      </c>
      <c r="C266">
        <v>1157</v>
      </c>
      <c r="E266">
        <v>40</v>
      </c>
      <c r="F266" s="10">
        <v>52</v>
      </c>
      <c r="G266" s="10">
        <v>36</v>
      </c>
      <c r="H266" s="10"/>
      <c r="I266" s="13"/>
      <c r="J266">
        <v>-2.0170736297474474</v>
      </c>
      <c r="K266">
        <f>LOG10(E266/C266)-LOG10(46451/46082)</f>
        <v>-1.4647371159795526</v>
      </c>
      <c r="L266">
        <f>LOG10(F266/C266)-LOG10(43032/46082)</f>
        <v>-1.317590226997746</v>
      </c>
      <c r="M266">
        <f>LOG10(G266/C266)-LOG10(44752/46082)</f>
        <v>-1.4943119876189208</v>
      </c>
      <c r="N266">
        <f>STDEV(K266:M266)</f>
        <v>9.4655040935103796E-2</v>
      </c>
      <c r="O266">
        <f>AVERAGE(K266:M266)</f>
        <v>-1.425546443532073</v>
      </c>
      <c r="Q266" s="17">
        <v>1033</v>
      </c>
      <c r="R266" s="17">
        <v>15</v>
      </c>
      <c r="S266" s="17">
        <v>15</v>
      </c>
      <c r="T266" s="17">
        <v>7</v>
      </c>
      <c r="W266" s="17">
        <f>LOG10(R266/Q266)-LOG10(97553/42986)</f>
        <v>-2.1939226576941167</v>
      </c>
      <c r="X266" s="17">
        <f>LOG10(S266/Q266)-LOG10(50148/42986)</f>
        <v>-1.9049356453023236</v>
      </c>
      <c r="Y266" s="17">
        <f>LOG10(T266/Q266)-LOG10(71694/42986)</f>
        <v>-2.3911580586651313</v>
      </c>
      <c r="Z266" s="17">
        <f>AVERAGE(W266:Y266)</f>
        <v>-2.1633387872205239</v>
      </c>
    </row>
    <row r="267" spans="1:26" ht="27">
      <c r="A267" s="10">
        <v>266</v>
      </c>
      <c r="B267" s="12" t="s">
        <v>273</v>
      </c>
      <c r="C267">
        <v>1697</v>
      </c>
      <c r="E267">
        <v>248</v>
      </c>
      <c r="F267" s="10">
        <v>319</v>
      </c>
      <c r="G267" s="10">
        <v>85</v>
      </c>
      <c r="H267" s="10"/>
      <c r="I267" s="13"/>
      <c r="J267">
        <v>-2.0995198584027368</v>
      </c>
      <c r="K267">
        <f>LOG10(E267/C267)-LOG10(46451/46082)</f>
        <v>-0.83869390984722492</v>
      </c>
      <c r="L267">
        <f>LOG10(F267/C267)-LOG10(43032/46082)</f>
        <v>-0.69615137094129009</v>
      </c>
      <c r="M267">
        <f>LOG10(G267/C267)-LOG10(44752/46082)</f>
        <v>-1.2875440460378416</v>
      </c>
      <c r="N267">
        <f>STDEV(K267:M267)</f>
        <v>0.3086341189590952</v>
      </c>
      <c r="O267">
        <f>AVERAGE(K267:M267)</f>
        <v>-0.94079644227545212</v>
      </c>
      <c r="Q267" s="17">
        <v>1630</v>
      </c>
      <c r="R267" s="17">
        <v>46</v>
      </c>
      <c r="S267" s="17">
        <v>18</v>
      </c>
      <c r="T267" s="17">
        <v>23</v>
      </c>
      <c r="W267" s="17">
        <f>LOG10(R267/Q267)-LOG10(97553/42986)</f>
        <v>-1.9053433679525609</v>
      </c>
      <c r="X267" s="17">
        <f>LOG10(S267/Q267)-LOG10(50148/42986)</f>
        <v>-2.0238416821390359</v>
      </c>
      <c r="Y267" s="17">
        <f>LOG10(T267/Q267)-LOG10(71694/42986)</f>
        <v>-2.0726155455461326</v>
      </c>
      <c r="Z267" s="17">
        <f>AVERAGE(W267:Y267)</f>
        <v>-2.0006001985459099</v>
      </c>
    </row>
    <row r="268" spans="1:26" ht="27">
      <c r="A268" s="10">
        <v>267</v>
      </c>
      <c r="B268" s="12" t="s">
        <v>274</v>
      </c>
      <c r="C268">
        <v>1398</v>
      </c>
      <c r="E268">
        <v>50</v>
      </c>
      <c r="F268" s="10">
        <v>93</v>
      </c>
      <c r="G268" s="10">
        <v>53</v>
      </c>
      <c r="H268" s="10"/>
      <c r="I268" s="13"/>
      <c r="J268">
        <v>-2.2040114249419278</v>
      </c>
      <c r="K268">
        <f>LOG10(E268/C268)-LOG10(46451/46082)</f>
        <v>-1.4500009154294091</v>
      </c>
      <c r="L268">
        <f>LOG10(F268/C268)-LOG10(43032/46082)</f>
        <v>-1.147284434536523</v>
      </c>
      <c r="M268">
        <f>LOG10(G268/C268)-LOG10(44752/46082)</f>
        <v>-1.4085124312433321</v>
      </c>
      <c r="N268">
        <f>STDEV(K268:M268)</f>
        <v>0.16411308519213419</v>
      </c>
      <c r="O268">
        <f>AVERAGE(K268:M268)</f>
        <v>-1.3352659270697547</v>
      </c>
      <c r="Q268" s="17">
        <v>1234</v>
      </c>
      <c r="R268" s="17">
        <v>0</v>
      </c>
      <c r="S268" s="17">
        <v>21</v>
      </c>
      <c r="T268" s="17">
        <v>15</v>
      </c>
      <c r="W268" s="17" t="e">
        <f>LOG10(R268/Q268)-LOG10(97553/42986)</f>
        <v>#NUM!</v>
      </c>
      <c r="X268" s="17">
        <f>LOG10(S268/Q268)-LOG10(50148/42986)</f>
        <v>-1.836022447801688</v>
      </c>
      <c r="Y268" s="17">
        <f>LOG10(T268/Q268)-LOG10(71694/42986)</f>
        <v>-2.1373796778013094</v>
      </c>
      <c r="Z268" s="17" t="e">
        <f>AVERAGE(W268:Y268)</f>
        <v>#NUM!</v>
      </c>
    </row>
    <row r="269" spans="1:26" ht="27">
      <c r="A269" s="10">
        <v>268</v>
      </c>
      <c r="B269" s="12" t="s">
        <v>275</v>
      </c>
      <c r="C269">
        <v>1191</v>
      </c>
      <c r="E269">
        <v>27</v>
      </c>
      <c r="F269" s="10">
        <v>39</v>
      </c>
      <c r="G269" s="10">
        <v>57</v>
      </c>
      <c r="H269" s="10"/>
      <c r="I269" s="13"/>
      <c r="J269">
        <v>-1.803295976670628</v>
      </c>
      <c r="K269">
        <f>LOG10(E269/C269)-LOG10(46451/46082)</f>
        <v>-1.6480117456795556</v>
      </c>
      <c r="L269">
        <f>LOG10(F269/C269)-LOG10(43032/46082)</f>
        <v>-1.4551073661370737</v>
      </c>
      <c r="M269">
        <f>LOG10(G269/C269)-LOG10(44752/46082)</f>
        <v>-1.3073180352447447</v>
      </c>
      <c r="N269">
        <f>STDEV(K269:M269)</f>
        <v>0.17084397867748172</v>
      </c>
      <c r="O269">
        <f>AVERAGE(K269:M269)</f>
        <v>-1.4701457156871245</v>
      </c>
      <c r="Q269" s="17">
        <v>1075</v>
      </c>
      <c r="R269" s="17">
        <v>14</v>
      </c>
      <c r="S269" s="17">
        <v>1</v>
      </c>
      <c r="T269" s="17">
        <v>10</v>
      </c>
      <c r="W269" s="17">
        <f>LOG10(R269/Q269)-LOG10(97553/42986)</f>
        <v>-2.2411940238035633</v>
      </c>
      <c r="X269" s="17">
        <f>LOG10(S269/Q269)-LOG10(50148/42986)</f>
        <v>-3.0983350470900084</v>
      </c>
      <c r="Y269" s="17">
        <f>LOG10(T269/Q269)-LOG10(71694/42986)</f>
        <v>-2.2535642414113917</v>
      </c>
      <c r="Z269" s="17">
        <f>AVERAGE(W269:Y269)</f>
        <v>-2.5310311041016544</v>
      </c>
    </row>
    <row r="270" spans="1:26" ht="27">
      <c r="A270" s="10">
        <v>269</v>
      </c>
      <c r="B270" s="12" t="s">
        <v>276</v>
      </c>
      <c r="C270">
        <v>1036</v>
      </c>
      <c r="E270">
        <v>34</v>
      </c>
      <c r="F270" s="10">
        <v>45</v>
      </c>
      <c r="G270" s="10">
        <v>31</v>
      </c>
      <c r="H270" s="10"/>
      <c r="I270" s="13"/>
      <c r="J270">
        <v>-2.5940453740670932</v>
      </c>
      <c r="K270">
        <f>LOG10(E270/C270)-LOG10(46451/46082)</f>
        <v>-1.4873445867227244</v>
      </c>
      <c r="L270">
        <f>LOG10(F270/C270)-LOG10(43032/46082)</f>
        <v>-1.3324074533146659</v>
      </c>
      <c r="M270">
        <f>LOG10(G270/C270)-LOG10(44752/46082)</f>
        <v>-1.5112791910094001</v>
      </c>
      <c r="N270">
        <f>STDEV(K270:M270)</f>
        <v>9.7102591054513118E-2</v>
      </c>
      <c r="O270">
        <f>AVERAGE(K270:M270)</f>
        <v>-1.4436770770155969</v>
      </c>
      <c r="Q270" s="17">
        <v>1004</v>
      </c>
      <c r="R270" s="17">
        <v>1</v>
      </c>
      <c r="S270" s="17">
        <v>13</v>
      </c>
      <c r="T270" s="17">
        <v>10</v>
      </c>
      <c r="W270" s="17">
        <f>LOG10(R270/Q270)-LOG10(97553/42986)</f>
        <v>-3.3576473080391778</v>
      </c>
      <c r="X270" s="17">
        <f>LOG10(S270/Q270)-LOG10(50148/42986)</f>
        <v>-1.954716943340548</v>
      </c>
      <c r="Y270" s="17">
        <f>LOG10(T270/Q270)-LOG10(71694/42986)</f>
        <v>-2.223889489968768</v>
      </c>
      <c r="Z270" s="17">
        <f>AVERAGE(W270:Y270)</f>
        <v>-2.512084580449498</v>
      </c>
    </row>
    <row r="271" spans="1:26" ht="27">
      <c r="A271" s="10">
        <v>270</v>
      </c>
      <c r="B271" s="12" t="s">
        <v>277</v>
      </c>
      <c r="C271">
        <v>1986</v>
      </c>
      <c r="E271">
        <v>53</v>
      </c>
      <c r="F271" s="10">
        <v>68</v>
      </c>
      <c r="G271" s="10">
        <v>43</v>
      </c>
      <c r="H271" s="10"/>
      <c r="I271" s="13"/>
      <c r="J271">
        <v>-1.6309178037207503</v>
      </c>
      <c r="K271">
        <f>LOG10(E271/C271)-LOG10(46451/46082)</f>
        <v>-1.5771671229143387</v>
      </c>
      <c r="L271">
        <f>LOG10(F271/C271)-LOG10(43032/46082)</f>
        <v>-1.4357305431339216</v>
      </c>
      <c r="M271">
        <f>LOG10(G271/C271)-LOG10(44752/46082)</f>
        <v>-1.6517919180142344</v>
      </c>
      <c r="N271">
        <f>STDEV(K271:M271)</f>
        <v>0.10973884442837824</v>
      </c>
      <c r="O271">
        <f>AVERAGE(K271:M271)</f>
        <v>-1.5548965280208316</v>
      </c>
      <c r="Q271" s="17">
        <v>1899</v>
      </c>
      <c r="R271" s="17">
        <v>20</v>
      </c>
      <c r="S271" s="17">
        <v>31</v>
      </c>
      <c r="T271" s="17">
        <v>24</v>
      </c>
      <c r="W271" s="17">
        <f>LOG10(R271/Q271)-LOG10(97553/42986)</f>
        <v>-2.3334085643032134</v>
      </c>
      <c r="X271" s="17">
        <f>LOG10(S271/Q271)-LOG10(50148/42986)</f>
        <v>-1.854089853741129</v>
      </c>
      <c r="Y271" s="17">
        <f>LOG10(T271/Q271)-LOG10(71694/42986)</f>
        <v>-2.120469500185179</v>
      </c>
      <c r="Z271" s="17">
        <f>AVERAGE(W271:Y271)</f>
        <v>-2.1026559727431735</v>
      </c>
    </row>
    <row r="272" spans="1:26" ht="27">
      <c r="A272" s="10">
        <v>271</v>
      </c>
      <c r="B272" s="12" t="s">
        <v>278</v>
      </c>
      <c r="C272">
        <v>1394</v>
      </c>
      <c r="E272">
        <v>53</v>
      </c>
      <c r="F272" s="10">
        <v>86</v>
      </c>
      <c r="G272" s="10">
        <v>85</v>
      </c>
      <c r="H272" s="10"/>
      <c r="I272" s="13"/>
      <c r="J272">
        <v>-1.9434510507501415</v>
      </c>
      <c r="K272">
        <f>LOG10(E272/C272)-LOG10(46451/46082)</f>
        <v>-1.423450652516967</v>
      </c>
      <c r="L272">
        <f>LOG10(F272/C272)-LOG10(43032/46082)</f>
        <v>-1.1800245341992184</v>
      </c>
      <c r="M272">
        <f>LOG10(G272/C272)-LOG10(44752/46082)</f>
        <v>-1.2021249774821565</v>
      </c>
      <c r="N272">
        <f>STDEV(K272:M272)</f>
        <v>0.13461659079410399</v>
      </c>
      <c r="O272">
        <f>AVERAGE(K272:M272)</f>
        <v>-1.2685333880661138</v>
      </c>
      <c r="Q272" s="17">
        <v>1249</v>
      </c>
      <c r="R272" s="17">
        <v>54</v>
      </c>
      <c r="S272" s="17">
        <v>32</v>
      </c>
      <c r="T272" s="17">
        <v>26</v>
      </c>
      <c r="W272" s="17">
        <f>LOG10(R272/Q272)-LOG10(97553/42986)</f>
        <v>-1.7200822737813442</v>
      </c>
      <c r="X272" s="17">
        <f>LOG10(S272/Q272)-LOG10(50148/42986)</f>
        <v>-1.6583390428926139</v>
      </c>
      <c r="Y272" s="17">
        <f>LOG10(T272/Q272)-LOG10(71694/42986)</f>
        <v>-1.903744867563085</v>
      </c>
      <c r="Z272" s="17">
        <f>AVERAGE(W272:Y272)</f>
        <v>-1.7607220614123478</v>
      </c>
    </row>
    <row r="273" spans="1:26" ht="27">
      <c r="A273" s="10">
        <v>272</v>
      </c>
      <c r="B273" s="12" t="s">
        <v>279</v>
      </c>
      <c r="C273">
        <v>1534</v>
      </c>
      <c r="E273">
        <v>55</v>
      </c>
      <c r="F273" s="10">
        <v>93</v>
      </c>
      <c r="G273" s="10">
        <v>92</v>
      </c>
      <c r="H273" s="10"/>
      <c r="I273" s="13"/>
      <c r="J273">
        <v>-2.0868534276275881</v>
      </c>
      <c r="K273">
        <f>LOG10(E273/C273)-LOG10(46451/46082)</f>
        <v>-1.4489264184744837</v>
      </c>
      <c r="L273">
        <f>LOG10(F273/C273)-LOG10(43032/46082)</f>
        <v>-1.1876026227398224</v>
      </c>
      <c r="M273">
        <f>LOG10(G273/C273)-LOG10(44752/46082)</f>
        <v>-1.2093186617018654</v>
      </c>
      <c r="N273">
        <f>STDEV(K273:M273)</f>
        <v>0.14501355664843782</v>
      </c>
      <c r="O273">
        <f>AVERAGE(K273:M273)</f>
        <v>-1.2819492343053904</v>
      </c>
      <c r="Q273" s="17">
        <v>1431</v>
      </c>
      <c r="R273" s="17">
        <v>11</v>
      </c>
      <c r="S273" s="17">
        <v>38</v>
      </c>
      <c r="T273" s="17">
        <v>30</v>
      </c>
      <c r="W273" s="17">
        <f>LOG10(R273/Q273)-LOG10(97553/42986)</f>
        <v>-2.4701605438317285</v>
      </c>
      <c r="X273" s="17">
        <f>LOG10(S273/Q273)-LOG10(50148/42986)</f>
        <v>-1.6427826199813504</v>
      </c>
      <c r="Y273" s="17">
        <f>LOG10(T273/Q273)-LOG10(71694/42986)</f>
        <v>-1.9006741561998814</v>
      </c>
      <c r="Z273" s="17">
        <f>AVERAGE(W273:Y273)</f>
        <v>-2.0045391066709866</v>
      </c>
    </row>
    <row r="274" spans="1:26" ht="27">
      <c r="A274" s="10">
        <v>273</v>
      </c>
      <c r="B274" s="12" t="s">
        <v>280</v>
      </c>
      <c r="C274">
        <v>1532</v>
      </c>
      <c r="E274">
        <v>61</v>
      </c>
      <c r="F274" s="10">
        <v>53</v>
      </c>
      <c r="G274" s="10">
        <v>60</v>
      </c>
      <c r="H274" s="10"/>
      <c r="I274" s="13"/>
      <c r="J274">
        <v>-1.8872978637328728</v>
      </c>
      <c r="K274">
        <f>LOG10(E274/C274)-LOG10(46451/46082)</f>
        <v>-1.4033926786415836</v>
      </c>
      <c r="L274">
        <f>LOG10(F274/C274)-LOG10(43032/46082)</f>
        <v>-1.4312431073765917</v>
      </c>
      <c r="M274">
        <f>LOG10(G274/C274)-LOG10(44752/46082)</f>
        <v>-1.3943886443474001</v>
      </c>
      <c r="N274">
        <f>STDEV(K274:M274)</f>
        <v>1.9213582259539938E-2</v>
      </c>
      <c r="O274">
        <f>AVERAGE(K274:M274)</f>
        <v>-1.4096748101218584</v>
      </c>
      <c r="Q274" s="17">
        <v>1406</v>
      </c>
      <c r="R274" s="17">
        <v>23</v>
      </c>
      <c r="S274" s="17">
        <v>22</v>
      </c>
      <c r="T274" s="17">
        <v>33</v>
      </c>
      <c r="W274" s="17">
        <f>LOG10(R274/Q274)-LOG10(97553/42986)</f>
        <v>-2.1421710798963893</v>
      </c>
      <c r="X274" s="17">
        <f>LOG10(S274/Q274)-LOG10(50148/42986)</f>
        <v>-1.8724892226999832</v>
      </c>
      <c r="Y274" s="17">
        <f>LOG10(T274/Q274)-LOG10(71694/42986)</f>
        <v>-1.8516271579656851</v>
      </c>
      <c r="Z274" s="17">
        <f>AVERAGE(W274:Y274)</f>
        <v>-1.9554291535206858</v>
      </c>
    </row>
    <row r="275" spans="1:26" ht="27">
      <c r="A275" s="10">
        <v>274</v>
      </c>
      <c r="B275" s="12" t="s">
        <v>281</v>
      </c>
      <c r="C275">
        <v>527</v>
      </c>
      <c r="E275">
        <v>44</v>
      </c>
      <c r="F275" s="10">
        <v>49</v>
      </c>
      <c r="G275" s="10">
        <v>74</v>
      </c>
      <c r="H275" s="10"/>
      <c r="I275" s="13"/>
      <c r="J275">
        <v>-1.2927806166033451</v>
      </c>
      <c r="K275">
        <f>LOG10(E275/C275)-LOG10(46451/46082)</f>
        <v>-1.0818216870821245</v>
      </c>
      <c r="L275">
        <f>LOG10(F275/C275)-LOG10(43032/46082)</f>
        <v>-1.0018747468648284</v>
      </c>
      <c r="M275">
        <f>LOG10(G275/C275)-LOG10(44752/46082)</f>
        <v>-0.83986002491602896</v>
      </c>
      <c r="N275">
        <f>STDEV(K275:M275)</f>
        <v>0.12327863381816126</v>
      </c>
      <c r="O275">
        <f>AVERAGE(K275:M275)</f>
        <v>-0.97451881962099396</v>
      </c>
      <c r="Q275" s="17">
        <v>529</v>
      </c>
      <c r="R275" s="17">
        <v>17</v>
      </c>
      <c r="S275" s="17">
        <v>9</v>
      </c>
      <c r="T275" s="17">
        <v>26</v>
      </c>
      <c r="W275" s="17">
        <f>LOG10(R275/Q275)-LOG10(97553/42986)</f>
        <v>-1.8489203458870889</v>
      </c>
      <c r="X275" s="17">
        <f>LOG10(S275/Q275)-LOG10(50148/42986)</f>
        <v>-1.8361397454342452</v>
      </c>
      <c r="Y275" s="17">
        <f>LOG10(T275/Q275)-LOG10(71694/42986)</f>
        <v>-1.5306381012241352</v>
      </c>
      <c r="Z275" s="17">
        <f>AVERAGE(W275:Y275)</f>
        <v>-1.738566064181823</v>
      </c>
    </row>
    <row r="276" spans="1:26" ht="27">
      <c r="A276" s="10">
        <v>275</v>
      </c>
      <c r="B276" s="12" t="s">
        <v>282</v>
      </c>
      <c r="C276">
        <v>2225</v>
      </c>
      <c r="E276">
        <v>67</v>
      </c>
      <c r="F276" s="10">
        <v>125</v>
      </c>
      <c r="G276" s="10">
        <v>77</v>
      </c>
      <c r="H276" s="10"/>
      <c r="I276" s="13"/>
      <c r="J276">
        <v>-1.7083149397414716</v>
      </c>
      <c r="K276">
        <f>LOG10(E276/C276)-LOG10(46451/46082)</f>
        <v>-1.5247189609718892</v>
      </c>
      <c r="L276">
        <f>LOG10(F276/C276)-LOG10(43032/46082)</f>
        <v>-1.2206802139896895</v>
      </c>
      <c r="M276">
        <f>LOG10(G276/C276)-LOG10(44752/46082)</f>
        <v>-1.448120419578927</v>
      </c>
      <c r="N276">
        <f>STDEV(K276:M276)</f>
        <v>0.15813282567117959</v>
      </c>
      <c r="O276">
        <f>AVERAGE(K276:M276)</f>
        <v>-1.3978398648468353</v>
      </c>
      <c r="Q276" s="17">
        <v>2056</v>
      </c>
      <c r="R276" s="17">
        <v>30</v>
      </c>
      <c r="S276" s="17">
        <v>23</v>
      </c>
      <c r="T276" s="17">
        <v>43</v>
      </c>
      <c r="W276" s="17">
        <f>LOG10(R276/Q276)-LOG10(97553/42986)</f>
        <v>-2.1918154508337531</v>
      </c>
      <c r="X276" s="17">
        <f>LOG10(S276/Q276)-LOG10(50148/42986)</f>
        <v>-2.0182218571440296</v>
      </c>
      <c r="Y276" s="17">
        <f>LOG10(T276/Q276)-LOG10(71694/42986)</f>
        <v>-1.9017104319034193</v>
      </c>
      <c r="Z276" s="17">
        <f>AVERAGE(W276:Y276)</f>
        <v>-2.0372492466270673</v>
      </c>
    </row>
    <row r="277" spans="1:26" ht="27">
      <c r="A277" s="10">
        <v>276</v>
      </c>
      <c r="B277" s="12" t="s">
        <v>283</v>
      </c>
      <c r="C277">
        <v>285</v>
      </c>
      <c r="E277">
        <v>21</v>
      </c>
      <c r="F277" s="10">
        <v>7</v>
      </c>
      <c r="G277" s="10">
        <v>28</v>
      </c>
      <c r="H277" s="10"/>
      <c r="I277" s="13"/>
      <c r="J277">
        <v>-2.3409721532845507</v>
      </c>
      <c r="K277">
        <f>LOG10(E277/C277)-LOG10(46451/46082)</f>
        <v>-1.1360893136303563</v>
      </c>
      <c r="L277">
        <f>LOG10(F277/C277)-LOG10(43032/46082)</f>
        <v>-1.5800070316750487</v>
      </c>
      <c r="M277">
        <f>LOG10(G277/C277)-LOG10(44752/46082)</f>
        <v>-0.99496795810074956</v>
      </c>
      <c r="N277">
        <f>STDEV(K277:M277)</f>
        <v>0.30530009689625964</v>
      </c>
      <c r="O277">
        <f>AVERAGE(K277:M277)</f>
        <v>-1.2370214344687183</v>
      </c>
      <c r="Q277" s="17">
        <v>269</v>
      </c>
      <c r="R277" s="17">
        <v>1</v>
      </c>
      <c r="S277" s="17">
        <v>3</v>
      </c>
      <c r="T277" s="17">
        <v>2</v>
      </c>
      <c r="W277" s="17">
        <f>LOG10(R277/Q277)-LOG10(97553/42986)</f>
        <v>-2.7856658752325854</v>
      </c>
      <c r="X277" s="17">
        <f>LOG10(S277/Q277)-LOG10(50148/42986)</f>
        <v>-2.0195576081211297</v>
      </c>
      <c r="Y277" s="17">
        <f>LOG10(T277/Q277)-LOG10(71694/42986)</f>
        <v>-2.3508780614981943</v>
      </c>
      <c r="Z277" s="17">
        <f>AVERAGE(W277:Y277)</f>
        <v>-2.385367181617303</v>
      </c>
    </row>
    <row r="278" spans="1:26" ht="27">
      <c r="A278" s="10">
        <v>277</v>
      </c>
      <c r="B278" s="12" t="s">
        <v>284</v>
      </c>
      <c r="C278">
        <v>1324</v>
      </c>
      <c r="E278">
        <v>290</v>
      </c>
      <c r="F278" s="10">
        <v>441</v>
      </c>
      <c r="G278" s="10">
        <v>522</v>
      </c>
      <c r="H278" s="10"/>
      <c r="I278" s="13"/>
      <c r="J278">
        <v>-1.5566791363903951</v>
      </c>
      <c r="K278">
        <f>LOG10(E278/C278)-LOG10(46451/46082)</f>
        <v>-0.66295373556049042</v>
      </c>
      <c r="L278">
        <f>LOG10(F278/C278)-LOG10(43032/46082)</f>
        <v>-0.44770960731663806</v>
      </c>
      <c r="M278">
        <f>LOG10(G278/C278)-LOG10(44752/46082)</f>
        <v>-0.39149861153587762</v>
      </c>
      <c r="N278">
        <f>STDEV(K278:M278)</f>
        <v>0.14328153820906742</v>
      </c>
      <c r="O278">
        <f>AVERAGE(K278:M278)</f>
        <v>-0.50072065147100198</v>
      </c>
      <c r="Q278" s="17">
        <v>1233</v>
      </c>
      <c r="R278" s="17">
        <v>18</v>
      </c>
      <c r="S278" s="17">
        <v>67</v>
      </c>
      <c r="T278" s="17">
        <v>79</v>
      </c>
      <c r="W278" s="17">
        <f>LOG10(R278/Q278)-LOG10(97553/42986)</f>
        <v>-2.1916041667226027</v>
      </c>
      <c r="X278" s="17">
        <f>LOG10(S278/Q278)-LOG10(50148/42986)</f>
        <v>-1.3318148567332895</v>
      </c>
      <c r="Y278" s="17">
        <f>LOG10(T278/Q278)-LOG10(71694/42986)</f>
        <v>-1.4154917624650578</v>
      </c>
      <c r="Z278" s="17">
        <f>AVERAGE(W278:Y278)</f>
        <v>-1.6463035953069831</v>
      </c>
    </row>
    <row r="279" spans="1:26" ht="27">
      <c r="A279" s="10">
        <v>278</v>
      </c>
      <c r="B279" s="12" t="s">
        <v>285</v>
      </c>
      <c r="C279">
        <v>2225</v>
      </c>
      <c r="E279">
        <v>143</v>
      </c>
      <c r="F279" s="10">
        <v>165</v>
      </c>
      <c r="G279" s="10">
        <v>140</v>
      </c>
      <c r="H279" s="10"/>
      <c r="I279" s="13"/>
      <c r="J279">
        <v>-1.8750501461864013</v>
      </c>
      <c r="K279">
        <f>LOG10(E279/C279)-LOG10(46451/46082)</f>
        <v>-1.195457726207654</v>
      </c>
      <c r="L279">
        <f>LOG10(F279/C279)-LOG10(43032/46082)</f>
        <v>-1.1001062827838395</v>
      </c>
      <c r="M279">
        <f>LOG10(G279/C279)-LOG10(44752/46082)</f>
        <v>-1.1884831090731709</v>
      </c>
      <c r="N279">
        <f>STDEV(K279:M279)</f>
        <v>5.3152307055843749E-2</v>
      </c>
      <c r="O279">
        <f>AVERAGE(K279:M279)</f>
        <v>-1.161349039354888</v>
      </c>
      <c r="Q279" s="17">
        <v>2060</v>
      </c>
      <c r="R279" s="17">
        <v>17</v>
      </c>
      <c r="S279" s="17">
        <v>51</v>
      </c>
      <c r="T279" s="17">
        <v>60</v>
      </c>
      <c r="W279" s="17">
        <f>LOG10(R279/Q279)-LOG10(97553/42986)</f>
        <v>-2.4393318942210569</v>
      </c>
      <c r="X279" s="17">
        <f>LOG10(S279/Q279)-LOG10(50148/42986)</f>
        <v>-1.6732236271096013</v>
      </c>
      <c r="Y279" s="17">
        <f>LOG10(T279/Q279)-LOG10(71694/42986)</f>
        <v>-1.7578717471452774</v>
      </c>
      <c r="Z279" s="17">
        <f>AVERAGE(W279:Y279)</f>
        <v>-1.9568090894919787</v>
      </c>
    </row>
    <row r="280" spans="1:26" ht="27">
      <c r="A280" s="10">
        <v>279</v>
      </c>
      <c r="B280" s="12" t="s">
        <v>286</v>
      </c>
      <c r="C280">
        <v>3856</v>
      </c>
      <c r="E280">
        <v>978</v>
      </c>
      <c r="F280" s="10">
        <v>437</v>
      </c>
      <c r="G280" s="10">
        <v>388</v>
      </c>
      <c r="H280" s="10"/>
      <c r="I280" s="13"/>
      <c r="J280">
        <v>-1.7848878281865648</v>
      </c>
      <c r="K280">
        <f>LOG10(E280/C280)-LOG10(46451/46082)</f>
        <v>-0.59926191879895707</v>
      </c>
      <c r="L280">
        <f>LOG10(F280/C280)-LOG10(43032/46082)</f>
        <v>-0.91591579994116679</v>
      </c>
      <c r="M280">
        <f>LOG10(G280/C280)-LOG10(44752/46082)</f>
        <v>-0.98458642907104443</v>
      </c>
      <c r="N280">
        <f>STDEV(K280:M280)</f>
        <v>0.20553195775999653</v>
      </c>
      <c r="O280">
        <f>AVERAGE(K280:M280)</f>
        <v>-0.83325471593705613</v>
      </c>
      <c r="Q280" s="17">
        <v>3571</v>
      </c>
      <c r="R280" s="17">
        <v>121</v>
      </c>
      <c r="S280" s="17">
        <v>69</v>
      </c>
      <c r="T280" s="17">
        <v>96</v>
      </c>
      <c r="W280" s="17">
        <f>LOG10(R280/Q280)-LOG10(97553/42986)</f>
        <v>-1.8259180751065089</v>
      </c>
      <c r="X280" s="17">
        <f>LOG10(S280/Q280)-LOG10(50148/42986)</f>
        <v>-1.780867342293911</v>
      </c>
      <c r="Y280" s="17">
        <f>LOG10(T280/Q280)-LOG10(71694/42986)</f>
        <v>-1.792674394312981</v>
      </c>
      <c r="Z280" s="17">
        <f>AVERAGE(W280:Y280)</f>
        <v>-1.7998199372378003</v>
      </c>
    </row>
    <row r="281" spans="1:26" ht="27">
      <c r="A281" s="10">
        <v>280</v>
      </c>
      <c r="B281" s="12" t="s">
        <v>287</v>
      </c>
      <c r="C281">
        <v>615</v>
      </c>
      <c r="E281">
        <v>14</v>
      </c>
      <c r="F281" s="10">
        <v>16</v>
      </c>
      <c r="G281" s="10">
        <v>29</v>
      </c>
      <c r="H281" s="10"/>
      <c r="I281" s="13"/>
      <c r="J281">
        <v>-1.9983151361119622</v>
      </c>
      <c r="K281">
        <f>LOG10(E281/C281)-LOG10(46451/46082)</f>
        <v>-1.646210828452944</v>
      </c>
      <c r="L281">
        <f>LOG10(F281/C281)-LOG10(43032/46082)</f>
        <v>-1.5550153448002875</v>
      </c>
      <c r="M281">
        <f>LOG10(G281/C281)-LOG10(44752/46082)</f>
        <v>-1.3137582473109193</v>
      </c>
      <c r="N281">
        <f>STDEV(K281:M281)</f>
        <v>0.17177811367945517</v>
      </c>
      <c r="O281">
        <f>AVERAGE(K281:M281)</f>
        <v>-1.504994806854717</v>
      </c>
      <c r="Q281" s="17">
        <v>552</v>
      </c>
      <c r="R281" s="17">
        <v>7</v>
      </c>
      <c r="S281" s="17">
        <v>13</v>
      </c>
      <c r="T281" s="17">
        <v>12</v>
      </c>
      <c r="W281" s="17">
        <f>LOG10(R281/Q281)-LOG10(97553/42986)</f>
        <v>-2.2527546329451194</v>
      </c>
      <c r="X281" s="17">
        <f>LOG10(S281/Q281)-LOG10(50148/42986)</f>
        <v>-1.6949223082607463</v>
      </c>
      <c r="Y281" s="17">
        <f>LOG10(T281/Q281)-LOG10(71694/42986)</f>
        <v>-1.8849136088413416</v>
      </c>
      <c r="Z281" s="17">
        <f>AVERAGE(W281:Y281)</f>
        <v>-1.9441968500157358</v>
      </c>
    </row>
    <row r="282" spans="1:26" ht="27">
      <c r="A282" s="10">
        <v>281</v>
      </c>
      <c r="B282" s="12" t="s">
        <v>288</v>
      </c>
      <c r="C282">
        <v>1368</v>
      </c>
      <c r="E282">
        <v>76</v>
      </c>
      <c r="F282" s="10">
        <v>89</v>
      </c>
      <c r="G282" s="10">
        <v>57</v>
      </c>
      <c r="H282" s="10"/>
      <c r="I282" s="13"/>
      <c r="J282">
        <v>-1.7440170992393833</v>
      </c>
      <c r="K282">
        <f>LOG10(E282/C282)-LOG10(46451/46082)</f>
        <v>-1.2587362534590714</v>
      </c>
      <c r="L282">
        <f>LOG10(F282/C282)-LOG10(43032/46082)</f>
        <v>-1.15695630241998</v>
      </c>
      <c r="M282">
        <f>LOG10(G282/C282)-LOG10(44752/46082)</f>
        <v>-1.3674923711460647</v>
      </c>
      <c r="N282">
        <f>STDEV(K282:M282)</f>
        <v>0.10528729569017464</v>
      </c>
      <c r="O282">
        <f>AVERAGE(K282:M282)</f>
        <v>-1.2610616423417051</v>
      </c>
      <c r="Q282" s="17">
        <v>1200</v>
      </c>
      <c r="R282" s="17">
        <v>10</v>
      </c>
      <c r="S282" s="17">
        <v>2</v>
      </c>
      <c r="T282" s="17">
        <v>25</v>
      </c>
      <c r="W282" s="17">
        <f>LOG10(R282/Q282)-LOG10(97553/42986)</f>
        <v>-2.435094841277802</v>
      </c>
      <c r="X282" s="17">
        <f>LOG10(S282/Q282)-LOG10(50148/42986)</f>
        <v>-2.8450778332220277</v>
      </c>
      <c r="Y282" s="17">
        <f>LOG10(T282/Q282)-LOG10(71694/42986)</f>
        <v>-1.9033970145353547</v>
      </c>
      <c r="Z282" s="17">
        <f>AVERAGE(W282:Y282)</f>
        <v>-2.3945232296783949</v>
      </c>
    </row>
    <row r="283" spans="1:26" ht="27">
      <c r="A283" s="10">
        <v>282</v>
      </c>
      <c r="B283" s="12" t="s">
        <v>289</v>
      </c>
      <c r="C283">
        <v>1714</v>
      </c>
      <c r="E283">
        <v>34</v>
      </c>
      <c r="F283" s="10">
        <v>75</v>
      </c>
      <c r="G283" s="10">
        <v>60</v>
      </c>
      <c r="H283" s="10"/>
      <c r="I283" s="13"/>
      <c r="J283">
        <v>-2.2933918376275026</v>
      </c>
      <c r="K283">
        <f>LOG10(E283/C283)-LOG10(46451/46082)</f>
        <v>-1.7059956489006896</v>
      </c>
      <c r="L283">
        <f>LOG10(F283/C283)-LOG10(43032/46082)</f>
        <v>-1.3292097658762747</v>
      </c>
      <c r="M283">
        <f>LOG10(G283/C283)-LOG10(44752/46082)</f>
        <v>-1.4431406966379943</v>
      </c>
      <c r="N283">
        <f>STDEV(K283:M283)</f>
        <v>0.19323585957742023</v>
      </c>
      <c r="O283">
        <f>AVERAGE(K283:M283)</f>
        <v>-1.4927820371383194</v>
      </c>
      <c r="Q283" s="17">
        <v>1535</v>
      </c>
      <c r="R283" s="17">
        <v>23</v>
      </c>
      <c r="S283" s="17">
        <v>25</v>
      </c>
      <c r="T283" s="17">
        <v>14</v>
      </c>
      <c r="W283" s="17">
        <f>LOG10(R283/Q283)-LOG10(97553/42986)</f>
        <v>-2.1802941390257895</v>
      </c>
      <c r="X283" s="17">
        <f>LOG10(S283/Q283)-LOG10(50148/42986)</f>
        <v>-1.855094953979552</v>
      </c>
      <c r="Y283" s="17">
        <f>LOG10(T283/Q283)-LOG10(71694/42986)</f>
        <v>-2.2621361212947346</v>
      </c>
      <c r="Z283" s="17">
        <f>AVERAGE(W283:Y283)</f>
        <v>-2.099175071433359</v>
      </c>
    </row>
    <row r="284" spans="1:26" ht="27">
      <c r="A284" s="10">
        <v>283</v>
      </c>
      <c r="B284" s="12" t="s">
        <v>290</v>
      </c>
      <c r="C284">
        <v>1827</v>
      </c>
      <c r="E284">
        <v>47</v>
      </c>
      <c r="F284" s="10">
        <v>43</v>
      </c>
      <c r="G284" s="10">
        <v>44</v>
      </c>
      <c r="H284" s="10"/>
      <c r="I284" s="13"/>
      <c r="J284">
        <v>-2.2293405348903415</v>
      </c>
      <c r="K284">
        <f>LOG10(E284/C284)-LOG10(46451/46082)</f>
        <v>-1.5931044377725856</v>
      </c>
      <c r="L284">
        <f>LOG10(F284/C284)-LOG10(43032/46082)</f>
        <v>-1.5985303034537468</v>
      </c>
      <c r="M284">
        <f>LOG10(G284/C284)-LOG10(44752/46082)</f>
        <v>-1.6055670003008089</v>
      </c>
      <c r="N284">
        <f>STDEV(K284:M284)</f>
        <v>6.2486076539408951E-3</v>
      </c>
      <c r="O284">
        <f>AVERAGE(K284:M284)</f>
        <v>-1.5990672471757137</v>
      </c>
      <c r="Q284" s="17">
        <v>1734</v>
      </c>
      <c r="R284" s="17">
        <v>12</v>
      </c>
      <c r="S284" s="17">
        <v>23</v>
      </c>
      <c r="T284" s="17">
        <v>12</v>
      </c>
      <c r="W284" s="17">
        <f>LOG10(R284/Q284)-LOG10(97553/42986)</f>
        <v>-2.5157814423227438</v>
      </c>
      <c r="X284" s="17">
        <f>LOG10(S284/Q284)-LOG10(50148/42986)</f>
        <v>-1.9442478399609828</v>
      </c>
      <c r="Y284" s="17">
        <f>LOG10(T284/Q284)-LOG10(71694/42986)</f>
        <v>-2.382023624252334</v>
      </c>
      <c r="Z284" s="17">
        <f>AVERAGE(W284:Y284)</f>
        <v>-2.2806843021786869</v>
      </c>
    </row>
    <row r="285" spans="1:26" ht="27">
      <c r="A285" s="10">
        <v>284</v>
      </c>
      <c r="B285" s="12" t="s">
        <v>291</v>
      </c>
      <c r="C285">
        <v>906</v>
      </c>
      <c r="E285">
        <v>29</v>
      </c>
      <c r="F285" s="10">
        <v>8</v>
      </c>
      <c r="G285" s="10">
        <v>23</v>
      </c>
      <c r="H285" s="10"/>
      <c r="I285" s="13"/>
      <c r="J285">
        <v>-2.4880058338493907</v>
      </c>
      <c r="K285">
        <f>LOG10(E285/C285)-LOG10(46451/46082)</f>
        <v>-1.4981939481336224</v>
      </c>
      <c r="L285">
        <f>LOG10(F285/C285)-LOG10(43032/46082)</f>
        <v>-2.024298422365665</v>
      </c>
      <c r="M285">
        <f>LOG10(G285/C285)-LOG10(44752/46082)</f>
        <v>-1.5826814910936788</v>
      </c>
      <c r="N285">
        <f>STDEV(K285:M285)</f>
        <v>0.28253305904161718</v>
      </c>
      <c r="O285">
        <f>AVERAGE(K285:M285)</f>
        <v>-1.7017246205309888</v>
      </c>
      <c r="Q285" s="17">
        <v>825</v>
      </c>
      <c r="R285" s="17">
        <v>4</v>
      </c>
      <c r="S285" s="17">
        <v>9</v>
      </c>
      <c r="T285" s="17">
        <v>10</v>
      </c>
      <c r="W285" s="17">
        <f>LOG10(R285/Q285)-LOG10(97553/42986)</f>
        <v>-2.6703075524521398</v>
      </c>
      <c r="X285" s="17">
        <f>LOG10(S285/Q285)-LOG10(50148/42986)</f>
        <v>-2.0291380219489845</v>
      </c>
      <c r="Y285" s="17">
        <f>LOG10(T285/Q285)-LOG10(71694/42986)</f>
        <v>-2.1386097257096925</v>
      </c>
      <c r="Z285" s="17">
        <f>AVERAGE(W285:Y285)</f>
        <v>-2.2793517667036056</v>
      </c>
    </row>
    <row r="286" spans="1:26" ht="27">
      <c r="A286" s="10">
        <v>285</v>
      </c>
      <c r="B286" s="12" t="s">
        <v>292</v>
      </c>
      <c r="C286">
        <v>1448</v>
      </c>
      <c r="E286">
        <v>64</v>
      </c>
      <c r="F286" s="10">
        <v>51</v>
      </c>
      <c r="G286" s="10">
        <v>78</v>
      </c>
      <c r="H286" s="10"/>
      <c r="I286" s="13"/>
      <c r="J286">
        <v>-1.895122460905009</v>
      </c>
      <c r="K286">
        <f>LOG10(E286/C286)-LOG10(46451/46082)</f>
        <v>-1.3580523362330064</v>
      </c>
      <c r="L286">
        <f>LOG10(F286/C286)-LOG10(43032/46082)</f>
        <v>-1.4234585974439873</v>
      </c>
      <c r="M286">
        <f>LOG10(G286/C286)-LOG10(44752/46082)</f>
        <v>-1.2559550886051063</v>
      </c>
      <c r="N286">
        <f>STDEV(K286:M286)</f>
        <v>8.4418849052535744E-2</v>
      </c>
      <c r="O286">
        <f>AVERAGE(K286:M286)</f>
        <v>-1.3458220074273666</v>
      </c>
      <c r="Q286" s="17">
        <v>1422</v>
      </c>
      <c r="R286" s="17">
        <v>15</v>
      </c>
      <c r="S286" s="17">
        <v>25</v>
      </c>
      <c r="T286" s="17">
        <v>20</v>
      </c>
      <c r="W286" s="17">
        <f>LOG10(R286/Q286)-LOG10(97553/42986)</f>
        <v>-2.3327219325682433</v>
      </c>
      <c r="X286" s="17">
        <f>LOG10(S286/Q286)-LOG10(50148/42986)</f>
        <v>-1.8218861705600942</v>
      </c>
      <c r="Y286" s="17">
        <f>LOG10(T286/Q286)-LOG10(71694/42986)</f>
        <v>-2.0740253778895341</v>
      </c>
      <c r="Z286" s="17">
        <f>AVERAGE(W286:Y286)</f>
        <v>-2.0762111603392905</v>
      </c>
    </row>
    <row r="287" spans="1:26" ht="27">
      <c r="A287" s="10">
        <v>286</v>
      </c>
      <c r="B287" s="12" t="s">
        <v>293</v>
      </c>
      <c r="C287">
        <v>1530</v>
      </c>
      <c r="E287">
        <v>36</v>
      </c>
      <c r="F287" s="10">
        <v>50</v>
      </c>
      <c r="G287" s="10">
        <v>96</v>
      </c>
      <c r="H287" s="10"/>
      <c r="I287" s="13"/>
      <c r="J287">
        <v>-1.7997521782777877</v>
      </c>
      <c r="K287">
        <f>LOG10(E287/C287)-LOG10(46451/46082)</f>
        <v>-1.631852678406077</v>
      </c>
      <c r="L287">
        <f>LOG10(F287/C287)-LOG10(43032/46082)</f>
        <v>-1.4559816381623754</v>
      </c>
      <c r="M287">
        <f>LOG10(G287/C287)-LOG10(44752/46082)</f>
        <v>-1.189701327212489</v>
      </c>
      <c r="N287">
        <f>STDEV(K287:M287)</f>
        <v>0.22261088778340082</v>
      </c>
      <c r="O287">
        <f>AVERAGE(K287:M287)</f>
        <v>-1.4258452145936473</v>
      </c>
      <c r="Q287" s="17">
        <v>1355</v>
      </c>
      <c r="R287" s="17">
        <v>15</v>
      </c>
      <c r="S287" s="17">
        <v>37</v>
      </c>
      <c r="T287" s="17">
        <v>17</v>
      </c>
      <c r="W287" s="17">
        <f>LOG10(R287/Q287)-LOG10(97553/42986)</f>
        <v>-2.3117616313849205</v>
      </c>
      <c r="X287" s="17">
        <f>LOG10(S287/Q287)-LOG10(50148/42986)</f>
        <v>-1.6306641539818139</v>
      </c>
      <c r="Y287" s="17">
        <f>LOG10(T287/Q287)-LOG10(71694/42986)</f>
        <v>-2.1236461509919184</v>
      </c>
      <c r="Z287" s="17">
        <f>AVERAGE(W287:Y287)</f>
        <v>-2.0220239787862178</v>
      </c>
    </row>
    <row r="288" spans="1:26" ht="27">
      <c r="A288" s="10">
        <v>287</v>
      </c>
      <c r="B288" s="12" t="s">
        <v>294</v>
      </c>
      <c r="C288">
        <v>766</v>
      </c>
      <c r="E288">
        <v>417</v>
      </c>
      <c r="F288" s="10">
        <v>158</v>
      </c>
      <c r="G288" s="10">
        <v>171</v>
      </c>
      <c r="H288" s="10"/>
      <c r="I288" s="13"/>
      <c r="J288">
        <v>-1.917226303526893</v>
      </c>
      <c r="K288">
        <f>LOG10(E288/C288)-LOG10(46451/46082)</f>
        <v>-0.26755646301461178</v>
      </c>
      <c r="L288">
        <f>LOG10(F288/C288)-LOG10(43032/46082)</f>
        <v>-0.65583189435897682</v>
      </c>
      <c r="M288">
        <f>LOG10(G288/C288)-LOG10(44752/46082)</f>
        <v>-0.6385137886749086</v>
      </c>
      <c r="N288">
        <f>STDEV(K288:M288)</f>
        <v>0.21934260295679628</v>
      </c>
      <c r="O288">
        <f>AVERAGE(K288:M288)</f>
        <v>-0.52063404868283236</v>
      </c>
      <c r="Q288" s="17">
        <v>724</v>
      </c>
      <c r="R288" s="17">
        <v>30</v>
      </c>
      <c r="S288" s="17">
        <v>32</v>
      </c>
      <c r="T288" s="17">
        <v>15</v>
      </c>
      <c r="W288" s="17">
        <f>LOG10(R288/Q288)-LOG10(97553/42986)</f>
        <v>-1.7385309067076615</v>
      </c>
      <c r="X288" s="17">
        <f>LOG10(S288/Q288)-LOG10(50148/42986)</f>
        <v>-1.4215151707156253</v>
      </c>
      <c r="Y288" s="17">
        <f>LOG10(T288/Q288)-LOG10(71694/42986)</f>
        <v>-1.9058030843012332</v>
      </c>
      <c r="Z288" s="17">
        <f>AVERAGE(W288:Y288)</f>
        <v>-1.6886163872415068</v>
      </c>
    </row>
    <row r="289" spans="1:26" ht="27">
      <c r="A289" s="10">
        <v>288</v>
      </c>
      <c r="B289" s="12" t="s">
        <v>295</v>
      </c>
      <c r="C289">
        <v>686</v>
      </c>
      <c r="E289">
        <v>14</v>
      </c>
      <c r="F289" s="10">
        <v>14</v>
      </c>
      <c r="G289" s="10">
        <v>7</v>
      </c>
      <c r="H289" s="10"/>
      <c r="I289" s="13"/>
      <c r="J289">
        <v>-1.9041654820947003</v>
      </c>
      <c r="K289">
        <f>LOG10(E289/C289)-LOG10(46451/46082)</f>
        <v>-1.693659828384279</v>
      </c>
      <c r="L289">
        <f>LOG10(F289/C289)-LOG10(43032/46082)</f>
        <v>-1.6604562917093091</v>
      </c>
      <c r="M289">
        <f>LOG10(G289/C289)-LOG10(44752/46082)</f>
        <v>-1.9785072051269534</v>
      </c>
      <c r="N289">
        <f>STDEV(K289:M289)</f>
        <v>0.17483176981063209</v>
      </c>
      <c r="O289">
        <f>AVERAGE(K289:M289)</f>
        <v>-1.7775411084068471</v>
      </c>
      <c r="Q289" s="17">
        <v>684</v>
      </c>
      <c r="R289" s="17">
        <v>14</v>
      </c>
      <c r="S289" s="17">
        <v>4</v>
      </c>
      <c r="T289" s="17">
        <v>10</v>
      </c>
      <c r="W289" s="17">
        <f>LOG10(R289/Q289)-LOG10(97553/42986)</f>
        <v>-2.0448416612720552</v>
      </c>
      <c r="X289" s="17">
        <f>LOG10(S289/Q289)-LOG10(50148/42986)</f>
        <v>-2.2999226932305383</v>
      </c>
      <c r="Y289" s="17">
        <f>LOG10(T289/Q289)-LOG10(71694/42986)</f>
        <v>-2.0572118788798841</v>
      </c>
      <c r="Z289" s="17">
        <f>AVERAGE(W289:Y289)</f>
        <v>-2.1339920777941592</v>
      </c>
    </row>
    <row r="290" spans="1:26" ht="27">
      <c r="A290" s="10">
        <v>289</v>
      </c>
      <c r="B290" s="12" t="s">
        <v>296</v>
      </c>
      <c r="C290">
        <v>1714</v>
      </c>
      <c r="E290">
        <v>45</v>
      </c>
      <c r="F290" s="10">
        <v>110</v>
      </c>
      <c r="G290" s="10">
        <v>60</v>
      </c>
      <c r="H290" s="10"/>
      <c r="I290" s="13"/>
      <c r="J290">
        <v>-2.1218258116870947</v>
      </c>
      <c r="K290">
        <f>LOG10(E290/C290)-LOG10(46451/46082)</f>
        <v>-1.584262052167601</v>
      </c>
      <c r="L290">
        <f>LOG10(F290/C290)-LOG10(43032/46082)</f>
        <v>-1.1628783441097499</v>
      </c>
      <c r="M290">
        <f>LOG10(G290/C290)-LOG10(44752/46082)</f>
        <v>-1.4431406966379943</v>
      </c>
      <c r="N290">
        <f>STDEV(K290:M290)</f>
        <v>0.2144863836578606</v>
      </c>
      <c r="O290">
        <f>AVERAGE(K290:M290)</f>
        <v>-1.3967603643051152</v>
      </c>
      <c r="Q290" s="17">
        <v>1612</v>
      </c>
      <c r="R290" s="17">
        <v>12</v>
      </c>
      <c r="S290" s="17">
        <v>3</v>
      </c>
      <c r="T290" s="17">
        <v>14</v>
      </c>
      <c r="W290" s="17">
        <f>LOG10(R290/Q290)-LOG10(97553/42986)</f>
        <v>-2.4840973866516243</v>
      </c>
      <c r="X290" s="17">
        <f>LOG10(S290/Q290)-LOG10(50148/42986)</f>
        <v>-2.7971703655877937</v>
      </c>
      <c r="Y290" s="17">
        <f>LOG10(T290/Q290)-LOG10(71694/42986)</f>
        <v>-2.2833927789506014</v>
      </c>
      <c r="Z290" s="17">
        <f>AVERAGE(W290:Y290)</f>
        <v>-2.5215535103966733</v>
      </c>
    </row>
    <row r="291" spans="1:26" ht="27">
      <c r="A291" s="10">
        <v>290</v>
      </c>
      <c r="B291" s="12" t="s">
        <v>297</v>
      </c>
      <c r="C291">
        <v>396</v>
      </c>
      <c r="E291">
        <v>6</v>
      </c>
      <c r="F291" s="10">
        <v>7</v>
      </c>
      <c r="G291" s="10">
        <v>7</v>
      </c>
      <c r="H291" s="10"/>
      <c r="I291" s="13"/>
      <c r="J291" t="e">
        <v>#NUM!</v>
      </c>
      <c r="K291">
        <f>LOG10(E291/C291)-LOG10(46451/46082)</f>
        <v>-1.8230076838976339</v>
      </c>
      <c r="L291">
        <f>LOG10(F291/C291)-LOG10(43032/46082)</f>
        <v>-1.7228573575920509</v>
      </c>
      <c r="M291">
        <f>LOG10(G291/C291)-LOG10(44752/46082)</f>
        <v>-1.739878275345714</v>
      </c>
      <c r="N291">
        <f>STDEV(K291:M291)</f>
        <v>5.3588397479435342E-2</v>
      </c>
      <c r="O291">
        <f>AVERAGE(K291:M291)</f>
        <v>-1.7619144389451329</v>
      </c>
      <c r="Q291" s="17">
        <v>359</v>
      </c>
      <c r="R291" s="17">
        <v>0</v>
      </c>
      <c r="S291" s="17">
        <v>9</v>
      </c>
      <c r="T291" s="17">
        <v>8</v>
      </c>
      <c r="W291" s="17" t="e">
        <f>LOG10(R291/Q291)-LOG10(97553/42986)</f>
        <v>#NUM!</v>
      </c>
      <c r="X291" s="17">
        <f>LOG10(S291/Q291)-LOG10(50148/42986)</f>
        <v>-1.6677785219773786</v>
      </c>
      <c r="Y291" s="17">
        <f>LOG10(T291/Q291)-LOG10(71694/42986)</f>
        <v>-1.8741602387461431</v>
      </c>
      <c r="Z291" s="17" t="e">
        <f>AVERAGE(W291:Y291)</f>
        <v>#NUM!</v>
      </c>
    </row>
    <row r="292" spans="1:26" ht="27">
      <c r="A292" s="10">
        <v>291</v>
      </c>
      <c r="B292" s="12" t="s">
        <v>298</v>
      </c>
      <c r="C292">
        <v>1106</v>
      </c>
      <c r="E292">
        <v>28</v>
      </c>
      <c r="F292" s="10">
        <v>28</v>
      </c>
      <c r="G292" s="10">
        <v>28</v>
      </c>
      <c r="H292" s="10"/>
      <c r="I292" s="13"/>
      <c r="J292">
        <v>-2.1427088433524131</v>
      </c>
      <c r="K292">
        <f>LOG10(E292/C292)-LOG10(46451/46082)</f>
        <v>-1.6000608439822257</v>
      </c>
      <c r="L292">
        <f>LOG10(F292/C292)-LOG10(43032/46082)</f>
        <v>-1.5668573073072558</v>
      </c>
      <c r="M292">
        <f>LOG10(G292/C292)-LOG10(44752/46082)</f>
        <v>-1.5838782250609189</v>
      </c>
      <c r="N292">
        <f>STDEV(K292:M292)</f>
        <v>1.6603531973926867E-2</v>
      </c>
      <c r="O292">
        <f>AVERAGE(K292:M292)</f>
        <v>-1.5835987921168</v>
      </c>
      <c r="Q292" s="17">
        <v>1043</v>
      </c>
      <c r="R292" s="17">
        <v>7</v>
      </c>
      <c r="S292" s="17">
        <v>27</v>
      </c>
      <c r="T292" s="17">
        <v>14</v>
      </c>
      <c r="W292" s="17">
        <f>LOG10(R292/Q292)-LOG10(97553/42986)</f>
        <v>-2.5290998636424513</v>
      </c>
      <c r="X292" s="17">
        <f>LOG10(S292/Q292)-LOG10(50148/42986)</f>
        <v>-1.6538471271059279</v>
      </c>
      <c r="Y292" s="17">
        <f>LOG10(T292/Q292)-LOG10(71694/42986)</f>
        <v>-2.0943120499080603</v>
      </c>
      <c r="Z292" s="17">
        <f>AVERAGE(W292:Y292)</f>
        <v>-2.0924196802188129</v>
      </c>
    </row>
    <row r="293" spans="1:26" ht="27">
      <c r="A293" s="10">
        <v>292</v>
      </c>
      <c r="B293" s="12" t="s">
        <v>299</v>
      </c>
      <c r="C293">
        <v>1582</v>
      </c>
      <c r="E293">
        <v>144</v>
      </c>
      <c r="F293" s="10">
        <v>171</v>
      </c>
      <c r="G293" s="10">
        <v>54</v>
      </c>
      <c r="H293" s="10"/>
      <c r="I293" s="13"/>
      <c r="J293">
        <v>-1.8786610332687106</v>
      </c>
      <c r="K293">
        <f>LOG10(E293/C293)-LOG10(46451/46082)</f>
        <v>-1.0443077354221735</v>
      </c>
      <c r="L293">
        <f>LOG10(F293/C293)-LOG10(43032/46082)</f>
        <v>-0.93647058045029941</v>
      </c>
      <c r="M293">
        <f>LOG10(G293/C293)-LOG10(44752/46082)</f>
        <v>-1.4540938487731478</v>
      </c>
      <c r="N293">
        <f>STDEV(K293:M293)</f>
        <v>0.27309563605598935</v>
      </c>
      <c r="O293">
        <f>AVERAGE(K293:M293)</f>
        <v>-1.1449573882152071</v>
      </c>
      <c r="Q293" s="17">
        <v>1559</v>
      </c>
      <c r="R293" s="17">
        <v>3</v>
      </c>
      <c r="S293" s="17">
        <v>27</v>
      </c>
      <c r="T293" s="17">
        <v>22</v>
      </c>
      <c r="W293" s="17">
        <f>LOG10(R293/Q293)-LOG10(97553/42986)</f>
        <v>-3.0716384556993566</v>
      </c>
      <c r="X293" s="17">
        <f>LOG10(S293/Q293)-LOG10(50148/42986)</f>
        <v>-1.8284089338682386</v>
      </c>
      <c r="Y293" s="17">
        <f>LOG10(T293/Q293)-LOG10(71694/42986)</f>
        <v>-2.0725792115264032</v>
      </c>
      <c r="Z293" s="17">
        <f>AVERAGE(W293:Y293)</f>
        <v>-2.3242088670313326</v>
      </c>
    </row>
    <row r="294" spans="1:26" ht="27">
      <c r="A294" s="10">
        <v>293</v>
      </c>
      <c r="B294" s="12" t="s">
        <v>300</v>
      </c>
      <c r="C294">
        <v>550</v>
      </c>
      <c r="E294">
        <v>51</v>
      </c>
      <c r="F294" s="10">
        <v>56</v>
      </c>
      <c r="G294" s="10">
        <v>84</v>
      </c>
      <c r="H294" s="10"/>
      <c r="I294" s="13"/>
      <c r="J294">
        <v>-1.6449938784649658</v>
      </c>
      <c r="K294">
        <f>LOG10(E294/C294)-LOG10(46451/46082)</f>
        <v>-1.0362562617520727</v>
      </c>
      <c r="L294">
        <f>LOG10(F294/C294)-LOG10(43032/46082)</f>
        <v>-0.96243487416883888</v>
      </c>
      <c r="M294">
        <f>LOG10(G294/C294)-LOG10(44752/46082)</f>
        <v>-0.80336453286682075</v>
      </c>
      <c r="N294">
        <f>STDEV(K294:M294)</f>
        <v>0.1190178754990302</v>
      </c>
      <c r="O294">
        <f>AVERAGE(K294:M294)</f>
        <v>-0.93401855626257746</v>
      </c>
      <c r="Q294" s="17">
        <v>616</v>
      </c>
      <c r="R294" s="17">
        <v>24</v>
      </c>
      <c r="S294" s="17">
        <v>21</v>
      </c>
      <c r="T294" s="17">
        <v>51</v>
      </c>
      <c r="W294" s="17">
        <f>LOG10(R294/Q294)-LOG10(97553/42986)</f>
        <v>-1.7652830656829965</v>
      </c>
      <c r="X294" s="17">
        <f>LOG10(S294/Q294)-LOG10(50148/42986)</f>
        <v>-1.5342880002688906</v>
      </c>
      <c r="Y294" s="17">
        <f>LOG10(T294/Q294)-LOG10(71694/42986)</f>
        <v>-1.3041663132262566</v>
      </c>
      <c r="Z294" s="17">
        <f>AVERAGE(W294:Y294)</f>
        <v>-1.5345791263927147</v>
      </c>
    </row>
    <row r="295" spans="1:26" ht="27">
      <c r="A295" s="10">
        <v>294</v>
      </c>
      <c r="B295" s="12" t="s">
        <v>301</v>
      </c>
      <c r="C295">
        <v>1575</v>
      </c>
      <c r="E295">
        <v>32</v>
      </c>
      <c r="F295" s="10">
        <v>54</v>
      </c>
      <c r="G295" s="10">
        <v>43</v>
      </c>
      <c r="H295" s="10"/>
      <c r="I295" s="13"/>
      <c r="J295">
        <v>-1.789335712253189</v>
      </c>
      <c r="K295">
        <f>LOG10(E295/C295)-LOG10(46451/46082)</f>
        <v>-1.6955943281614787</v>
      </c>
      <c r="L295">
        <f>LOG10(F295/C295)-LOG10(43032/46082)</f>
        <v>-1.4351470099834462</v>
      </c>
      <c r="M295">
        <f>LOG10(G295/C295)-LOG10(44752/46082)</f>
        <v>-1.5510932319804913</v>
      </c>
      <c r="N295">
        <f>STDEV(K295:M295)</f>
        <v>0.13048428943684134</v>
      </c>
      <c r="O295">
        <f>AVERAGE(K295:M295)</f>
        <v>-1.5606115233751388</v>
      </c>
      <c r="Q295" s="17">
        <v>1417</v>
      </c>
      <c r="R295" s="17">
        <v>8</v>
      </c>
      <c r="S295" s="17">
        <v>28</v>
      </c>
      <c r="T295" s="17">
        <v>21</v>
      </c>
      <c r="W295" s="17">
        <f>LOG10(R295/Q295)-LOG10(97553/42986)</f>
        <v>-2.6041934584856943</v>
      </c>
      <c r="X295" s="17">
        <f>LOG10(S295/Q295)-LOG10(50148/42986)</f>
        <v>-1.7711384017436254</v>
      </c>
      <c r="Y295" s="17">
        <f>LOG10(T295/Q295)-LOG10(71694/42986)</f>
        <v>-2.0513063326733088</v>
      </c>
      <c r="Z295" s="17">
        <f>AVERAGE(W295:Y295)</f>
        <v>-2.1422127309675427</v>
      </c>
    </row>
    <row r="296" spans="1:26" ht="27">
      <c r="A296" s="10">
        <v>295</v>
      </c>
      <c r="B296" s="12" t="s">
        <v>302</v>
      </c>
      <c r="C296">
        <v>1024</v>
      </c>
      <c r="E296">
        <v>94</v>
      </c>
      <c r="F296" s="10">
        <v>215</v>
      </c>
      <c r="G296" s="10">
        <v>148</v>
      </c>
      <c r="H296" s="10"/>
      <c r="I296" s="13"/>
      <c r="J296">
        <v>-1.5155316332740458</v>
      </c>
      <c r="K296">
        <f>LOG10(E296/C296)-LOG10(46451/46082)</f>
        <v>-1.0406358513958787</v>
      </c>
      <c r="L296">
        <f>LOG10(F296/C296)-LOG10(43032/46082)</f>
        <v>-0.64812170840500205</v>
      </c>
      <c r="M296">
        <f>LOG10(G296/C296)-LOG10(44752/46082)</f>
        <v>-0.82731937067931316</v>
      </c>
      <c r="N296">
        <f>STDEV(K296:M296)</f>
        <v>0.19650406083918504</v>
      </c>
      <c r="O296">
        <f>AVERAGE(K296:M296)</f>
        <v>-0.83869231016006462</v>
      </c>
      <c r="Q296" s="17">
        <v>861</v>
      </c>
      <c r="R296" s="17">
        <v>129</v>
      </c>
      <c r="S296" s="17">
        <v>39</v>
      </c>
      <c r="T296" s="17">
        <v>50</v>
      </c>
      <c r="W296" s="17">
        <f>LOG10(R296/Q296)-LOG10(97553/42986)</f>
        <v>-1.180327036384583</v>
      </c>
      <c r="X296" s="17">
        <f>LOG10(S296/Q296)-LOG10(50148/42986)</f>
        <v>-1.4108651272655397</v>
      </c>
      <c r="Y296" s="17">
        <f>LOG10(T296/Q296)-LOG10(71694/42986)</f>
        <v>-1.4581889242774035</v>
      </c>
      <c r="Z296" s="17">
        <f>AVERAGE(W296:Y296)</f>
        <v>-1.3497936959758421</v>
      </c>
    </row>
    <row r="297" spans="1:26" ht="27">
      <c r="A297" s="10">
        <v>296</v>
      </c>
      <c r="B297" s="12" t="s">
        <v>303</v>
      </c>
      <c r="C297">
        <v>850</v>
      </c>
      <c r="E297">
        <v>15</v>
      </c>
      <c r="F297" s="10">
        <v>16</v>
      </c>
      <c r="G297" s="10">
        <v>43</v>
      </c>
      <c r="H297" s="10"/>
      <c r="I297" s="13"/>
      <c r="J297">
        <v>-2.266381279009686</v>
      </c>
      <c r="K297">
        <f>LOG10(E297/C297)-LOG10(46451/46082)</f>
        <v>-1.7567914150143769</v>
      </c>
      <c r="L297">
        <f>LOG10(F297/C297)-LOG10(43032/46082)</f>
        <v>-1.6955591547391635</v>
      </c>
      <c r="M297">
        <f>LOG10(G297/C297)-LOG10(44752/46082)</f>
        <v>-1.2832315995691648</v>
      </c>
      <c r="N297">
        <f>STDEV(K297:M297)</f>
        <v>0.25755979928791461</v>
      </c>
      <c r="O297">
        <f>AVERAGE(K297:M297)</f>
        <v>-1.5785273897742351</v>
      </c>
      <c r="Q297" s="17">
        <v>788</v>
      </c>
      <c r="R297" s="17">
        <v>15</v>
      </c>
      <c r="S297" s="17">
        <v>7</v>
      </c>
      <c r="T297" s="17">
        <v>13</v>
      </c>
      <c r="W297" s="17">
        <f>LOG10(R297/Q297)-LOG10(97553/42986)</f>
        <v>-2.0763485536640514</v>
      </c>
      <c r="X297" s="17">
        <f>LOG10(S297/Q297)-LOG10(50148/42986)</f>
        <v>-2.1183547603136827</v>
      </c>
      <c r="Y297" s="17">
        <f>LOG10(T297/Q297)-LOG10(71694/42986)</f>
        <v>-2.004738642342486</v>
      </c>
      <c r="Z297" s="17">
        <f>AVERAGE(W297:Y297)</f>
        <v>-2.06648065210674</v>
      </c>
    </row>
    <row r="298" spans="1:26" ht="27">
      <c r="A298" s="10">
        <v>297</v>
      </c>
      <c r="B298" s="12" t="s">
        <v>304</v>
      </c>
      <c r="C298">
        <v>1929</v>
      </c>
      <c r="E298">
        <v>95</v>
      </c>
      <c r="F298" s="10">
        <v>141</v>
      </c>
      <c r="G298" s="10">
        <v>151</v>
      </c>
      <c r="H298" s="10"/>
      <c r="I298" s="13"/>
      <c r="J298">
        <v>-2.0566383511483122</v>
      </c>
      <c r="K298">
        <f>LOG10(E298/C298)-LOG10(46451/46082)</f>
        <v>-1.3110723707108021</v>
      </c>
      <c r="L298">
        <f>LOG10(F298/C298)-LOG10(43032/46082)</f>
        <v>-1.1063733266693001</v>
      </c>
      <c r="M298">
        <f>LOG10(G298/C298)-LOG10(44752/46082)</f>
        <v>-1.0936364097851736</v>
      </c>
      <c r="N298">
        <f>STDEV(K298:M298)</f>
        <v>0.12202617532512532</v>
      </c>
      <c r="O298">
        <f>AVERAGE(K298:M298)</f>
        <v>-1.1703607023884253</v>
      </c>
      <c r="Q298" s="17">
        <v>1777</v>
      </c>
      <c r="R298" s="17">
        <v>46</v>
      </c>
      <c r="S298" s="17">
        <v>23</v>
      </c>
      <c r="T298" s="17">
        <v>26</v>
      </c>
      <c r="W298" s="17">
        <f>LOG10(R298/Q298)-LOG10(97553/42986)</f>
        <v>-1.9428431913539046</v>
      </c>
      <c r="X298" s="17">
        <f>LOG10(S298/Q298)-LOG10(50148/42986)</f>
        <v>-1.954886174626093</v>
      </c>
      <c r="Y298" s="17">
        <f>LOG10(T298/Q298)-LOG10(71694/42986)</f>
        <v>-2.0568698569942514</v>
      </c>
      <c r="Z298" s="17">
        <f>AVERAGE(W298:Y298)</f>
        <v>-1.9848664076580829</v>
      </c>
    </row>
    <row r="299" spans="1:26" ht="27">
      <c r="A299" s="10">
        <v>298</v>
      </c>
      <c r="B299" s="12" t="s">
        <v>305</v>
      </c>
      <c r="C299">
        <v>955</v>
      </c>
      <c r="E299">
        <v>52</v>
      </c>
      <c r="F299" s="10">
        <v>38</v>
      </c>
      <c r="G299" s="10">
        <v>53</v>
      </c>
      <c r="H299" s="10"/>
      <c r="I299" s="13"/>
      <c r="J299">
        <v>-1.6694560948300976</v>
      </c>
      <c r="K299">
        <f>LOG10(E299/C299)-LOG10(46451/46082)</f>
        <v>-1.2674637763047125</v>
      </c>
      <c r="L299">
        <f>LOG10(F299/C299)-LOG10(43032/46082)</f>
        <v>-1.3704799866477317</v>
      </c>
      <c r="M299">
        <f>LOG10(G299/C299)-LOG10(44752/46082)</f>
        <v>-1.2430086314174158</v>
      </c>
      <c r="N299">
        <f>STDEV(K299:M299)</f>
        <v>6.7650252659234092E-2</v>
      </c>
      <c r="O299">
        <f>AVERAGE(K299:M299)</f>
        <v>-1.2936507981232868</v>
      </c>
      <c r="Q299" s="17">
        <v>831</v>
      </c>
      <c r="R299" s="17">
        <v>24</v>
      </c>
      <c r="S299" s="17">
        <v>16</v>
      </c>
      <c r="T299" s="17">
        <v>28</v>
      </c>
      <c r="W299" s="17">
        <f>LOG10(R299/Q299)-LOG10(97553/42986)</f>
        <v>-1.8953033773026819</v>
      </c>
      <c r="X299" s="17">
        <f>LOG10(S299/Q299)-LOG10(50148/42986)</f>
        <v>-1.7824076239665705</v>
      </c>
      <c r="Y299" s="17">
        <f>LOG10(T299/Q299)-LOG10(71694/42986)</f>
        <v>-1.6945987696016593</v>
      </c>
      <c r="Z299" s="17">
        <f>AVERAGE(W299:Y299)</f>
        <v>-1.7907699236236372</v>
      </c>
    </row>
    <row r="300" spans="1:26" ht="27">
      <c r="A300" s="10">
        <v>299</v>
      </c>
      <c r="B300" s="12" t="s">
        <v>306</v>
      </c>
      <c r="C300">
        <v>924</v>
      </c>
      <c r="E300">
        <v>99</v>
      </c>
      <c r="F300" s="10">
        <v>113</v>
      </c>
      <c r="G300" s="10">
        <v>84</v>
      </c>
      <c r="H300" s="10"/>
      <c r="I300" s="13"/>
      <c r="J300">
        <v>-1.6974468535487997</v>
      </c>
      <c r="K300">
        <f>LOG10(E300/C300)-LOG10(46451/46082)</f>
        <v>-0.97350052497832218</v>
      </c>
      <c r="L300">
        <f>LOG10(F300/C300)-LOG10(43032/46082)</f>
        <v>-0.88285373941748246</v>
      </c>
      <c r="M300">
        <f>LOG10(G300/C300)-LOG10(44752/46082)</f>
        <v>-1.0286738145926835</v>
      </c>
      <c r="N300">
        <f>STDEV(K300:M300)</f>
        <v>7.36256589596819E-2</v>
      </c>
      <c r="O300">
        <f>AVERAGE(K300:M300)</f>
        <v>-0.961676026329496</v>
      </c>
      <c r="Q300" s="17">
        <v>888</v>
      </c>
      <c r="R300" s="17">
        <v>55</v>
      </c>
      <c r="S300" s="17">
        <v>9</v>
      </c>
      <c r="T300" s="17">
        <v>22</v>
      </c>
      <c r="W300" s="17">
        <f>LOG10(R300/Q300)-LOG10(97553/42986)</f>
        <v>-1.5639638715145343</v>
      </c>
      <c r="X300" s="17">
        <f>LOG10(S300/Q300)-LOG10(50148/42986)</f>
        <v>-2.0610970391776604</v>
      </c>
      <c r="Y300" s="17">
        <f>LOG10(T300/Q300)-LOG10(71694/42986)</f>
        <v>-1.8281460621161623</v>
      </c>
      <c r="Z300" s="17">
        <f>AVERAGE(W300:Y300)</f>
        <v>-1.8177356576027857</v>
      </c>
    </row>
    <row r="301" spans="1:26" ht="27">
      <c r="A301" s="10">
        <v>300</v>
      </c>
      <c r="B301" s="12" t="s">
        <v>307</v>
      </c>
      <c r="C301">
        <v>812</v>
      </c>
      <c r="E301">
        <v>12</v>
      </c>
      <c r="F301" s="10">
        <v>9</v>
      </c>
      <c r="G301" s="10">
        <v>19</v>
      </c>
      <c r="H301" s="10"/>
      <c r="I301" s="13"/>
      <c r="J301">
        <v>-2.3734165868176502</v>
      </c>
      <c r="K301">
        <f>LOG10(E301/C301)-LOG10(46451/46082)</f>
        <v>-1.8338385315493158</v>
      </c>
      <c r="L301">
        <f>LOG10(F301/C301)-LOG10(43032/46082)</f>
        <v>-1.925573731482646</v>
      </c>
      <c r="M301">
        <f>LOG10(G301/C301)-LOG10(44752/46082)</f>
        <v>-1.618083557722805</v>
      </c>
      <c r="N301">
        <f>STDEV(K301:M301)</f>
        <v>0.15785846117991462</v>
      </c>
      <c r="O301">
        <f>AVERAGE(K301:M301)</f>
        <v>-1.7924986069182556</v>
      </c>
      <c r="Q301" s="17">
        <v>782</v>
      </c>
      <c r="R301" s="17">
        <v>10</v>
      </c>
      <c r="S301" s="17">
        <v>3</v>
      </c>
      <c r="T301" s="17">
        <v>11</v>
      </c>
      <c r="W301" s="17">
        <f>LOG10(R301/Q301)-LOG10(97553/42986)</f>
        <v>-2.2491203482900253</v>
      </c>
      <c r="X301" s="17">
        <f>LOG10(S301/Q301)-LOG10(50148/42986)</f>
        <v>-2.4830120811785696</v>
      </c>
      <c r="Y301" s="17">
        <f>LOG10(T301/Q301)-LOG10(71694/42986)</f>
        <v>-2.0739698450613906</v>
      </c>
      <c r="Z301" s="17">
        <f>AVERAGE(W301:Y301)</f>
        <v>-2.2687007581766618</v>
      </c>
    </row>
    <row r="302" spans="1:26" ht="27">
      <c r="A302" s="10">
        <v>301</v>
      </c>
      <c r="B302" s="12" t="s">
        <v>308</v>
      </c>
      <c r="C302">
        <v>1710</v>
      </c>
      <c r="E302">
        <v>66</v>
      </c>
      <c r="F302" s="10">
        <v>34</v>
      </c>
      <c r="G302" s="10">
        <v>45</v>
      </c>
      <c r="H302" s="10"/>
      <c r="I302" s="13"/>
      <c r="J302">
        <v>-2.2094767000616291</v>
      </c>
      <c r="K302">
        <f>LOG10(E302/C302)-LOG10(46451/46082)</f>
        <v>-1.4169159232060504</v>
      </c>
      <c r="L302">
        <f>LOG10(F302/C302)-LOG10(43032/46082)</f>
        <v>-1.6717774050306942</v>
      </c>
      <c r="M302">
        <f>LOG10(G302/C302)-LOG10(44752/46082)</f>
        <v>-1.5670647260512687</v>
      </c>
      <c r="N302">
        <f>STDEV(K302:M302)</f>
        <v>0.12810398318862795</v>
      </c>
      <c r="O302">
        <f>AVERAGE(K302:M302)</f>
        <v>-1.5519193514293377</v>
      </c>
      <c r="Q302" s="17">
        <v>1707</v>
      </c>
      <c r="R302" s="17">
        <v>39</v>
      </c>
      <c r="S302" s="17">
        <v>8</v>
      </c>
      <c r="T302" s="17">
        <v>14</v>
      </c>
      <c r="W302" s="17">
        <f>LOG10(R302/Q302)-LOG10(97553/42986)</f>
        <v>-1.9970825093184115</v>
      </c>
      <c r="X302" s="17">
        <f>LOG10(S302/Q302)-LOG10(50148/42986)</f>
        <v>-2.3960701169611744</v>
      </c>
      <c r="Y302" s="17">
        <f>LOG10(T302/Q302)-LOG10(71694/42986)</f>
        <v>-2.3082612625962633</v>
      </c>
      <c r="Z302" s="17">
        <f>AVERAGE(W302:Y302)</f>
        <v>-2.2338046296252831</v>
      </c>
    </row>
    <row r="303" spans="1:26" ht="27">
      <c r="A303" s="10">
        <v>302</v>
      </c>
      <c r="B303" s="12" t="s">
        <v>309</v>
      </c>
      <c r="C303">
        <v>1385</v>
      </c>
      <c r="E303">
        <v>39</v>
      </c>
      <c r="F303" s="10">
        <v>23</v>
      </c>
      <c r="G303" s="10">
        <v>55</v>
      </c>
      <c r="H303" s="10"/>
      <c r="I303" s="13"/>
      <c r="J303">
        <v>-2.3181533590986274</v>
      </c>
      <c r="K303">
        <f>LOG10(E303/C303)-LOG10(46451/46082)</f>
        <v>-1.5538489147297334</v>
      </c>
      <c r="L303">
        <f>LOG10(F303/C303)-LOG10(43032/46082)</f>
        <v>-1.74998214906367</v>
      </c>
      <c r="M303">
        <f>LOG10(G303/C303)-LOG10(44752/46082)</f>
        <v>-1.3883682133406821</v>
      </c>
      <c r="N303">
        <f>STDEV(K303:M303)</f>
        <v>0.18102336251230691</v>
      </c>
      <c r="O303">
        <f>AVERAGE(K303:M303)</f>
        <v>-1.5640664257113617</v>
      </c>
      <c r="Q303" s="17">
        <v>1335</v>
      </c>
      <c r="R303" s="17">
        <v>1</v>
      </c>
      <c r="S303" s="17">
        <v>25</v>
      </c>
      <c r="T303" s="17">
        <v>9</v>
      </c>
      <c r="W303" s="17">
        <f>LOG10(R303/Q303)-LOG10(97553/42986)</f>
        <v>-3.4813948609307714</v>
      </c>
      <c r="X303" s="17">
        <f>LOG10(S303/Q303)-LOG10(50148/42986)</f>
        <v>-1.7944678398669407</v>
      </c>
      <c r="Y303" s="17">
        <f>LOG10(T303/Q303)-LOG10(71694/42986)</f>
        <v>-2.3933945334210365</v>
      </c>
      <c r="Z303" s="17">
        <f>AVERAGE(W303:Y303)</f>
        <v>-2.5564190780729166</v>
      </c>
    </row>
    <row r="304" spans="1:26" ht="27">
      <c r="A304" s="10">
        <v>303</v>
      </c>
      <c r="B304" s="12" t="s">
        <v>310</v>
      </c>
      <c r="C304">
        <v>632</v>
      </c>
      <c r="E304">
        <v>12</v>
      </c>
      <c r="F304" s="10">
        <v>8</v>
      </c>
      <c r="G304" s="10">
        <v>13</v>
      </c>
      <c r="H304" s="10"/>
      <c r="I304" s="13"/>
      <c r="J304">
        <v>-1.9767727448296197</v>
      </c>
      <c r="K304">
        <f>LOG10(E304/C304)-LOG10(46451/46082)</f>
        <v>-1.7249995805905256</v>
      </c>
      <c r="L304">
        <f>LOG10(F304/C304)-LOG10(43032/46082)</f>
        <v>-1.8678873029712368</v>
      </c>
      <c r="M304">
        <f>LOG10(G304/C304)-LOG10(44752/46082)</f>
        <v>-1.6740548554100068</v>
      </c>
      <c r="N304">
        <f>STDEV(K304:M304)</f>
        <v>0.10048489435270259</v>
      </c>
      <c r="O304">
        <f>AVERAGE(K304:M304)</f>
        <v>-1.755647246323923</v>
      </c>
      <c r="Q304" s="17">
        <v>644</v>
      </c>
      <c r="R304" s="17">
        <v>12</v>
      </c>
      <c r="S304" s="17">
        <v>10</v>
      </c>
      <c r="T304" s="17">
        <v>8</v>
      </c>
      <c r="W304" s="17">
        <f>LOG10(R304/Q304)-LOG10(97553/42986)</f>
        <v>-2.0856182165423642</v>
      </c>
      <c r="X304" s="17">
        <f>LOG10(S304/Q304)-LOG10(50148/42986)</f>
        <v>-1.8758124501981963</v>
      </c>
      <c r="Y304" s="17">
        <f>LOG10(T304/Q304)-LOG10(71694/42986)</f>
        <v>-2.1279516575276363</v>
      </c>
      <c r="Z304" s="17">
        <f>AVERAGE(W304:Y304)</f>
        <v>-2.0297941080893991</v>
      </c>
    </row>
    <row r="305" spans="1:26" ht="27">
      <c r="A305" s="10">
        <v>304</v>
      </c>
      <c r="B305" s="12" t="s">
        <v>311</v>
      </c>
      <c r="C305">
        <v>1064</v>
      </c>
      <c r="E305">
        <v>18</v>
      </c>
      <c r="F305" s="10">
        <v>54</v>
      </c>
      <c r="G305" s="10">
        <v>42</v>
      </c>
      <c r="H305" s="10"/>
      <c r="I305" s="13"/>
      <c r="J305" t="e">
        <v>#NUM!</v>
      </c>
      <c r="K305">
        <f>LOG10(E305/C305)-LOG10(46451/46082)</f>
        <v>-1.7751328712114887</v>
      </c>
      <c r="L305">
        <f>LOG10(F305/C305)-LOG10(43032/46082)</f>
        <v>-1.2648080798168564</v>
      </c>
      <c r="M305">
        <f>LOG10(G305/C305)-LOG10(44752/46082)</f>
        <v>-1.3909734669955875</v>
      </c>
      <c r="N305">
        <f>STDEV(K305:M305)</f>
        <v>0.26580931306779898</v>
      </c>
      <c r="O305">
        <f>AVERAGE(K305:M305)</f>
        <v>-1.4769714726746441</v>
      </c>
      <c r="Q305" s="17">
        <v>1059</v>
      </c>
      <c r="R305" s="17">
        <v>16</v>
      </c>
      <c r="S305" s="17">
        <v>11</v>
      </c>
      <c r="T305" s="17">
        <v>12</v>
      </c>
      <c r="W305" s="17">
        <f>LOG10(R305/Q305)-LOG10(97553/42986)</f>
        <v>-2.1766895726817372</v>
      </c>
      <c r="X305" s="17">
        <f>LOG10(S305/Q305)-LOG10(50148/42986)</f>
        <v>-2.0504298577876443</v>
      </c>
      <c r="Y305" s="17">
        <f>LOG10(T305/Q305)-LOG10(71694/42986)</f>
        <v>-2.1678704912196278</v>
      </c>
      <c r="Z305" s="17">
        <f>AVERAGE(W305:Y305)</f>
        <v>-2.1316633072296693</v>
      </c>
    </row>
    <row r="306" spans="1:26" ht="27">
      <c r="A306" s="10">
        <v>305</v>
      </c>
      <c r="B306" s="12" t="s">
        <v>312</v>
      </c>
      <c r="C306">
        <v>818</v>
      </c>
      <c r="E306">
        <v>12</v>
      </c>
      <c r="F306" s="10">
        <v>26</v>
      </c>
      <c r="G306" s="10">
        <v>20</v>
      </c>
      <c r="H306" s="10"/>
      <c r="I306" s="13"/>
      <c r="J306">
        <v>-2.0389204567234045</v>
      </c>
      <c r="K306">
        <f>LOG10(E306/C306)-LOG10(46451/46082)</f>
        <v>-1.8370358059794636</v>
      </c>
      <c r="L306">
        <f>LOG10(F306/C306)-LOG10(43032/46082)</f>
        <v>-1.4680401673813004</v>
      </c>
      <c r="M306">
        <f>LOG10(G306/C306)-LOG10(44752/46082)</f>
        <v>-1.5990044374418004</v>
      </c>
      <c r="N306">
        <f>STDEV(K306:M306)</f>
        <v>0.18706877244517084</v>
      </c>
      <c r="O306">
        <f>AVERAGE(K306:M306)</f>
        <v>-1.6346934702675213</v>
      </c>
      <c r="Q306" s="17">
        <v>877</v>
      </c>
      <c r="R306" s="17">
        <v>13</v>
      </c>
      <c r="S306" s="17">
        <v>8</v>
      </c>
      <c r="T306" s="17">
        <v>6</v>
      </c>
      <c r="W306" s="17">
        <f>LOG10(R306/Q306)-LOG10(97553/42986)</f>
        <v>-2.184969836289381</v>
      </c>
      <c r="X306" s="17">
        <f>LOG10(S306/Q306)-LOG10(50148/42986)</f>
        <v>-2.1068361892124812</v>
      </c>
      <c r="Y306" s="17">
        <f>LOG10(T306/Q306)-LOG10(71694/42986)</f>
        <v>-2.3870041201421643</v>
      </c>
      <c r="Z306" s="17">
        <f>AVERAGE(W306:Y306)</f>
        <v>-2.2262700485480091</v>
      </c>
    </row>
    <row r="307" spans="1:26" ht="27">
      <c r="A307" s="10">
        <v>306</v>
      </c>
      <c r="B307" s="12" t="s">
        <v>313</v>
      </c>
      <c r="C307">
        <v>1228</v>
      </c>
      <c r="E307">
        <v>45</v>
      </c>
      <c r="F307" s="10">
        <v>18</v>
      </c>
      <c r="G307" s="10">
        <v>32</v>
      </c>
      <c r="H307" s="10"/>
      <c r="I307" s="13"/>
      <c r="J307">
        <v>-2.2815427815708307</v>
      </c>
      <c r="K307">
        <f>LOG10(E307/C307)-LOG10(46451/46082)</f>
        <v>-1.4394496013855704</v>
      </c>
      <c r="L307">
        <f>LOG10(F307/C307)-LOG10(43032/46082)</f>
        <v>-1.8041860733826383</v>
      </c>
      <c r="M307">
        <f>LOG10(G307/C307)-LOG10(44752/46082)</f>
        <v>-1.5713295179197015</v>
      </c>
      <c r="N307">
        <f>STDEV(K307:M307)</f>
        <v>0.18468314388522347</v>
      </c>
      <c r="O307">
        <f>AVERAGE(K307:M307)</f>
        <v>-1.6049883975626367</v>
      </c>
      <c r="Q307" s="17">
        <v>1148</v>
      </c>
      <c r="R307" s="17">
        <v>20</v>
      </c>
      <c r="S307" s="17">
        <v>9</v>
      </c>
      <c r="T307" s="17">
        <v>12</v>
      </c>
      <c r="W307" s="17">
        <f>LOG10(R307/Q307)-LOG10(97553/42986)</f>
        <v>-2.1148254876281509</v>
      </c>
      <c r="X307" s="17">
        <f>LOG10(S307/Q307)-LOG10(50148/42986)</f>
        <v>-2.1726259614610139</v>
      </c>
      <c r="Y307" s="17">
        <f>LOG10(T307/Q307)-LOG10(71694/42986)</f>
        <v>-2.2029164191740973</v>
      </c>
      <c r="Z307" s="17">
        <f>AVERAGE(W307:Y307)</f>
        <v>-2.1634559560877542</v>
      </c>
    </row>
    <row r="308" spans="1:26" ht="27">
      <c r="A308" s="10">
        <v>307</v>
      </c>
      <c r="B308" s="12" t="s">
        <v>314</v>
      </c>
      <c r="C308">
        <v>1472</v>
      </c>
      <c r="E308">
        <v>96</v>
      </c>
      <c r="F308" s="10">
        <v>104</v>
      </c>
      <c r="G308" s="10">
        <v>59</v>
      </c>
      <c r="H308" s="10"/>
      <c r="I308" s="13"/>
      <c r="J308">
        <v>-1.9585175857571653</v>
      </c>
      <c r="K308">
        <f>LOG10(E308/C308)-LOG10(46451/46082)</f>
        <v>-1.1891003253176771</v>
      </c>
      <c r="L308">
        <f>LOG10(F308/C308)-LOG10(43032/46082)</f>
        <v>-1.1211346823834951</v>
      </c>
      <c r="M308">
        <f>LOG10(G308/C308)-LOG10(44752/46082)</f>
        <v>-1.3843369277937945</v>
      </c>
      <c r="N308">
        <f>STDEV(K308:M308)</f>
        <v>0.13663337900802136</v>
      </c>
      <c r="O308">
        <f>AVERAGE(K308:M308)</f>
        <v>-1.2315239784983223</v>
      </c>
      <c r="Q308" s="17">
        <v>1351</v>
      </c>
      <c r="R308" s="17">
        <v>37</v>
      </c>
      <c r="S308" s="17">
        <v>28</v>
      </c>
      <c r="T308" s="17">
        <v>17</v>
      </c>
      <c r="W308" s="17">
        <f>LOG10(R308/Q308)-LOG10(97553/42986)</f>
        <v>-1.9183672201852127</v>
      </c>
      <c r="X308" s="17">
        <f>LOG10(S308/Q308)-LOG10(50148/42986)</f>
        <v>-1.7504239005181956</v>
      </c>
      <c r="Y308" s="17">
        <f>LOG10(T308/Q308)-LOG10(71694/42986)</f>
        <v>-2.1223622048035242</v>
      </c>
      <c r="Z308" s="17">
        <f>AVERAGE(W308:Y308)</f>
        <v>-1.9303844418356444</v>
      </c>
    </row>
    <row r="309" spans="1:26" ht="27">
      <c r="A309" s="10">
        <v>308</v>
      </c>
      <c r="B309" s="12" t="s">
        <v>315</v>
      </c>
      <c r="C309">
        <v>1345</v>
      </c>
      <c r="E309">
        <v>38</v>
      </c>
      <c r="F309" s="10">
        <v>31</v>
      </c>
      <c r="G309" s="10">
        <v>45</v>
      </c>
      <c r="H309" s="10"/>
      <c r="I309" s="13"/>
      <c r="J309">
        <v>-2.301028419036987</v>
      </c>
      <c r="K309">
        <f>LOG10(E309/C309)-LOG10(46451/46082)</f>
        <v>-1.552402436077382</v>
      </c>
      <c r="L309">
        <f>LOG10(F309/C309)-LOG10(43032/46082)</f>
        <v>-1.6076208021849496</v>
      </c>
      <c r="M309">
        <f>LOG10(G309/C309)-LOG10(44752/46082)</f>
        <v>-1.4627908999975416</v>
      </c>
      <c r="N309">
        <f>STDEV(K309:M309)</f>
        <v>7.3092402616815641E-2</v>
      </c>
      <c r="O309">
        <f>AVERAGE(K309:M309)</f>
        <v>-1.5409380460866242</v>
      </c>
      <c r="Q309" s="17">
        <v>1319</v>
      </c>
      <c r="R309" s="17">
        <v>0</v>
      </c>
      <c r="S309" s="17">
        <v>16</v>
      </c>
      <c r="T309" s="17">
        <v>7</v>
      </c>
      <c r="W309" s="17" t="e">
        <f>LOG10(R309/Q309)-LOG10(97553/42986)</f>
        <v>#NUM!</v>
      </c>
      <c r="X309" s="17">
        <f>LOG10(S309/Q309)-LOG10(50148/42986)</f>
        <v>-1.9830513957288247</v>
      </c>
      <c r="Y309" s="17">
        <f>LOG10(T309/Q309)-LOG10(71694/42986)</f>
        <v>-2.4973025326918759</v>
      </c>
      <c r="Z309" s="17" t="e">
        <f>AVERAGE(W309:Y309)</f>
        <v>#NUM!</v>
      </c>
    </row>
    <row r="310" spans="1:26" ht="27">
      <c r="A310" s="10">
        <v>309</v>
      </c>
      <c r="B310" s="12" t="s">
        <v>316</v>
      </c>
      <c r="C310">
        <v>1098</v>
      </c>
      <c r="E310">
        <v>52</v>
      </c>
      <c r="F310" s="10">
        <v>29</v>
      </c>
      <c r="G310" s="10">
        <v>40</v>
      </c>
      <c r="H310" s="10"/>
      <c r="I310" s="13"/>
      <c r="J310">
        <v>-2.4293580913722543</v>
      </c>
      <c r="K310">
        <f>LOG10(E310/C310)-LOG10(46451/46082)</f>
        <v>-1.3280627448350393</v>
      </c>
      <c r="L310">
        <f>LOG10(F310/C310)-LOG10(43032/46082)</f>
        <v>-1.5484645538959125</v>
      </c>
      <c r="M310">
        <f>LOG10(G310/C310)-LOG10(44752/46082)</f>
        <v>-1.4258234782205692</v>
      </c>
      <c r="N310">
        <f>STDEV(K310:M310)</f>
        <v>0.11043471063045018</v>
      </c>
      <c r="O310">
        <f>AVERAGE(K310:M310)</f>
        <v>-1.4341169256505069</v>
      </c>
      <c r="Q310" s="17">
        <v>1023</v>
      </c>
      <c r="R310" s="17">
        <v>12</v>
      </c>
      <c r="S310" s="17">
        <v>7</v>
      </c>
      <c r="T310" s="17">
        <v>11</v>
      </c>
      <c r="W310" s="17">
        <f>LOG10(R310/Q310)-LOG10(97553/42986)</f>
        <v>-2.2866079828947123</v>
      </c>
      <c r="X310" s="17">
        <f>LOG10(S310/Q310)-LOG10(50148/42986)</f>
        <v>-2.2317041765362875</v>
      </c>
      <c r="Y310" s="17">
        <f>LOG10(T310/Q310)-LOG10(71694/42986)</f>
        <v>-2.1906387257137028</v>
      </c>
      <c r="Z310" s="17">
        <f>AVERAGE(W310:Y310)</f>
        <v>-2.2363169617149006</v>
      </c>
    </row>
    <row r="311" spans="1:26" ht="27">
      <c r="A311" s="10">
        <v>310</v>
      </c>
      <c r="B311" s="12" t="s">
        <v>317</v>
      </c>
      <c r="C311">
        <v>1427</v>
      </c>
      <c r="E311">
        <v>58</v>
      </c>
      <c r="F311" s="10">
        <v>58</v>
      </c>
      <c r="G311" s="10">
        <v>26</v>
      </c>
      <c r="H311" s="10"/>
      <c r="I311" s="13"/>
      <c r="J311">
        <v>-2.2056406828864468</v>
      </c>
      <c r="K311">
        <f>LOG10(E311/C311)-LOG10(46451/46082)</f>
        <v>-1.3944597279074751</v>
      </c>
      <c r="L311">
        <f>LOG10(F311/C311)-LOG10(43032/46082)</f>
        <v>-1.3612561912325052</v>
      </c>
      <c r="M311">
        <f>LOG10(G311/C311)-LOG10(44752/46082)</f>
        <v>-1.7267317545782874</v>
      </c>
      <c r="N311">
        <f>STDEV(K311:M311)</f>
        <v>0.20210540235174912</v>
      </c>
      <c r="O311">
        <f>AVERAGE(K311:M311)</f>
        <v>-1.4941492245727559</v>
      </c>
      <c r="Q311" s="17">
        <v>1450</v>
      </c>
      <c r="R311" s="17">
        <v>4</v>
      </c>
      <c r="S311" s="17">
        <v>2</v>
      </c>
      <c r="T311" s="17">
        <v>7</v>
      </c>
      <c r="W311" s="17">
        <f>LOG10(R311/Q311)-LOG10(97553/42986)</f>
        <v>-2.9152216061371896</v>
      </c>
      <c r="X311" s="17">
        <f>LOG10(S311/Q311)-LOG10(50148/42986)</f>
        <v>-2.9272645894093778</v>
      </c>
      <c r="Y311" s="17">
        <f>LOG10(T311/Q311)-LOG10(71694/42986)</f>
        <v>-2.5384257393804854</v>
      </c>
      <c r="Z311" s="17">
        <f>AVERAGE(W311:Y311)</f>
        <v>-2.793637311642351</v>
      </c>
    </row>
    <row r="312" spans="1:26" ht="27">
      <c r="A312" s="10">
        <v>311</v>
      </c>
      <c r="B312" s="12" t="s">
        <v>318</v>
      </c>
      <c r="C312">
        <v>1629</v>
      </c>
      <c r="E312">
        <v>46</v>
      </c>
      <c r="F312" s="10">
        <v>33</v>
      </c>
      <c r="G312" s="10">
        <v>40</v>
      </c>
      <c r="H312" s="10"/>
      <c r="I312" s="13"/>
      <c r="J312">
        <v>-2.0615387409671246</v>
      </c>
      <c r="K312">
        <f>LOG10(E312/C312)-LOG10(46451/46082)</f>
        <v>-1.5526270009827006</v>
      </c>
      <c r="L312">
        <f>LOG10(F312/C312)-LOG10(43032/46082)</f>
        <v>-1.6636673561114173</v>
      </c>
      <c r="M312">
        <f>LOG10(G312/C312)-LOG10(44752/46082)</f>
        <v>-1.5971422224150056</v>
      </c>
      <c r="N312">
        <f>STDEV(K312:M312)</f>
        <v>5.5882553657356712E-2</v>
      </c>
      <c r="O312">
        <f>AVERAGE(K312:M312)</f>
        <v>-1.6044788598363746</v>
      </c>
      <c r="Q312" s="17">
        <v>1467</v>
      </c>
      <c r="R312" s="17">
        <v>75</v>
      </c>
      <c r="S312" s="17">
        <v>20</v>
      </c>
      <c r="T312" s="17">
        <v>35</v>
      </c>
      <c r="W312" s="17">
        <f>LOG10(R312/Q312)-LOG10(97553/42986)</f>
        <v>-1.6472824456817596</v>
      </c>
      <c r="X312" s="17">
        <f>LOG10(S312/Q312)-LOG10(50148/42986)</f>
        <v>-1.9323267010176857</v>
      </c>
      <c r="Y312" s="17">
        <f>LOG10(T312/Q312)-LOG10(71694/42986)</f>
        <v>-1.8445178466527745</v>
      </c>
      <c r="Z312" s="17">
        <f>AVERAGE(W312:Y312)</f>
        <v>-1.8080423311174065</v>
      </c>
    </row>
    <row r="313" spans="1:26" ht="27">
      <c r="A313" s="10">
        <v>312</v>
      </c>
      <c r="B313" s="12" t="s">
        <v>319</v>
      </c>
      <c r="C313">
        <v>1468</v>
      </c>
      <c r="E313">
        <v>23</v>
      </c>
      <c r="F313" s="10">
        <v>29</v>
      </c>
      <c r="G313" s="10">
        <v>52</v>
      </c>
      <c r="H313" s="10"/>
      <c r="I313" s="13"/>
      <c r="J313">
        <v>-2.2171458452917716</v>
      </c>
      <c r="K313">
        <f>LOG10(E313/C313)-LOG10(46451/46082)</f>
        <v>-1.8084619679182243</v>
      </c>
      <c r="L313">
        <f>LOG10(F313/C313)-LOG10(43032/46082)</f>
        <v>-1.6745882693618912</v>
      </c>
      <c r="M313">
        <f>LOG10(G313/C313)-LOG10(44752/46082)</f>
        <v>-1.4380038413797112</v>
      </c>
      <c r="N313">
        <f>STDEV(K313:M313)</f>
        <v>0.18758712742226938</v>
      </c>
      <c r="O313">
        <f>AVERAGE(K313:M313)</f>
        <v>-1.6403513595532757</v>
      </c>
      <c r="Q313" s="17">
        <v>1449</v>
      </c>
      <c r="R313" s="17">
        <v>16</v>
      </c>
      <c r="S313" s="17">
        <v>9</v>
      </c>
      <c r="T313" s="17">
        <v>22</v>
      </c>
      <c r="W313" s="17">
        <f>LOG10(R313/Q313)-LOG10(97553/42986)</f>
        <v>-2.312861998045427</v>
      </c>
      <c r="X313" s="17">
        <f>LOG10(S313/Q313)-LOG10(50148/42986)</f>
        <v>-2.2737524588702338</v>
      </c>
      <c r="Y313" s="17">
        <f>LOG10(T313/Q313)-LOG10(71694/42986)</f>
        <v>-2.0408014818087361</v>
      </c>
      <c r="Z313" s="17">
        <f>AVERAGE(W313:Y313)</f>
        <v>-2.2091386462414655</v>
      </c>
    </row>
    <row r="314" spans="1:26" ht="27">
      <c r="A314" s="10">
        <v>313</v>
      </c>
      <c r="B314" s="12" t="s">
        <v>320</v>
      </c>
      <c r="C314">
        <v>882</v>
      </c>
      <c r="E314">
        <v>21</v>
      </c>
      <c r="F314" s="10">
        <v>23</v>
      </c>
      <c r="G314" s="10">
        <v>38</v>
      </c>
      <c r="H314" s="10"/>
      <c r="I314" s="13"/>
      <c r="J314">
        <v>-1.7979735605625233</v>
      </c>
      <c r="K314">
        <f>LOG10(E314/C314)-LOG10(46451/46082)</f>
        <v>-1.6267130387536659</v>
      </c>
      <c r="L314">
        <f>LOG10(F314/C314)-LOG10(43032/46082)</f>
        <v>-1.5540009607950223</v>
      </c>
      <c r="M314">
        <f>LOG10(G314/C314)-LOG10(44752/46082)</f>
        <v>-1.3529661179494681</v>
      </c>
      <c r="N314">
        <f>STDEV(K314:M314)</f>
        <v>0.14179764394421385</v>
      </c>
      <c r="O314">
        <f>AVERAGE(K314:M314)</f>
        <v>-1.5112267058327189</v>
      </c>
      <c r="Q314" s="17">
        <v>817</v>
      </c>
      <c r="R314" s="17">
        <v>4</v>
      </c>
      <c r="S314" s="17">
        <v>4</v>
      </c>
      <c r="T314" s="17">
        <v>9</v>
      </c>
      <c r="W314" s="17">
        <f>LOG10(R314/Q314)-LOG10(97553/42986)</f>
        <v>-2.6660756604346303</v>
      </c>
      <c r="X314" s="17">
        <f>LOG10(S314/Q314)-LOG10(50148/42986)</f>
        <v>-2.3770886480428373</v>
      </c>
      <c r="Y314" s="17">
        <f>LOG10(T314/Q314)-LOG10(71694/42986)</f>
        <v>-2.1801353242528583</v>
      </c>
      <c r="Z314" s="17">
        <f>AVERAGE(W314:Y314)</f>
        <v>-2.4077665442434419</v>
      </c>
    </row>
    <row r="315" spans="1:26" ht="27">
      <c r="A315" s="10">
        <v>314</v>
      </c>
      <c r="B315" s="12" t="s">
        <v>321</v>
      </c>
      <c r="C315">
        <v>510</v>
      </c>
      <c r="E315">
        <v>16</v>
      </c>
      <c r="F315" s="10">
        <v>19</v>
      </c>
      <c r="G315" s="10">
        <v>21</v>
      </c>
      <c r="H315" s="10"/>
      <c r="I315" s="13"/>
      <c r="J315">
        <v>-2.4931654070971647</v>
      </c>
      <c r="K315">
        <f>LOG10(E315/C315)-LOG10(46451/46082)</f>
        <v>-1.506913941797777</v>
      </c>
      <c r="L315">
        <f>LOG10(F315/C315)-LOG10(43032/46082)</f>
        <v>-1.3990767868259029</v>
      </c>
      <c r="M315">
        <f>LOG10(G315/C315)-LOG10(44752/46082)</f>
        <v>-1.3726320107984757</v>
      </c>
      <c r="N315">
        <f>STDEV(K315:M315)</f>
        <v>7.1133460439362278E-2</v>
      </c>
      <c r="O315">
        <f>AVERAGE(K315:M315)</f>
        <v>-1.4262075798073852</v>
      </c>
      <c r="Q315" s="17">
        <v>548</v>
      </c>
      <c r="R315" s="17">
        <v>10</v>
      </c>
      <c r="S315" s="17">
        <v>6</v>
      </c>
      <c r="T315" s="17">
        <v>5</v>
      </c>
      <c r="W315" s="17">
        <f>LOG10(R315/Q315)-LOG10(97553/42986)</f>
        <v>-2.0946941537145465</v>
      </c>
      <c r="X315" s="17">
        <f>LOG10(S315/Q315)-LOG10(50148/42986)</f>
        <v>-2.0275558909391096</v>
      </c>
      <c r="Y315" s="17">
        <f>LOG10(T315/Q315)-LOG10(71694/42986)</f>
        <v>-2.261966331308118</v>
      </c>
      <c r="Z315" s="17">
        <f>AVERAGE(W315:Y315)</f>
        <v>-2.1280721253205912</v>
      </c>
    </row>
    <row r="316" spans="1:26" ht="27">
      <c r="A316" s="10">
        <v>315</v>
      </c>
      <c r="B316" s="12" t="s">
        <v>322</v>
      </c>
      <c r="C316">
        <v>1669</v>
      </c>
      <c r="E316">
        <v>65</v>
      </c>
      <c r="F316" s="10">
        <v>42</v>
      </c>
      <c r="G316" s="10">
        <v>76</v>
      </c>
      <c r="H316" s="10"/>
      <c r="I316" s="13"/>
      <c r="J316">
        <v>-1.8308012821990947</v>
      </c>
      <c r="K316">
        <f>LOG10(E316/C316)-LOG10(46451/46082)</f>
        <v>-1.4130067283921566</v>
      </c>
      <c r="L316">
        <f>LOG10(F316/C316)-LOG10(43032/46082)</f>
        <v>-1.5694672579621416</v>
      </c>
      <c r="M316">
        <f>LOG10(G316/C316)-LOG10(44752/46082)</f>
        <v>-1.3289238738329139</v>
      </c>
      <c r="N316">
        <f>STDEV(K316:M316)</f>
        <v>0.12207302690909522</v>
      </c>
      <c r="O316">
        <f>AVERAGE(K316:M316)</f>
        <v>-1.4371326200624042</v>
      </c>
      <c r="Q316" s="17">
        <v>1809</v>
      </c>
      <c r="R316" s="17">
        <v>24</v>
      </c>
      <c r="S316" s="17">
        <v>11</v>
      </c>
      <c r="T316" s="17">
        <v>27</v>
      </c>
      <c r="W316" s="17">
        <f>LOG10(R316/Q316)-LOG10(97553/42986)</f>
        <v>-2.2331409203783847</v>
      </c>
      <c r="X316" s="17">
        <f>LOG10(S316/Q316)-LOG10(50148/42986)</f>
        <v>-2.2829724645399732</v>
      </c>
      <c r="Y316" s="17">
        <f>LOG10(T316/Q316)-LOG10(71694/42986)</f>
        <v>-2.048230579860594</v>
      </c>
      <c r="Z316" s="17">
        <f>AVERAGE(W316:Y316)</f>
        <v>-2.1881146549263168</v>
      </c>
    </row>
    <row r="317" spans="1:26" ht="27">
      <c r="A317" s="10">
        <v>316</v>
      </c>
      <c r="B317" s="12" t="s">
        <v>323</v>
      </c>
      <c r="C317">
        <v>979</v>
      </c>
      <c r="E317">
        <v>20</v>
      </c>
      <c r="F317" s="10">
        <v>19</v>
      </c>
      <c r="G317" s="10">
        <v>71</v>
      </c>
      <c r="H317" s="10"/>
      <c r="I317" s="13"/>
      <c r="J317">
        <v>-2.2088366196481908</v>
      </c>
      <c r="K317">
        <f>LOG10(E317/C317)-LOG10(46451/46082)</f>
        <v>-1.693216444494922</v>
      </c>
      <c r="L317">
        <f>LOG10(F317/C317)-LOG10(43032/46082)</f>
        <v>-1.6822893025311043</v>
      </c>
      <c r="M317">
        <f>LOG10(G317/C317)-LOG10(44752/46082)</f>
        <v>-1.126805472518521</v>
      </c>
      <c r="N317">
        <f>STDEV(K317:M317)</f>
        <v>0.32390921490756058</v>
      </c>
      <c r="O317">
        <f>AVERAGE(K317:M317)</f>
        <v>-1.5007704065148493</v>
      </c>
      <c r="Q317" s="17">
        <v>965</v>
      </c>
      <c r="R317" s="17">
        <v>0</v>
      </c>
      <c r="S317" s="17">
        <v>3</v>
      </c>
      <c r="T317" s="17">
        <v>29</v>
      </c>
      <c r="W317" s="17" t="e">
        <f>LOG10(R317/Q317)-LOG10(97553/42986)</f>
        <v>#NUM!</v>
      </c>
      <c r="X317" s="17">
        <f>LOG10(S317/Q317)-LOG10(50148/42986)</f>
        <v>-2.5743326414625143</v>
      </c>
      <c r="Y317" s="17">
        <f>LOG10(T317/Q317)-LOG10(71694/42986)</f>
        <v>-1.7442850926046041</v>
      </c>
      <c r="Z317" s="17" t="e">
        <f>AVERAGE(W317:Y317)</f>
        <v>#NUM!</v>
      </c>
    </row>
    <row r="318" spans="1:26" ht="27">
      <c r="A318" s="10">
        <v>317</v>
      </c>
      <c r="B318" s="12" t="s">
        <v>324</v>
      </c>
      <c r="C318">
        <v>1111</v>
      </c>
      <c r="E318">
        <v>9</v>
      </c>
      <c r="F318" s="10">
        <v>38</v>
      </c>
      <c r="G318" s="10">
        <v>46</v>
      </c>
      <c r="H318" s="10"/>
      <c r="I318" s="13"/>
      <c r="J318">
        <v>-1.833955449661814</v>
      </c>
      <c r="K318">
        <f>LOG10(E318/C318)-LOG10(46451/46082)</f>
        <v>-2.0949352978573081</v>
      </c>
      <c r="L318">
        <f>LOG10(F318/C318)-LOG10(43032/46082)</f>
        <v>-1.4361906740048529</v>
      </c>
      <c r="M318">
        <f>LOG10(G318/C318)-LOG10(44752/46082)</f>
        <v>-1.370237356693752</v>
      </c>
      <c r="N318">
        <f>STDEV(K318:M318)</f>
        <v>0.40072464058784502</v>
      </c>
      <c r="O318">
        <f>AVERAGE(K318:M318)</f>
        <v>-1.6337877761853044</v>
      </c>
      <c r="Q318" s="17">
        <v>1118</v>
      </c>
      <c r="R318" s="17">
        <v>1</v>
      </c>
      <c r="S318" s="17">
        <v>18</v>
      </c>
      <c r="T318" s="17">
        <v>9</v>
      </c>
      <c r="W318" s="17">
        <f>LOG10(R318/Q318)-LOG10(97553/42986)</f>
        <v>-3.4043553987805817</v>
      </c>
      <c r="X318" s="17">
        <f>LOG10(S318/Q318)-LOG10(50148/42986)</f>
        <v>-1.8600958812854826</v>
      </c>
      <c r="Y318" s="17">
        <f>LOG10(T318/Q318)-LOG10(71694/42986)</f>
        <v>-2.3163550712708472</v>
      </c>
      <c r="Z318" s="17">
        <f>AVERAGE(W318:Y318)</f>
        <v>-2.5269354504456367</v>
      </c>
    </row>
    <row r="319" spans="1:26" ht="27">
      <c r="A319" s="10">
        <v>318</v>
      </c>
      <c r="B319" s="12" t="s">
        <v>325</v>
      </c>
      <c r="C319">
        <v>1115</v>
      </c>
      <c r="E319">
        <v>17</v>
      </c>
      <c r="F319" s="10">
        <v>47</v>
      </c>
      <c r="G319" s="10">
        <v>58</v>
      </c>
      <c r="H319" s="10"/>
      <c r="I319" s="13"/>
      <c r="J319">
        <v>-2.1668737714525372</v>
      </c>
      <c r="K319">
        <f>LOG10(E319/C319)-LOG10(46451/46082)</f>
        <v>-1.8202896943616709</v>
      </c>
      <c r="L319">
        <f>LOG10(F319/C319)-LOG10(43032/46082)</f>
        <v>-1.3454372211292576</v>
      </c>
      <c r="M319">
        <f>LOG10(G319/C319)-LOG10(44752/46082)</f>
        <v>-1.2711280032557009</v>
      </c>
      <c r="N319">
        <f>STDEV(K319:M319)</f>
        <v>0.29793324033366159</v>
      </c>
      <c r="O319">
        <f>AVERAGE(K319:M319)</f>
        <v>-1.4789516395822098</v>
      </c>
      <c r="Q319" s="17">
        <v>1076</v>
      </c>
      <c r="R319" s="17">
        <v>60</v>
      </c>
      <c r="S319" s="17">
        <v>6</v>
      </c>
      <c r="T319" s="17">
        <v>13</v>
      </c>
      <c r="W319" s="17">
        <f>LOG10(R319/Q319)-LOG10(97553/42986)</f>
        <v>-1.6095746161769038</v>
      </c>
      <c r="X319" s="17">
        <f>LOG10(S319/Q319)-LOG10(50148/42986)</f>
        <v>-2.320587603785111</v>
      </c>
      <c r="Y319" s="17">
        <f>LOG10(T319/Q319)-LOG10(71694/42986)</f>
        <v>-2.1400246961833012</v>
      </c>
      <c r="Z319" s="17">
        <f>AVERAGE(W319:Y319)</f>
        <v>-2.0233956387151051</v>
      </c>
    </row>
    <row r="320" spans="1:26" ht="27">
      <c r="A320" s="10">
        <v>319</v>
      </c>
      <c r="B320" s="12" t="s">
        <v>326</v>
      </c>
      <c r="C320">
        <v>490</v>
      </c>
      <c r="E320">
        <v>13</v>
      </c>
      <c r="F320" s="10">
        <v>17</v>
      </c>
      <c r="G320" s="10">
        <v>19</v>
      </c>
      <c r="H320" s="10"/>
      <c r="I320" s="13"/>
      <c r="J320">
        <v>-2.3714661039349876</v>
      </c>
      <c r="K320">
        <f>LOG10(E320/C320)-LOG10(46451/46082)</f>
        <v>-1.5797164760774423</v>
      </c>
      <c r="L320">
        <f>LOG10(F320/C320)-LOG10(43032/46082)</f>
        <v>-1.4300073703310352</v>
      </c>
      <c r="M320">
        <f>LOG10(G320/C320)-LOG10(44752/46082)</f>
        <v>-1.3987236085101433</v>
      </c>
      <c r="N320">
        <f>STDEV(K320:M320)</f>
        <v>9.6738399999938829E-2</v>
      </c>
      <c r="O320">
        <f>AVERAGE(K320:M320)</f>
        <v>-1.4694824849728736</v>
      </c>
      <c r="Q320" s="17">
        <v>434</v>
      </c>
      <c r="R320" s="17">
        <v>1</v>
      </c>
      <c r="S320" s="17">
        <v>9</v>
      </c>
      <c r="T320" s="17">
        <v>7</v>
      </c>
      <c r="W320" s="17">
        <f>LOG10(R320/Q320)-LOG10(97553/42986)</f>
        <v>-2.9934033247426881</v>
      </c>
      <c r="X320" s="17">
        <f>LOG10(S320/Q320)-LOG10(50148/42986)</f>
        <v>-1.7501738029115701</v>
      </c>
      <c r="Y320" s="17">
        <f>LOG10(T320/Q320)-LOG10(71694/42986)</f>
        <v>-2.0145474666580214</v>
      </c>
      <c r="Z320" s="17">
        <f>AVERAGE(W320:Y320)</f>
        <v>-2.2527081981040933</v>
      </c>
    </row>
    <row r="321" spans="1:26" ht="27">
      <c r="A321" s="10">
        <v>320</v>
      </c>
      <c r="B321" s="12" t="s">
        <v>327</v>
      </c>
      <c r="C321">
        <v>1635</v>
      </c>
      <c r="E321">
        <v>101</v>
      </c>
      <c r="F321" s="10">
        <v>30</v>
      </c>
      <c r="G321" s="10">
        <v>61</v>
      </c>
      <c r="H321" s="10"/>
      <c r="I321" s="13"/>
      <c r="J321">
        <v>-2.2048510827596197</v>
      </c>
      <c r="K321">
        <f>LOG10(E321/C321)-LOG10(46451/46082)</f>
        <v>-1.2126601315694276</v>
      </c>
      <c r="L321">
        <f>LOG10(F321/C321)-LOG10(43032/46082)</f>
        <v>-1.7066567139574378</v>
      </c>
      <c r="M321">
        <f>LOG10(G321/C321)-LOG10(44752/46082)</f>
        <v>-1.4154690514199963</v>
      </c>
      <c r="N321">
        <f>STDEV(K321:M321)</f>
        <v>0.24831241618708472</v>
      </c>
      <c r="O321">
        <f>AVERAGE(K321:M321)</f>
        <v>-1.4449286323156205</v>
      </c>
      <c r="Q321" s="17">
        <v>1626</v>
      </c>
      <c r="R321" s="17">
        <v>29</v>
      </c>
      <c r="S321" s="17">
        <v>26</v>
      </c>
      <c r="T321" s="17">
        <v>17</v>
      </c>
      <c r="W321" s="17">
        <f>LOG10(R321/Q321)-LOG10(97553/42986)</f>
        <v>-2.1046361385892705</v>
      </c>
      <c r="X321" s="17">
        <f>LOG10(S321/Q321)-LOG10(50148/42986)</f>
        <v>-1.8630737761256158</v>
      </c>
      <c r="Y321" s="17">
        <f>LOG10(T321/Q321)-LOG10(71694/42986)</f>
        <v>-2.2028273970395431</v>
      </c>
      <c r="Z321" s="17">
        <f>AVERAGE(W321:Y321)</f>
        <v>-2.0568457705848098</v>
      </c>
    </row>
    <row r="322" spans="1:26" ht="27">
      <c r="A322" s="10">
        <v>321</v>
      </c>
      <c r="B322" s="12" t="s">
        <v>328</v>
      </c>
      <c r="C322">
        <v>1500</v>
      </c>
      <c r="E322">
        <v>43</v>
      </c>
      <c r="F322" s="10">
        <v>58</v>
      </c>
      <c r="G322" s="10">
        <v>63</v>
      </c>
      <c r="H322" s="10"/>
      <c r="I322" s="13"/>
      <c r="J322">
        <v>-1.7888717799967218</v>
      </c>
      <c r="K322">
        <f>LOG10(E322/C322)-LOG10(46451/46082)</f>
        <v>-1.5460865518318601</v>
      </c>
      <c r="L322">
        <f>LOG10(F322/C322)-LOG10(43032/46082)</f>
        <v>-1.3829234771735395</v>
      </c>
      <c r="M322">
        <f>LOG10(G322/C322)-LOG10(44752/46082)</f>
        <v>-1.364031839036558</v>
      </c>
      <c r="N322">
        <f>STDEV(K322:M322)</f>
        <v>0.10010244866671617</v>
      </c>
      <c r="O322">
        <f>AVERAGE(K322:M322)</f>
        <v>-1.4310139560139861</v>
      </c>
      <c r="Q322" s="17">
        <v>1410</v>
      </c>
      <c r="R322" s="17">
        <v>25</v>
      </c>
      <c r="S322" s="17">
        <v>15</v>
      </c>
      <c r="T322" s="17">
        <v>28</v>
      </c>
      <c r="W322" s="17">
        <f>LOG10(R322/Q322)-LOG10(97553/42986)</f>
        <v>-2.1071926992135195</v>
      </c>
      <c r="X322" s="17">
        <f>LOG10(S322/Q322)-LOG10(50148/42986)</f>
        <v>-2.040054436438083</v>
      </c>
      <c r="Y322" s="17">
        <f>LOG10(T322/Q322)-LOG10(71694/42986)</f>
        <v>-1.9242168584729282</v>
      </c>
      <c r="Z322" s="17">
        <f>AVERAGE(W322:Y322)</f>
        <v>-2.0238213313748434</v>
      </c>
    </row>
    <row r="323" spans="1:26" ht="27">
      <c r="A323" s="10">
        <v>322</v>
      </c>
      <c r="B323" s="12" t="s">
        <v>329</v>
      </c>
      <c r="C323">
        <v>1630</v>
      </c>
      <c r="E323">
        <v>24</v>
      </c>
      <c r="F323" s="10">
        <v>160</v>
      </c>
      <c r="G323" s="10">
        <v>50</v>
      </c>
      <c r="H323" s="10"/>
      <c r="I323" s="13"/>
      <c r="J323">
        <v>-1.9786455821363667</v>
      </c>
      <c r="K323">
        <f>LOG10(E323/C323)-LOG10(46451/46082)</f>
        <v>-1.8354401110481171</v>
      </c>
      <c r="L323">
        <f>LOG10(F323/C323)-LOG10(43032/46082)</f>
        <v>-0.97832783342882856</v>
      </c>
      <c r="M323">
        <f>LOG10(G323/C323)-LOG10(44752/46082)</f>
        <v>-1.5004987295023975</v>
      </c>
      <c r="N323">
        <f>STDEV(K323:M323)</f>
        <v>0.4319509289691274</v>
      </c>
      <c r="O323">
        <f>AVERAGE(K323:M323)</f>
        <v>-1.4380888913264478</v>
      </c>
      <c r="Q323" s="17">
        <v>1469</v>
      </c>
      <c r="R323" s="17">
        <v>34</v>
      </c>
      <c r="S323" s="17">
        <v>38</v>
      </c>
      <c r="T323" s="17">
        <v>22</v>
      </c>
      <c r="W323" s="17">
        <f>LOG10(R323/Q323)-LOG10(97553/42986)</f>
        <v>-1.9914564739781784</v>
      </c>
      <c r="X323" s="17">
        <f>LOG10(S323/Q323)-LOG10(50148/42986)</f>
        <v>-1.6541647820118306</v>
      </c>
      <c r="Y323" s="17">
        <f>LOG10(T323/Q323)-LOG10(71694/42986)</f>
        <v>-2.0467548921278178</v>
      </c>
      <c r="Z323" s="17">
        <f>AVERAGE(W323:Y323)</f>
        <v>-1.8974587160392755</v>
      </c>
    </row>
    <row r="324" spans="1:26" ht="27">
      <c r="A324" s="10">
        <v>323</v>
      </c>
      <c r="B324" s="12" t="s">
        <v>330</v>
      </c>
      <c r="C324">
        <v>1566</v>
      </c>
      <c r="E324">
        <v>35</v>
      </c>
      <c r="F324" s="10">
        <v>62</v>
      </c>
      <c r="G324" s="10">
        <v>60</v>
      </c>
      <c r="H324" s="10"/>
      <c r="I324" s="13"/>
      <c r="J324">
        <v>-1.9857416242153267</v>
      </c>
      <c r="K324">
        <f>LOG10(E324/C324)-LOG10(46451/46082)</f>
        <v>-1.6541874617274144</v>
      </c>
      <c r="L324">
        <f>LOG10(F324/C324)-LOG10(43032/46082)</f>
        <v>-1.372660279904466</v>
      </c>
      <c r="M324">
        <f>LOG10(G324/C324)-LOG10(44752/46082)</f>
        <v>-1.4039216367727396</v>
      </c>
      <c r="N324">
        <f>STDEV(K324:M324)</f>
        <v>0.15430911059658839</v>
      </c>
      <c r="O324">
        <f>AVERAGE(K324:M324)</f>
        <v>-1.4769231261348734</v>
      </c>
      <c r="Q324" s="17">
        <v>1510</v>
      </c>
      <c r="R324" s="17">
        <v>47</v>
      </c>
      <c r="S324" s="17">
        <v>29</v>
      </c>
      <c r="T324" s="17">
        <v>12</v>
      </c>
      <c r="W324" s="17">
        <f>LOG10(R324/Q324)-LOG10(97553/42986)</f>
        <v>-1.862792684587629</v>
      </c>
      <c r="X324" s="17">
        <f>LOG10(S324/Q324)-LOG10(50148/42986)</f>
        <v>-1.7835055322325977</v>
      </c>
      <c r="Y324" s="17">
        <f>LOG10(T324/Q324)-LOG10(71694/42986)</f>
        <v>-2.3219514784053121</v>
      </c>
      <c r="Z324" s="17">
        <f>AVERAGE(W324:Y324)</f>
        <v>-1.9894165650751796</v>
      </c>
    </row>
    <row r="325" spans="1:26" ht="27">
      <c r="A325" s="10">
        <v>324</v>
      </c>
      <c r="B325" s="12" t="s">
        <v>331</v>
      </c>
      <c r="C325">
        <v>643</v>
      </c>
      <c r="E325">
        <v>10</v>
      </c>
      <c r="F325" s="10">
        <v>17</v>
      </c>
      <c r="G325" s="10">
        <v>16</v>
      </c>
      <c r="H325" s="10"/>
      <c r="I325" s="13"/>
      <c r="J325">
        <v>-2.5432604214030148</v>
      </c>
      <c r="K325">
        <f>LOG10(E325/C325)-LOG10(46451/46082)</f>
        <v>-1.8116747212799873</v>
      </c>
      <c r="L325">
        <f>LOG10(F325/C325)-LOG10(43032/46082)</f>
        <v>-1.5480222632267435</v>
      </c>
      <c r="M325">
        <f>LOG10(G325/C325)-LOG10(44752/46082)</f>
        <v>-1.5913721197027559</v>
      </c>
      <c r="N325">
        <f>STDEV(K325:M325)</f>
        <v>0.1413771934434645</v>
      </c>
      <c r="O325">
        <f>AVERAGE(K325:M325)</f>
        <v>-1.650356368069829</v>
      </c>
      <c r="Q325" s="17">
        <v>642</v>
      </c>
      <c r="R325" s="17">
        <v>0</v>
      </c>
      <c r="S325" s="17">
        <v>9</v>
      </c>
      <c r="T325" s="17">
        <v>3</v>
      </c>
      <c r="W325" s="17" t="e">
        <f>LOG10(R325/Q325)-LOG10(97553/42986)</f>
        <v>#NUM!</v>
      </c>
      <c r="X325" s="17">
        <f>LOG10(S325/Q325)-LOG10(50148/42986)</f>
        <v>-1.9202191014679126</v>
      </c>
      <c r="Y325" s="17">
        <f>LOG10(T325/Q325)-LOG10(71694/42986)</f>
        <v>-2.5525695505089585</v>
      </c>
      <c r="Z325" s="17" t="e">
        <f>AVERAGE(W325:Y325)</f>
        <v>#NUM!</v>
      </c>
    </row>
    <row r="326" spans="1:26" ht="27">
      <c r="A326" s="10">
        <v>325</v>
      </c>
      <c r="B326" s="12" t="s">
        <v>332</v>
      </c>
      <c r="C326">
        <v>1207</v>
      </c>
      <c r="E326">
        <v>42</v>
      </c>
      <c r="F326" s="10">
        <v>20</v>
      </c>
      <c r="G326" s="10">
        <v>32</v>
      </c>
      <c r="H326" s="10"/>
      <c r="I326" s="13"/>
      <c r="J326">
        <v>-2.0246082026967653</v>
      </c>
      <c r="K326">
        <f>LOG10(E326/C326)-LOG10(46451/46082)</f>
        <v>-1.4619217280552141</v>
      </c>
      <c r="L326">
        <f>LOG10(F326/C326)-LOG10(43032/46082)</f>
        <v>-1.7509374861141636</v>
      </c>
      <c r="M326">
        <f>LOG10(G326/C326)-LOG10(44752/46082)</f>
        <v>-1.5638384212119019</v>
      </c>
      <c r="N326">
        <f>STDEV(K326:M326)</f>
        <v>0.14658511795636256</v>
      </c>
      <c r="O326">
        <f>AVERAGE(K326:M326)</f>
        <v>-1.5922325451270931</v>
      </c>
      <c r="Q326" s="17">
        <v>1123</v>
      </c>
      <c r="R326" s="17">
        <v>8</v>
      </c>
      <c r="S326" s="17">
        <v>17</v>
      </c>
      <c r="T326" s="17">
        <v>14</v>
      </c>
      <c r="W326" s="17">
        <f>LOG10(R326/Q326)-LOG10(97553/42986)</f>
        <v>-2.5032033644996914</v>
      </c>
      <c r="X326" s="17">
        <f>LOG10(S326/Q326)-LOG10(50148/42986)</f>
        <v>-1.8868574177215682</v>
      </c>
      <c r="Y326" s="17">
        <f>LOG10(T326/Q326)-LOG10(71694/42986)</f>
        <v>-2.1264074977429872</v>
      </c>
      <c r="Z326" s="17">
        <f>AVERAGE(W326:Y326)</f>
        <v>-2.1721560933214157</v>
      </c>
    </row>
    <row r="327" spans="1:26" ht="27">
      <c r="A327" s="10">
        <v>326</v>
      </c>
      <c r="B327" s="12" t="s">
        <v>333</v>
      </c>
      <c r="C327">
        <v>387</v>
      </c>
      <c r="E327">
        <v>3</v>
      </c>
      <c r="F327" s="10">
        <v>12</v>
      </c>
      <c r="G327" s="10">
        <v>23</v>
      </c>
      <c r="H327" s="10"/>
      <c r="I327" s="13"/>
      <c r="J327" t="e">
        <v>#NUM!</v>
      </c>
      <c r="K327">
        <f>LOG10(E327/C327)-LOG10(46451/46082)</f>
        <v>-2.1140534586550142</v>
      </c>
      <c r="L327">
        <f>LOG10(F327/C327)-LOG10(43032/46082)</f>
        <v>-1.478789930652082</v>
      </c>
      <c r="M327">
        <f>LOG10(G327/C327)-LOG10(44752/46082)</f>
        <v>-1.2132642584357771</v>
      </c>
      <c r="N327">
        <f>STDEV(K327:M327)</f>
        <v>0.46286873874570944</v>
      </c>
      <c r="O327">
        <f>AVERAGE(K327:M327)</f>
        <v>-1.6020358825809577</v>
      </c>
      <c r="Q327" s="17">
        <v>374</v>
      </c>
      <c r="R327" s="17">
        <v>13</v>
      </c>
      <c r="S327" s="17">
        <v>5</v>
      </c>
      <c r="T327" s="17">
        <v>3</v>
      </c>
      <c r="W327" s="17">
        <f>LOG10(R327/Q327)-LOG10(97553/42986)</f>
        <v>-1.8148418451238204</v>
      </c>
      <c r="X327" s="17">
        <f>LOG10(S327/Q327)-LOG10(50148/42986)</f>
        <v>-1.9408281807028456</v>
      </c>
      <c r="Y327" s="17">
        <f>LOG10(T327/Q327)-LOG10(71694/42986)</f>
        <v>-2.3179061246405852</v>
      </c>
      <c r="Z327" s="17">
        <f>AVERAGE(W327:Y327)</f>
        <v>-2.0245253834890837</v>
      </c>
    </row>
    <row r="328" spans="1:26" ht="27">
      <c r="A328" s="10">
        <v>327</v>
      </c>
      <c r="B328" s="12" t="s">
        <v>334</v>
      </c>
      <c r="C328">
        <v>445</v>
      </c>
      <c r="E328">
        <v>3</v>
      </c>
      <c r="F328" s="10">
        <v>14</v>
      </c>
      <c r="G328" s="10">
        <v>24</v>
      </c>
      <c r="H328" s="10"/>
      <c r="I328" s="13"/>
      <c r="J328" t="e">
        <v>#NUM!</v>
      </c>
      <c r="K328">
        <f>LOG10(E328/C328)-LOG10(46451/46082)</f>
        <v>-2.1747025046170343</v>
      </c>
      <c r="L328">
        <f>LOG10(F328/C328)-LOG10(43032/46082)</f>
        <v>-1.472492186983489</v>
      </c>
      <c r="M328">
        <f>LOG10(G328/C328)-LOG10(44752/46082)</f>
        <v>-1.2554298987037842</v>
      </c>
      <c r="N328">
        <f>STDEV(K328:M328)</f>
        <v>0.48049930474572616</v>
      </c>
      <c r="O328">
        <f>AVERAGE(K328:M328)</f>
        <v>-1.6342081967681026</v>
      </c>
      <c r="Q328" s="17">
        <v>438</v>
      </c>
      <c r="R328" s="17">
        <v>13</v>
      </c>
      <c r="S328" s="17">
        <v>9</v>
      </c>
      <c r="T328" s="17">
        <v>5</v>
      </c>
      <c r="W328" s="17">
        <f>LOG10(R328/Q328)-LOG10(97553/42986)</f>
        <v>-1.8834443534274399</v>
      </c>
      <c r="X328" s="17">
        <f>LOG10(S328/Q328)-LOG10(50148/42986)</f>
        <v>-1.754158183903159</v>
      </c>
      <c r="Y328" s="17">
        <f>LOG10(T328/Q328)-LOG10(71694/42986)</f>
        <v>-2.1646598833278485</v>
      </c>
      <c r="Z328" s="17">
        <f>AVERAGE(W328:Y328)</f>
        <v>-1.9340874735528157</v>
      </c>
    </row>
    <row r="329" spans="1:26" ht="27">
      <c r="A329" s="10">
        <v>328</v>
      </c>
      <c r="B329" s="12" t="s">
        <v>335</v>
      </c>
      <c r="C329">
        <v>1675</v>
      </c>
      <c r="E329">
        <v>91</v>
      </c>
      <c r="F329" s="10">
        <v>142</v>
      </c>
      <c r="G329" s="10">
        <v>123</v>
      </c>
      <c r="H329" s="10"/>
      <c r="I329" s="13"/>
      <c r="J329">
        <v>-2.2519079515509834</v>
      </c>
      <c r="K329">
        <f>LOG10(E329/C329)-LOG10(46451/46082)</f>
        <v>-1.2684371674075359</v>
      </c>
      <c r="L329">
        <f>LOG10(F329/C329)-LOG10(43032/46082)</f>
        <v>-1.0419866786706031</v>
      </c>
      <c r="M329">
        <f>LOG10(G329/C329)-LOG10(44752/46082)</f>
        <v>-1.1213908293679247</v>
      </c>
      <c r="N329">
        <f>STDEV(K329:M329)</f>
        <v>0.1148966699024376</v>
      </c>
      <c r="O329">
        <f>AVERAGE(K329:M329)</f>
        <v>-1.1439382251486878</v>
      </c>
      <c r="Q329" s="17">
        <v>1554</v>
      </c>
      <c r="R329" s="17">
        <v>38</v>
      </c>
      <c r="S329" s="17">
        <v>7</v>
      </c>
      <c r="T329" s="17">
        <v>24</v>
      </c>
      <c r="W329" s="17">
        <f>LOG10(R329/Q329)-LOG10(97553/42986)</f>
        <v>-1.9675810130782625</v>
      </c>
      <c r="X329" s="17">
        <f>LOG10(S329/Q329)-LOG10(50148/42986)</f>
        <v>-2.4132795572890231</v>
      </c>
      <c r="Y329" s="17">
        <f>LOG10(T329/Q329)-LOG10(71694/42986)</f>
        <v>-2.0333955499130569</v>
      </c>
      <c r="Z329" s="17">
        <f>AVERAGE(W329:Y329)</f>
        <v>-2.1380853734267808</v>
      </c>
    </row>
    <row r="330" spans="1:26" ht="27">
      <c r="A330" s="10">
        <v>329</v>
      </c>
      <c r="B330" s="12" t="s">
        <v>336</v>
      </c>
      <c r="C330">
        <v>755</v>
      </c>
      <c r="E330">
        <v>24</v>
      </c>
      <c r="F330" s="10">
        <v>20</v>
      </c>
      <c r="G330" s="10">
        <v>34</v>
      </c>
      <c r="H330" s="10"/>
      <c r="I330" s="13"/>
      <c r="J330">
        <v>-2.1209785683885456</v>
      </c>
      <c r="K330">
        <f>LOG10(E330/C330)-LOG10(46451/46082)</f>
        <v>-1.5011994582733477</v>
      </c>
      <c r="L330">
        <f>LOG10(F330/C330)-LOG10(43032/46082)</f>
        <v>-1.5471771676460024</v>
      </c>
      <c r="M330">
        <f>LOG10(G330/C330)-LOG10(44752/46082)</f>
        <v>-1.3337491640213917</v>
      </c>
      <c r="N330">
        <f>STDEV(K330:M330)</f>
        <v>0.11232769288663848</v>
      </c>
      <c r="O330">
        <f>AVERAGE(K330:M330)</f>
        <v>-1.4607085966469142</v>
      </c>
      <c r="Q330" s="17">
        <v>751</v>
      </c>
      <c r="R330" s="17">
        <v>0</v>
      </c>
      <c r="S330" s="17">
        <v>22</v>
      </c>
      <c r="T330" s="17">
        <v>11</v>
      </c>
      <c r="W330" s="17" t="e">
        <f>LOG10(R330/Q330)-LOG10(97553/42986)</f>
        <v>#NUM!</v>
      </c>
      <c r="X330" s="17">
        <f>LOG10(S330/Q330)-LOG10(50148/42986)</f>
        <v>-1.6001438390203464</v>
      </c>
      <c r="Y330" s="17">
        <f>LOG10(T330/Q330)-LOG10(71694/42986)</f>
        <v>-2.0564030290057111</v>
      </c>
      <c r="Z330" s="17" t="e">
        <f>AVERAGE(W330:Y330)</f>
        <v>#NUM!</v>
      </c>
    </row>
    <row r="331" spans="1:26" ht="27">
      <c r="A331" s="10">
        <v>330</v>
      </c>
      <c r="B331" s="12" t="s">
        <v>337</v>
      </c>
      <c r="C331">
        <v>1013</v>
      </c>
      <c r="E331">
        <v>64</v>
      </c>
      <c r="F331" s="10">
        <v>51</v>
      </c>
      <c r="G331" s="10">
        <v>83</v>
      </c>
      <c r="H331" s="10"/>
      <c r="I331" s="13"/>
      <c r="J331">
        <v>-2.270478427150731</v>
      </c>
      <c r="K331">
        <f>LOG10(E331/C331)-LOG10(46451/46082)</f>
        <v>-1.2028932197321587</v>
      </c>
      <c r="L331">
        <f>LOG10(F331/C331)-LOG10(43032/46082)</f>
        <v>-1.2682994809431396</v>
      </c>
      <c r="M331">
        <f>LOG10(G331/C331)-LOG10(44752/46082)</f>
        <v>-1.073812482418665</v>
      </c>
      <c r="N331">
        <f>STDEV(K331:M331)</f>
        <v>9.8965489225666614E-2</v>
      </c>
      <c r="O331">
        <f>AVERAGE(K331:M331)</f>
        <v>-1.1816683943646547</v>
      </c>
      <c r="Q331" s="17">
        <v>964</v>
      </c>
      <c r="R331" s="17">
        <v>1</v>
      </c>
      <c r="S331" s="17">
        <v>5</v>
      </c>
      <c r="T331" s="17">
        <v>5</v>
      </c>
      <c r="W331" s="17">
        <f>LOG10(R331/Q331)-LOG10(97553/42986)</f>
        <v>-3.3399906291330081</v>
      </c>
      <c r="X331" s="17">
        <f>LOG10(S331/Q331)-LOG10(50148/42986)</f>
        <v>-2.3520336124051964</v>
      </c>
      <c r="Y331" s="17">
        <f>LOG10(T331/Q331)-LOG10(71694/42986)</f>
        <v>-2.5072628067265796</v>
      </c>
      <c r="Z331" s="17">
        <f>AVERAGE(W331:Y331)</f>
        <v>-2.7330956827549282</v>
      </c>
    </row>
    <row r="332" spans="1:26" ht="27">
      <c r="A332" s="10">
        <v>331</v>
      </c>
      <c r="B332" s="12" t="s">
        <v>338</v>
      </c>
      <c r="C332">
        <v>1065</v>
      </c>
      <c r="E332">
        <v>54</v>
      </c>
      <c r="F332" s="10">
        <v>38</v>
      </c>
      <c r="G332" s="10">
        <v>31</v>
      </c>
      <c r="H332" s="10"/>
      <c r="I332" s="13"/>
      <c r="J332">
        <v>-1.97063503507549</v>
      </c>
      <c r="K332">
        <f>LOG10(E332/C332)-LOG10(46451/46082)</f>
        <v>-1.2984195963075533</v>
      </c>
      <c r="L332">
        <f>LOG10(F332/C332)-LOG10(43032/46082)</f>
        <v>-1.4178262228387419</v>
      </c>
      <c r="M332">
        <f>LOG10(G332/C332)-LOG10(44752/46082)</f>
        <v>-1.5232690433749423</v>
      </c>
      <c r="N332">
        <f>STDEV(K332:M332)</f>
        <v>0.11249696640998715</v>
      </c>
      <c r="O332">
        <f>AVERAGE(K332:M332)</f>
        <v>-1.4131716208404128</v>
      </c>
      <c r="Q332" s="17">
        <v>1068</v>
      </c>
      <c r="R332" s="17">
        <v>0</v>
      </c>
      <c r="S332" s="17">
        <v>19</v>
      </c>
      <c r="T332" s="17">
        <v>9</v>
      </c>
      <c r="W332" s="17" t="e">
        <f>LOG10(R332/Q332)-LOG10(97553/42986)</f>
        <v>#NUM!</v>
      </c>
      <c r="X332" s="17">
        <f>LOG10(S332/Q332)-LOG10(50148/42986)</f>
        <v>-1.8167442345780929</v>
      </c>
      <c r="Y332" s="17">
        <f>LOG10(T332/Q332)-LOG10(71694/42986)</f>
        <v>-2.2964845204129802</v>
      </c>
      <c r="Z332" s="17" t="e">
        <f>AVERAGE(W332:Y332)</f>
        <v>#NUM!</v>
      </c>
    </row>
    <row r="333" spans="1:26" ht="27">
      <c r="A333" s="10">
        <v>332</v>
      </c>
      <c r="B333" s="12" t="s">
        <v>339</v>
      </c>
      <c r="C333">
        <v>839</v>
      </c>
      <c r="E333">
        <v>97</v>
      </c>
      <c r="F333" s="10">
        <v>170</v>
      </c>
      <c r="G333" s="10">
        <v>161</v>
      </c>
      <c r="H333" s="10"/>
      <c r="I333" s="13"/>
      <c r="J333">
        <v>-2.358323958605371</v>
      </c>
      <c r="K333">
        <f>LOG10(E333/C333)-LOG10(46451/46082)</f>
        <v>-0.9404539749182208</v>
      </c>
      <c r="L333">
        <f>LOG10(F333/C333)-LOG10(43032/46082)</f>
        <v>-0.66357325113122179</v>
      </c>
      <c r="M333">
        <f>LOG10(G333/C333)-LOG10(44752/46082)</f>
        <v>-0.70421721423130912</v>
      </c>
      <c r="N333">
        <f>STDEV(K333:M333)</f>
        <v>0.14951180223265498</v>
      </c>
      <c r="O333">
        <f>AVERAGE(K333:M333)</f>
        <v>-0.7694148134269172</v>
      </c>
      <c r="Q333" s="17">
        <v>825</v>
      </c>
      <c r="R333" s="17">
        <v>0</v>
      </c>
      <c r="S333" s="17">
        <v>0</v>
      </c>
      <c r="T333" s="17">
        <v>13</v>
      </c>
      <c r="W333" s="17" t="e">
        <f>LOG10(R333/Q333)-LOG10(97553/42986)</f>
        <v>#NUM!</v>
      </c>
      <c r="X333" s="17" t="e">
        <f>LOG10(S333/Q333)-LOG10(50148/42986)</f>
        <v>#NUM!</v>
      </c>
      <c r="Y333" s="17">
        <f>LOG10(T333/Q333)-LOG10(71694/42986)</f>
        <v>-2.024666373402856</v>
      </c>
      <c r="Z333" s="17" t="e">
        <f>AVERAGE(W333:Y333)</f>
        <v>#NUM!</v>
      </c>
    </row>
    <row r="334" spans="1:26" ht="27">
      <c r="A334" s="10">
        <v>333</v>
      </c>
      <c r="B334" s="12" t="s">
        <v>340</v>
      </c>
      <c r="C334">
        <v>788</v>
      </c>
      <c r="E334">
        <v>20</v>
      </c>
      <c r="F334" s="10">
        <v>13</v>
      </c>
      <c r="G334" s="10">
        <v>44</v>
      </c>
      <c r="H334" s="10"/>
      <c r="I334" s="13"/>
      <c r="J334">
        <v>-2.1715796565775718</v>
      </c>
      <c r="K334">
        <f>LOG10(E334/C334)-LOG10(46451/46082)</f>
        <v>-1.5989599701813395</v>
      </c>
      <c r="L334">
        <f>LOG10(F334/C334)-LOG10(43032/46082)</f>
        <v>-1.7528430768635139</v>
      </c>
      <c r="M334">
        <f>LOG10(G334/C334)-LOG10(44752/46082)</f>
        <v>-1.2403546704378265</v>
      </c>
      <c r="N334">
        <f>STDEV(K334:M334)</f>
        <v>0.2629708913698231</v>
      </c>
      <c r="O334">
        <f>AVERAGE(K334:M334)</f>
        <v>-1.5307192391608933</v>
      </c>
      <c r="Q334" s="17">
        <v>788</v>
      </c>
      <c r="R334" s="17">
        <v>11</v>
      </c>
      <c r="S334" s="17">
        <v>18</v>
      </c>
      <c r="T334" s="17">
        <v>12</v>
      </c>
      <c r="W334" s="17">
        <f>LOG10(R334/Q334)-LOG10(97553/42986)</f>
        <v>-2.2110471275615073</v>
      </c>
      <c r="X334" s="17">
        <f>LOG10(S334/Q334)-LOG10(50148/42986)</f>
        <v>-1.7081802952246334</v>
      </c>
      <c r="Y334" s="17">
        <f>LOG10(T334/Q334)-LOG10(71694/42986)</f>
        <v>-2.0395007486016983</v>
      </c>
      <c r="Z334" s="17">
        <f>AVERAGE(W334:Y334)</f>
        <v>-1.9862427237959464</v>
      </c>
    </row>
    <row r="335" spans="1:26" ht="27">
      <c r="A335" s="10">
        <v>334</v>
      </c>
      <c r="B335" s="12" t="s">
        <v>341</v>
      </c>
      <c r="C335">
        <v>669</v>
      </c>
      <c r="E335">
        <v>24</v>
      </c>
      <c r="F335" s="10">
        <v>19</v>
      </c>
      <c r="G335" s="10">
        <v>36</v>
      </c>
      <c r="H335" s="10"/>
      <c r="I335" s="13"/>
      <c r="J335">
        <v>-2.556624382960996</v>
      </c>
      <c r="K335">
        <f>LOG10(E335/C335)-LOG10(46451/46082)</f>
        <v>-1.4486786244119825</v>
      </c>
      <c r="L335">
        <f>LOG10(F335/C335)-LOG10(43032/46082)</f>
        <v>-1.5169327284957896</v>
      </c>
      <c r="M335">
        <f>LOG10(G335/C335)-LOG10(44752/46082)</f>
        <v>-1.2564047464349943</v>
      </c>
      <c r="N335">
        <f>STDEV(K335:M335)</f>
        <v>0.13509422410134281</v>
      </c>
      <c r="O335">
        <f>AVERAGE(K335:M335)</f>
        <v>-1.4073386997809223</v>
      </c>
      <c r="Q335" s="17">
        <v>650</v>
      </c>
      <c r="R335" s="17">
        <v>5</v>
      </c>
      <c r="S335" s="17">
        <v>1</v>
      </c>
      <c r="T335" s="17">
        <v>5</v>
      </c>
      <c r="W335" s="17">
        <f>LOG10(R335/Q335)-LOG10(97553/42986)</f>
        <v>-2.4698569475370142</v>
      </c>
      <c r="X335" s="17">
        <f>LOG10(S335/Q335)-LOG10(50148/42986)</f>
        <v>-2.87983993948124</v>
      </c>
      <c r="Y335" s="17">
        <f>LOG10(T335/Q335)-LOG10(71694/42986)</f>
        <v>-2.3360991294666045</v>
      </c>
      <c r="Z335" s="17">
        <f>AVERAGE(W335:Y335)</f>
        <v>-2.561932005494953</v>
      </c>
    </row>
    <row r="336" spans="1:26" ht="27">
      <c r="A336" s="10">
        <v>335</v>
      </c>
      <c r="B336" s="12" t="s">
        <v>342</v>
      </c>
      <c r="C336">
        <v>1585</v>
      </c>
      <c r="E336">
        <v>28</v>
      </c>
      <c r="F336" s="10">
        <v>21</v>
      </c>
      <c r="G336" s="10">
        <v>32</v>
      </c>
      <c r="H336" s="10"/>
      <c r="I336" s="13"/>
      <c r="J336">
        <v>-2.9231358925137036</v>
      </c>
      <c r="K336">
        <f>LOG10(E336/C336)-LOG10(46451/46082)</f>
        <v>-1.7563349835673165</v>
      </c>
      <c r="L336">
        <f>LOG10(F336/C336)-LOG10(43032/46082)</f>
        <v>-1.8480701835006466</v>
      </c>
      <c r="M336">
        <f>LOG10(G336/C336)-LOG10(44752/46082)</f>
        <v>-1.6821604176683229</v>
      </c>
      <c r="N336">
        <f>STDEV(K336:M336)</f>
        <v>8.3109629939063664E-2</v>
      </c>
      <c r="O336">
        <f>AVERAGE(K336:M336)</f>
        <v>-1.7621885282454286</v>
      </c>
      <c r="Q336" s="17">
        <v>1466</v>
      </c>
      <c r="R336" s="17">
        <v>4</v>
      </c>
      <c r="S336" s="17">
        <v>10</v>
      </c>
      <c r="T336" s="17">
        <v>15</v>
      </c>
      <c r="W336" s="17">
        <f>LOG10(R336/Q336)-LOG10(97553/42986)</f>
        <v>-2.9199875742073242</v>
      </c>
      <c r="X336" s="17">
        <f>LOG10(S336/Q336)-LOG10(50148/42986)</f>
        <v>-2.2330605531434933</v>
      </c>
      <c r="Y336" s="17">
        <f>LOG10(T336/Q336)-LOG10(71694/42986)</f>
        <v>-2.2121984884091956</v>
      </c>
      <c r="Z336" s="17">
        <f>AVERAGE(W336:Y336)</f>
        <v>-2.4550822052533379</v>
      </c>
    </row>
    <row r="337" spans="1:26" ht="27">
      <c r="A337" s="10">
        <v>336</v>
      </c>
      <c r="B337" s="12" t="s">
        <v>343</v>
      </c>
      <c r="C337">
        <v>1913</v>
      </c>
      <c r="E337">
        <v>42</v>
      </c>
      <c r="F337" s="10">
        <v>34</v>
      </c>
      <c r="G337" s="10">
        <v>35</v>
      </c>
      <c r="H337" s="10"/>
      <c r="I337" s="13"/>
      <c r="J337">
        <v>-2.304977288820151</v>
      </c>
      <c r="K337">
        <f>LOG10(E337/C337)-LOG10(46451/46082)</f>
        <v>-1.6619294279851606</v>
      </c>
      <c r="L337">
        <f>LOG10(F337/C337)-LOG10(43032/46082)</f>
        <v>-1.7204962646658362</v>
      </c>
      <c r="M337">
        <f>LOG10(G337/C337)-LOG10(44752/46082)</f>
        <v>-1.7249280551114787</v>
      </c>
      <c r="N337">
        <f>STDEV(K337:M337)</f>
        <v>3.5162816878856258E-2</v>
      </c>
      <c r="O337">
        <f>AVERAGE(K337:M337)</f>
        <v>-1.7024512492541586</v>
      </c>
      <c r="Q337" s="17">
        <v>1797</v>
      </c>
      <c r="R337" s="17">
        <v>41</v>
      </c>
      <c r="S337" s="17">
        <v>23</v>
      </c>
      <c r="T337" s="17">
        <v>20</v>
      </c>
      <c r="W337" s="17">
        <f>LOG10(R337/Q337)-LOG10(97553/42986)</f>
        <v>-1.9976778156194153</v>
      </c>
      <c r="X337" s="17">
        <f>LOG10(S337/Q337)-LOG10(50148/42986)</f>
        <v>-1.9597468239297653</v>
      </c>
      <c r="Y337" s="17">
        <f>LOG10(T337/Q337)-LOG10(71694/42986)</f>
        <v>-2.1756738586047604</v>
      </c>
      <c r="Z337" s="17">
        <f>AVERAGE(W337:Y337)</f>
        <v>-2.0443661660513137</v>
      </c>
    </row>
    <row r="338" spans="1:26" ht="27">
      <c r="A338" s="10">
        <v>337</v>
      </c>
      <c r="B338" s="12" t="s">
        <v>344</v>
      </c>
      <c r="C338">
        <v>608</v>
      </c>
      <c r="E338">
        <v>27</v>
      </c>
      <c r="F338" s="10">
        <v>15</v>
      </c>
      <c r="G338" s="10">
        <v>28</v>
      </c>
      <c r="H338" s="10"/>
      <c r="I338" s="13"/>
      <c r="J338">
        <v>-1.8587799460548942</v>
      </c>
      <c r="K338">
        <f>LOG10(E338/C338)-LOG10(46451/46082)</f>
        <v>-1.3560035634695129</v>
      </c>
      <c r="L338">
        <f>LOG10(F338/C338)-LOG10(43032/46082)</f>
        <v>-1.5780725318978492</v>
      </c>
      <c r="M338">
        <f>LOG10(G338/C338)-LOG10(44752/46082)</f>
        <v>-1.3240266773649743</v>
      </c>
      <c r="N338">
        <f>STDEV(K338:M338)</f>
        <v>0.13836933920315511</v>
      </c>
      <c r="O338">
        <f>AVERAGE(K338:M338)</f>
        <v>-1.4193675909107786</v>
      </c>
      <c r="Q338" s="17">
        <v>587</v>
      </c>
      <c r="R338" s="17">
        <v>9</v>
      </c>
      <c r="S338" s="17">
        <v>3</v>
      </c>
      <c r="T338" s="17">
        <v>13</v>
      </c>
      <c r="W338" s="17">
        <f>LOG10(R338/Q338)-LOG10(97553/42986)</f>
        <v>-2.170309187038467</v>
      </c>
      <c r="X338" s="17">
        <f>LOG10(S338/Q338)-LOG10(50148/42986)</f>
        <v>-2.3584434293663366</v>
      </c>
      <c r="Y338" s="17">
        <f>LOG10(T338/Q338)-LOG10(71694/42986)</f>
        <v>-1.8768505261005453</v>
      </c>
      <c r="Z338" s="17">
        <f>AVERAGE(W338:Y338)</f>
        <v>-2.1352010475017829</v>
      </c>
    </row>
    <row r="339" spans="1:26" ht="27">
      <c r="A339" s="10">
        <v>338</v>
      </c>
      <c r="B339" s="12" t="s">
        <v>345</v>
      </c>
      <c r="C339">
        <v>851</v>
      </c>
      <c r="E339">
        <v>23</v>
      </c>
      <c r="F339" s="10">
        <v>33</v>
      </c>
      <c r="G339" s="10">
        <v>29</v>
      </c>
      <c r="H339" s="10"/>
      <c r="I339" s="13"/>
      <c r="J339">
        <v>-1.7553036670889552</v>
      </c>
      <c r="K339">
        <f>LOG10(E339/C339)-LOG10(46451/46082)</f>
        <v>-1.5716654724227603</v>
      </c>
      <c r="L339">
        <f>LOG10(F339/C339)-LOG10(43032/46082)</f>
        <v>-1.3816758318874958</v>
      </c>
      <c r="M339">
        <f>LOG10(G339/C339)-LOG10(44752/46082)</f>
        <v>-1.4548126916200903</v>
      </c>
      <c r="N339">
        <f>STDEV(K339:M339)</f>
        <v>9.5829393667062571E-2</v>
      </c>
      <c r="O339">
        <f>AVERAGE(K339:M339)</f>
        <v>-1.4693846653101155</v>
      </c>
      <c r="Q339" s="17">
        <v>794</v>
      </c>
      <c r="R339" s="17">
        <v>2</v>
      </c>
      <c r="S339" s="17">
        <v>13</v>
      </c>
      <c r="T339" s="17">
        <v>4</v>
      </c>
      <c r="W339" s="17">
        <f>LOG10(R339/Q339)-LOG10(97553/42986)</f>
        <v>-2.9547041019932925</v>
      </c>
      <c r="X339" s="17">
        <f>LOG10(S339/Q339)-LOG10(50148/42986)</f>
        <v>-1.8528037329586438</v>
      </c>
      <c r="Y339" s="17">
        <f>LOG10(T339/Q339)-LOG10(71694/42986)</f>
        <v>-2.5199162882589015</v>
      </c>
      <c r="Z339" s="17">
        <f>AVERAGE(W339:Y339)</f>
        <v>-2.4424747077369457</v>
      </c>
    </row>
    <row r="340" spans="1:26" ht="27">
      <c r="A340" s="10">
        <v>339</v>
      </c>
      <c r="B340" s="12" t="s">
        <v>346</v>
      </c>
      <c r="C340">
        <v>989</v>
      </c>
      <c r="E340">
        <v>46</v>
      </c>
      <c r="F340" s="10">
        <v>44</v>
      </c>
      <c r="G340" s="10">
        <v>29</v>
      </c>
      <c r="H340" s="10"/>
      <c r="I340" s="13"/>
      <c r="J340">
        <v>-1.472103086160782</v>
      </c>
      <c r="K340">
        <f>LOG10(E340/C340)-LOG10(46451/46082)</f>
        <v>-1.3359022082713707</v>
      </c>
      <c r="L340">
        <f>LOG10(F340/C340)-LOG10(43032/46082)</f>
        <v>-1.3220038267917875</v>
      </c>
      <c r="M340">
        <f>LOG10(G340/C340)-LOG10(44752/46082)</f>
        <v>-1.520079423132682</v>
      </c>
      <c r="N340">
        <f>STDEV(K340:M340)</f>
        <v>0.11056548086060629</v>
      </c>
      <c r="O340">
        <f>AVERAGE(K340:M340)</f>
        <v>-1.3926618193986133</v>
      </c>
      <c r="Q340" s="17">
        <v>1009</v>
      </c>
      <c r="R340" s="17">
        <v>7</v>
      </c>
      <c r="S340" s="17">
        <v>16</v>
      </c>
      <c r="T340" s="17">
        <v>36</v>
      </c>
      <c r="W340" s="17">
        <f>LOG10(R340/Q340)-LOG10(97553/42986)</f>
        <v>-2.5147067214528311</v>
      </c>
      <c r="X340" s="17">
        <f>LOG10(S340/Q340)-LOG10(50148/42986)</f>
        <v>-1.86669776641937</v>
      </c>
      <c r="Y340" s="17">
        <f>LOG10(T340/Q340)-LOG10(71694/42986)</f>
        <v>-1.6697444426293908</v>
      </c>
      <c r="Z340" s="17">
        <f>AVERAGE(W340:Y340)</f>
        <v>-2.0170496435005307</v>
      </c>
    </row>
    <row r="341" spans="1:26" ht="27">
      <c r="A341" s="10">
        <v>340</v>
      </c>
      <c r="B341" s="12" t="s">
        <v>347</v>
      </c>
      <c r="C341">
        <v>1383</v>
      </c>
      <c r="E341">
        <v>106</v>
      </c>
      <c r="F341" s="10">
        <v>47</v>
      </c>
      <c r="G341" s="10">
        <v>83</v>
      </c>
      <c r="H341" s="10"/>
      <c r="I341" s="13"/>
      <c r="J341">
        <v>-2.1676299351335722</v>
      </c>
      <c r="K341">
        <f>LOG10(E341/C341)-LOG10(46451/46082)</f>
        <v>-1.1189800632003057</v>
      </c>
      <c r="L341">
        <f>LOG10(F341/C341)-LOG10(43032/46082)</f>
        <v>-1.4389845338543885</v>
      </c>
      <c r="M341">
        <f>LOG10(G341/C341)-LOG10(44752/46082)</f>
        <v>-1.2090252171676952</v>
      </c>
      <c r="N341">
        <f>STDEV(K341:M341)</f>
        <v>0.16502135130674345</v>
      </c>
      <c r="O341">
        <f>AVERAGE(K341:M341)</f>
        <v>-1.2556632714074631</v>
      </c>
      <c r="Q341" s="17">
        <v>1424</v>
      </c>
      <c r="R341" s="17">
        <v>0</v>
      </c>
      <c r="S341" s="17">
        <v>7</v>
      </c>
      <c r="T341" s="17">
        <v>22</v>
      </c>
      <c r="W341" s="17" t="e">
        <f>LOG10(R341/Q341)-LOG10(97553/42986)</f>
        <v>#NUM!</v>
      </c>
      <c r="X341" s="17">
        <f>LOG10(S341/Q341)-LOG10(50148/42986)</f>
        <v>-2.3753385321249652</v>
      </c>
      <c r="Y341" s="17">
        <f>LOG10(T341/Q341)-LOG10(71694/42986)</f>
        <v>-2.0332430856383992</v>
      </c>
      <c r="Z341" s="17" t="e">
        <f>AVERAGE(W341:Y341)</f>
        <v>#NUM!</v>
      </c>
    </row>
    <row r="342" spans="1:26" ht="27">
      <c r="A342" s="10">
        <v>341</v>
      </c>
      <c r="B342" s="12" t="s">
        <v>348</v>
      </c>
      <c r="C342">
        <v>367</v>
      </c>
      <c r="E342">
        <v>16</v>
      </c>
      <c r="F342" s="10">
        <v>7</v>
      </c>
      <c r="G342" s="10">
        <v>4</v>
      </c>
      <c r="H342" s="10"/>
      <c r="I342" s="13"/>
      <c r="J342" t="e">
        <v>#NUM!</v>
      </c>
      <c r="K342">
        <f>LOG10(E342/C342)-LOG10(46451/46082)</f>
        <v>-1.3640098299519299</v>
      </c>
      <c r="L342">
        <f>LOG10(F342/C342)-LOG10(43032/46082)</f>
        <v>-1.6898282359186279</v>
      </c>
      <c r="M342">
        <f>LOG10(G342/C342)-LOG10(44752/46082)</f>
        <v>-1.9498872023585856</v>
      </c>
      <c r="N342">
        <f>STDEV(K342:M342)</f>
        <v>0.29355311705340786</v>
      </c>
      <c r="O342">
        <f>AVERAGE(K342:M342)</f>
        <v>-1.6679084227430476</v>
      </c>
      <c r="Q342" s="17">
        <v>380</v>
      </c>
      <c r="R342" s="17">
        <v>10</v>
      </c>
      <c r="S342" s="17">
        <v>12</v>
      </c>
      <c r="T342" s="17">
        <v>2</v>
      </c>
      <c r="W342" s="17">
        <f>LOG10(R342/Q342)-LOG10(97553/42986)</f>
        <v>-1.9356971918469872</v>
      </c>
      <c r="X342" s="17">
        <f>LOG10(S342/Q342)-LOG10(50148/42986)</f>
        <v>-1.5675289334075695</v>
      </c>
      <c r="Y342" s="17">
        <f>LOG10(T342/Q342)-LOG10(71694/42986)</f>
        <v>-2.5009093781125964</v>
      </c>
      <c r="Z342" s="17">
        <f>AVERAGE(W342:Y342)</f>
        <v>-2.0013785011223844</v>
      </c>
    </row>
    <row r="343" spans="1:26" ht="27">
      <c r="A343" s="10">
        <v>342</v>
      </c>
      <c r="B343" s="12" t="s">
        <v>349</v>
      </c>
      <c r="C343">
        <v>904</v>
      </c>
      <c r="E343">
        <v>26</v>
      </c>
      <c r="F343" s="10">
        <v>34</v>
      </c>
      <c r="G343" s="10">
        <v>47</v>
      </c>
      <c r="H343" s="10"/>
      <c r="I343" s="13"/>
      <c r="J343" t="e">
        <v>#NUM!</v>
      </c>
      <c r="K343">
        <f>LOG10(E343/C343)-LOG10(46451/46082)</f>
        <v>-1.5446588308603106</v>
      </c>
      <c r="L343">
        <f>LOG10(F343/C343)-LOG10(43032/46082)</f>
        <v>-1.3949497251139036</v>
      </c>
      <c r="M343">
        <f>LOG10(G343/C343)-LOG10(44752/46082)</f>
        <v>-1.2713517019741045</v>
      </c>
      <c r="N343">
        <f>STDEV(K343:M343)</f>
        <v>0.1368612888825011</v>
      </c>
      <c r="O343">
        <f>AVERAGE(K343:M343)</f>
        <v>-1.4036534193161063</v>
      </c>
      <c r="Q343" s="17">
        <v>819</v>
      </c>
      <c r="R343" s="17">
        <v>1</v>
      </c>
      <c r="S343" s="17">
        <v>3</v>
      </c>
      <c r="T343" s="17">
        <v>16</v>
      </c>
      <c r="W343" s="17">
        <f>LOG10(R343/Q343)-LOG10(97553/42986)</f>
        <v>-3.2691974969905959</v>
      </c>
      <c r="X343" s="17">
        <f>LOG10(S343/Q343)-LOG10(50148/42986)</f>
        <v>-2.5030892298791403</v>
      </c>
      <c r="Y343" s="17">
        <f>LOG10(T343/Q343)-LOG10(71694/42986)</f>
        <v>-1.9313196962642611</v>
      </c>
      <c r="Z343" s="17">
        <f>AVERAGE(W343:Y343)</f>
        <v>-2.5678688077113327</v>
      </c>
    </row>
    <row r="344" spans="1:26" ht="27">
      <c r="A344" s="10">
        <v>343</v>
      </c>
      <c r="B344" s="12" t="s">
        <v>350</v>
      </c>
      <c r="C344">
        <v>1279</v>
      </c>
      <c r="E344">
        <v>39</v>
      </c>
      <c r="F344" s="10">
        <v>24</v>
      </c>
      <c r="G344" s="10">
        <v>36</v>
      </c>
      <c r="H344" s="10"/>
      <c r="I344" s="13"/>
      <c r="J344">
        <v>-2.0279748434467226</v>
      </c>
      <c r="K344">
        <f>LOG10(E344/C344)-LOG10(46451/46082)</f>
        <v>-1.51926968580792</v>
      </c>
      <c r="L344">
        <f>LOG10(F344/C344)-LOG10(43032/46082)</f>
        <v>-1.6969195144478433</v>
      </c>
      <c r="M344">
        <f>LOG10(G344/C344)-LOG10(44752/46082)</f>
        <v>-1.5378491731458253</v>
      </c>
      <c r="N344">
        <f>STDEV(K344:M344)</f>
        <v>9.7645645446066867E-2</v>
      </c>
      <c r="O344">
        <f>AVERAGE(K344:M344)</f>
        <v>-1.5846794578005294</v>
      </c>
      <c r="Q344" s="17">
        <v>1235</v>
      </c>
      <c r="R344" s="17">
        <v>0</v>
      </c>
      <c r="S344" s="17">
        <v>6</v>
      </c>
      <c r="T344" s="17">
        <v>19</v>
      </c>
      <c r="W344" s="17" t="e">
        <f>LOG10(R344/Q344)-LOG10(97553/42986)</f>
        <v>#NUM!</v>
      </c>
      <c r="X344" s="17">
        <f>LOG10(S344/Q344)-LOG10(50148/42986)</f>
        <v>-2.380442290050425</v>
      </c>
      <c r="Y344" s="17">
        <f>LOG10(T344/Q344)-LOG10(71694/42986)</f>
        <v>-2.0350691338026232</v>
      </c>
      <c r="Z344" s="17" t="e">
        <f>AVERAGE(W344:Y344)</f>
        <v>#NUM!</v>
      </c>
    </row>
    <row r="345" spans="1:26" ht="27">
      <c r="A345" s="10">
        <v>344</v>
      </c>
      <c r="B345" s="12" t="s">
        <v>351</v>
      </c>
      <c r="C345">
        <v>721</v>
      </c>
      <c r="E345">
        <v>8</v>
      </c>
      <c r="F345" s="10">
        <v>9</v>
      </c>
      <c r="G345" s="10">
        <v>25</v>
      </c>
      <c r="H345" s="10"/>
      <c r="I345" s="13"/>
      <c r="J345">
        <v>-2.2156298858770809</v>
      </c>
      <c r="K345">
        <f>LOG10(E345/C345)-LOG10(46451/46082)</f>
        <v>-1.9583090260832507</v>
      </c>
      <c r="L345">
        <f>LOG10(F345/C345)-LOG10(43032/46082)</f>
        <v>-1.8739529669608996</v>
      </c>
      <c r="M345">
        <f>LOG10(G345/C345)-LOG10(44752/46082)</f>
        <v>-1.44727638548185</v>
      </c>
      <c r="N345">
        <f>STDEV(K345:M345)</f>
        <v>0.27395961066470514</v>
      </c>
      <c r="O345">
        <f>AVERAGE(K345:M345)</f>
        <v>-1.7598461261753335</v>
      </c>
      <c r="Q345" s="17">
        <v>804</v>
      </c>
      <c r="R345" s="17">
        <v>0</v>
      </c>
      <c r="S345" s="17">
        <v>8</v>
      </c>
      <c r="T345" s="17">
        <v>14</v>
      </c>
      <c r="W345" s="17" t="e">
        <f>LOG10(R345/Q345)-LOG10(97553/42986)</f>
        <v>#NUM!</v>
      </c>
      <c r="X345" s="17">
        <f>LOG10(S345/Q345)-LOG10(50148/42986)</f>
        <v>-2.0690926445948921</v>
      </c>
      <c r="Y345" s="17">
        <f>LOG10(T345/Q345)-LOG10(71694/42986)</f>
        <v>-1.9812837902299807</v>
      </c>
      <c r="Z345" s="17" t="e">
        <f>AVERAGE(W345:Y345)</f>
        <v>#NUM!</v>
      </c>
    </row>
    <row r="346" spans="1:26" ht="27">
      <c r="A346" s="10">
        <v>345</v>
      </c>
      <c r="B346" s="12" t="s">
        <v>352</v>
      </c>
      <c r="C346">
        <v>2046</v>
      </c>
      <c r="E346">
        <v>153</v>
      </c>
      <c r="F346" s="10">
        <v>129</v>
      </c>
      <c r="G346" s="10">
        <v>144</v>
      </c>
      <c r="H346" s="10"/>
      <c r="I346" s="13"/>
      <c r="J346">
        <v>-2.3102003722513533</v>
      </c>
      <c r="K346">
        <f>LOG10(E346/C346)-LOG10(46451/46082)</f>
        <v>-1.1296779469143079</v>
      </c>
      <c r="L346">
        <f>LOG10(F346/C346)-LOG10(43032/46082)</f>
        <v>-1.1705761307576878</v>
      </c>
      <c r="M346">
        <f>LOG10(G346/C346)-LOG10(44752/46082)</f>
        <v>-1.1398242667153502</v>
      </c>
      <c r="N346">
        <f>STDEV(K346:M346)</f>
        <v>2.1296660103055077E-2</v>
      </c>
      <c r="O346">
        <f>AVERAGE(K346:M346)</f>
        <v>-1.1466927814624486</v>
      </c>
      <c r="Q346" s="17">
        <v>2029</v>
      </c>
      <c r="R346" s="17">
        <v>23</v>
      </c>
      <c r="S346" s="17">
        <v>6</v>
      </c>
      <c r="T346" s="17">
        <v>41</v>
      </c>
      <c r="W346" s="17">
        <f>LOG10(R346/Q346)-LOG10(97553/42986)</f>
        <v>-2.3014678062459302</v>
      </c>
      <c r="X346" s="17">
        <f>LOG10(S346/Q346)-LOG10(50148/42986)</f>
        <v>-2.5960573794880868</v>
      </c>
      <c r="Y346" s="17">
        <f>LOG10(T346/Q346)-LOG10(71694/42986)</f>
        <v>-1.916653967473378</v>
      </c>
      <c r="Z346" s="17">
        <f>AVERAGE(W346:Y346)</f>
        <v>-2.2713930510691314</v>
      </c>
    </row>
    <row r="347" spans="1:26" ht="27">
      <c r="A347" s="10">
        <v>346</v>
      </c>
      <c r="B347" s="12" t="s">
        <v>353</v>
      </c>
      <c r="C347">
        <v>1547</v>
      </c>
      <c r="E347">
        <v>35</v>
      </c>
      <c r="F347" s="10">
        <v>69</v>
      </c>
      <c r="G347" s="10">
        <v>68</v>
      </c>
      <c r="H347" s="10"/>
      <c r="I347" s="13"/>
      <c r="J347">
        <v>-2.1799634076774361</v>
      </c>
      <c r="K347">
        <f>LOG10(E347/C347)-LOG10(46451/46082)</f>
        <v>-1.6488860177048572</v>
      </c>
      <c r="L347">
        <f>LOG10(F347/C347)-LOG10(43032/46082)</f>
        <v>-1.3209014346429078</v>
      </c>
      <c r="M347">
        <f>LOG10(G347/C347)-LOG10(44752/46082)</f>
        <v>-1.3442625304275897</v>
      </c>
      <c r="N347">
        <f>STDEV(K347:M347)</f>
        <v>0.1829913916570706</v>
      </c>
      <c r="O347">
        <f>AVERAGE(K347:M347)</f>
        <v>-1.4380166609251182</v>
      </c>
      <c r="Q347" s="17">
        <v>1456</v>
      </c>
      <c r="R347" s="17">
        <v>21</v>
      </c>
      <c r="S347" s="17">
        <v>13</v>
      </c>
      <c r="T347" s="17">
        <v>13</v>
      </c>
      <c r="W347" s="17">
        <f>LOG10(R347/Q347)-LOG10(97553/42986)</f>
        <v>-2.1968556754732762</v>
      </c>
      <c r="X347" s="17">
        <f>LOG10(S347/Q347)-LOG10(50148/42986)</f>
        <v>-2.1161446055085658</v>
      </c>
      <c r="Y347" s="17">
        <f>LOG10(T347/Q347)-LOG10(71694/42986)</f>
        <v>-2.271373799829949</v>
      </c>
      <c r="Z347" s="17">
        <f>AVERAGE(W347:Y347)</f>
        <v>-2.1947913602705973</v>
      </c>
    </row>
    <row r="348" spans="1:26" ht="27">
      <c r="A348" s="10">
        <v>347</v>
      </c>
      <c r="B348" s="12" t="s">
        <v>354</v>
      </c>
      <c r="C348">
        <v>945</v>
      </c>
      <c r="E348">
        <v>23</v>
      </c>
      <c r="F348" s="10">
        <v>40</v>
      </c>
      <c r="G348" s="10">
        <v>42</v>
      </c>
      <c r="H348" s="10"/>
      <c r="I348" s="13"/>
      <c r="J348">
        <v>-2.3147810928876451</v>
      </c>
      <c r="K348">
        <f>LOG10(E348/C348)-LOG10(46451/46082)</f>
        <v>-1.6171677208474353</v>
      </c>
      <c r="L348">
        <f>LOG10(F348/C348)-LOG10(43032/46082)</f>
        <v>-1.343632028862096</v>
      </c>
      <c r="M348">
        <f>LOG10(G348/C348)-LOG10(44752/46082)</f>
        <v>-1.339463647545821</v>
      </c>
      <c r="N348">
        <f>STDEV(K348:M348)</f>
        <v>0.15914286166890254</v>
      </c>
      <c r="O348">
        <f>AVERAGE(K348:M348)</f>
        <v>-1.4334211324184507</v>
      </c>
      <c r="Q348" s="17">
        <v>980</v>
      </c>
      <c r="R348" s="17">
        <v>10</v>
      </c>
      <c r="S348" s="17">
        <v>23</v>
      </c>
      <c r="T348" s="17">
        <v>9</v>
      </c>
      <c r="W348" s="17">
        <f>LOG10(R348/Q348)-LOG10(97553/42986)</f>
        <v>-2.347139670922672</v>
      </c>
      <c r="X348" s="17">
        <f>LOG10(S348/Q348)-LOG10(50148/42986)</f>
        <v>-1.6964248225132863</v>
      </c>
      <c r="Y348" s="17">
        <f>LOG10(T348/Q348)-LOG10(71694/42986)</f>
        <v>-2.2591393434129374</v>
      </c>
      <c r="Z348" s="17">
        <f>AVERAGE(W348:Y348)</f>
        <v>-2.1009012789496322</v>
      </c>
    </row>
    <row r="349" spans="1:26" ht="27">
      <c r="A349" s="10">
        <v>348</v>
      </c>
      <c r="B349" s="12" t="s">
        <v>355</v>
      </c>
      <c r="C349">
        <v>884</v>
      </c>
      <c r="E349">
        <v>21</v>
      </c>
      <c r="F349" s="10">
        <v>18</v>
      </c>
      <c r="G349" s="10">
        <v>5</v>
      </c>
      <c r="H349" s="10"/>
      <c r="I349" s="13"/>
      <c r="J349">
        <v>-2.3395884609200004</v>
      </c>
      <c r="K349">
        <f>LOG10(E349/C349)-LOG10(46451/46082)</f>
        <v>-1.6276967186349192</v>
      </c>
      <c r="L349">
        <f>LOG10(F349/C349)-LOG10(43032/46082)</f>
        <v>-1.6614399715905626</v>
      </c>
      <c r="M349">
        <f>LOG10(G349/C349)-LOG10(44752/46082)</f>
        <v>-2.2347633901115129</v>
      </c>
      <c r="N349">
        <f>STDEV(K349:M349)</f>
        <v>0.34116669751560835</v>
      </c>
      <c r="O349">
        <f>AVERAGE(K349:M349)</f>
        <v>-1.8413000267789983</v>
      </c>
      <c r="Q349" s="17">
        <v>856</v>
      </c>
      <c r="R349" s="17">
        <v>0</v>
      </c>
      <c r="S349" s="17">
        <v>5</v>
      </c>
      <c r="T349" s="17">
        <v>5</v>
      </c>
      <c r="W349" s="17" t="e">
        <f>LOG10(R349/Q349)-LOG10(97553/42986)</f>
        <v>#NUM!</v>
      </c>
      <c r="X349" s="17">
        <f>LOG10(S349/Q349)-LOG10(50148/42986)</f>
        <v>-2.3004303431795186</v>
      </c>
      <c r="Y349" s="17">
        <f>LOG10(T349/Q349)-LOG10(71694/42986)</f>
        <v>-2.4556595375009018</v>
      </c>
      <c r="Z349" s="17" t="e">
        <f>AVERAGE(W349:Y349)</f>
        <v>#NUM!</v>
      </c>
    </row>
    <row r="350" spans="1:26" ht="27">
      <c r="A350" s="10">
        <v>349</v>
      </c>
      <c r="B350" s="12" t="s">
        <v>356</v>
      </c>
      <c r="C350">
        <v>1571</v>
      </c>
      <c r="E350">
        <v>114</v>
      </c>
      <c r="F350" s="10">
        <v>206</v>
      </c>
      <c r="G350" s="10">
        <v>149</v>
      </c>
      <c r="H350" s="10"/>
      <c r="I350" s="13"/>
      <c r="J350">
        <v>-2.2988082471088211</v>
      </c>
      <c r="K350">
        <f>LOG10(E350/C350)-LOG10(46451/46082)</f>
        <v>-1.1427350820592661</v>
      </c>
      <c r="L350">
        <f>LOG10(F350/C350)-LOG10(43032/46082)</f>
        <v>-0.85256917635161544</v>
      </c>
      <c r="M350">
        <f>LOG10(G350/C350)-LOG10(44752/46082)</f>
        <v>-1.0102710460621578</v>
      </c>
      <c r="N350">
        <f>STDEV(K350:M350)</f>
        <v>0.14526576413478925</v>
      </c>
      <c r="O350">
        <f>AVERAGE(K350:M350)</f>
        <v>-1.0018584348243464</v>
      </c>
      <c r="Q350" s="17">
        <v>1515</v>
      </c>
      <c r="R350" s="17">
        <v>14</v>
      </c>
      <c r="S350" s="17">
        <v>21</v>
      </c>
      <c r="T350" s="17">
        <v>25</v>
      </c>
      <c r="W350" s="17">
        <f>LOG10(R350/Q350)-LOG10(97553/42986)</f>
        <v>-2.3901981923902631</v>
      </c>
      <c r="X350" s="17">
        <f>LOG10(S350/Q350)-LOG10(50148/42986)</f>
        <v>-1.9251199209427887</v>
      </c>
      <c r="Y350" s="17">
        <f>LOG10(T350/Q350)-LOG10(71694/42986)</f>
        <v>-2.004628401326054</v>
      </c>
      <c r="Z350" s="17">
        <f>AVERAGE(W350:Y350)</f>
        <v>-2.1066488382197019</v>
      </c>
    </row>
    <row r="351" spans="1:26" ht="27">
      <c r="A351" s="10">
        <v>350</v>
      </c>
      <c r="B351" s="12" t="s">
        <v>357</v>
      </c>
      <c r="C351">
        <v>1252</v>
      </c>
      <c r="E351">
        <v>44</v>
      </c>
      <c r="F351" s="10">
        <v>84</v>
      </c>
      <c r="G351" s="10">
        <v>45</v>
      </c>
      <c r="H351" s="10"/>
      <c r="I351" s="13"/>
      <c r="J351">
        <v>-2.3082348249022702</v>
      </c>
      <c r="K351">
        <f>LOG10(E351/C351)-LOG10(46451/46082)</f>
        <v>-1.4576154007439888</v>
      </c>
      <c r="L351">
        <f>LOG10(F351/C351)-LOG10(43032/46082)</f>
        <v>-1.1435852544933247</v>
      </c>
      <c r="M351">
        <f>LOG10(G351/C351)-LOG10(44752/46082)</f>
        <v>-1.4316729445335257</v>
      </c>
      <c r="N351">
        <f>STDEV(K351:M351)</f>
        <v>0.17429977096042482</v>
      </c>
      <c r="O351">
        <f>AVERAGE(K351:M351)</f>
        <v>-1.3442911999236131</v>
      </c>
      <c r="Q351" s="17">
        <v>1233</v>
      </c>
      <c r="R351" s="17">
        <v>2</v>
      </c>
      <c r="S351" s="17">
        <v>4</v>
      </c>
      <c r="T351" s="17">
        <v>12</v>
      </c>
      <c r="W351" s="17">
        <f>LOG10(R351/Q351)-LOG10(97553/42986)</f>
        <v>-3.1458466761619279</v>
      </c>
      <c r="X351" s="17">
        <f>LOG10(S351/Q351)-LOG10(50148/42986)</f>
        <v>-2.5558296681061536</v>
      </c>
      <c r="Y351" s="17">
        <f>LOG10(T351/Q351)-LOG10(71694/42986)</f>
        <v>-2.2339376077078743</v>
      </c>
      <c r="Z351" s="17">
        <f>AVERAGE(W351:Y351)</f>
        <v>-2.645204650658652</v>
      </c>
    </row>
    <row r="352" spans="1:26" ht="27">
      <c r="A352" s="10">
        <v>351</v>
      </c>
      <c r="B352" s="12" t="s">
        <v>358</v>
      </c>
      <c r="C352">
        <v>710</v>
      </c>
      <c r="E352">
        <v>28</v>
      </c>
      <c r="F352" s="10">
        <v>10</v>
      </c>
      <c r="G352" s="10">
        <v>30</v>
      </c>
      <c r="H352" s="10"/>
      <c r="I352" s="13"/>
      <c r="J352">
        <v>-2.2042698697798961</v>
      </c>
      <c r="K352">
        <f>LOG10(E352/C352)-LOG10(46451/46082)</f>
        <v>-1.4075640657326214</v>
      </c>
      <c r="L352">
        <f>LOG10(F352/C352)-LOG10(43032/46082)</f>
        <v>-1.8215185603998707</v>
      </c>
      <c r="M352">
        <f>LOG10(G352/C352)-LOG10(44752/46082)</f>
        <v>-1.3614182234338714</v>
      </c>
      <c r="N352">
        <f>STDEV(K352:M352)</f>
        <v>0.25337063842419444</v>
      </c>
      <c r="O352">
        <f>AVERAGE(K352:M352)</f>
        <v>-1.5301669498554544</v>
      </c>
      <c r="Q352" s="17">
        <v>704</v>
      </c>
      <c r="R352" s="17">
        <v>2</v>
      </c>
      <c r="S352" s="17">
        <v>2</v>
      </c>
      <c r="T352" s="17">
        <v>2</v>
      </c>
      <c r="W352" s="17">
        <f>LOG10(R352/Q352)-LOG10(97553/42986)</f>
        <v>-2.9024562587083085</v>
      </c>
      <c r="X352" s="17">
        <f>LOG10(S352/Q352)-LOG10(50148/42986)</f>
        <v>-2.6134692463165154</v>
      </c>
      <c r="Y352" s="17">
        <f>LOG10(T352/Q352)-LOG10(71694/42986)</f>
        <v>-2.7686984406378987</v>
      </c>
      <c r="Z352" s="17">
        <f>AVERAGE(W352:Y352)</f>
        <v>-2.7615413152209078</v>
      </c>
    </row>
    <row r="353" spans="1:26" ht="27">
      <c r="A353" s="10">
        <v>352</v>
      </c>
      <c r="B353" s="12" t="s">
        <v>359</v>
      </c>
      <c r="C353">
        <v>475</v>
      </c>
      <c r="E353">
        <v>25</v>
      </c>
      <c r="F353" s="10">
        <v>12</v>
      </c>
      <c r="G353" s="10">
        <v>19</v>
      </c>
      <c r="H353" s="10"/>
      <c r="I353" s="13"/>
      <c r="J353">
        <v>-2.2220841015268085</v>
      </c>
      <c r="K353">
        <f>LOG10(E353/C353)-LOG10(46451/46082)</f>
        <v>-1.2822173493085944</v>
      </c>
      <c r="L353">
        <f>LOG10(F353/C353)-LOG10(43032/46082)</f>
        <v>-1.5677725752580371</v>
      </c>
      <c r="M353">
        <f>LOG10(G353/C353)-LOG10(44752/46082)</f>
        <v>-1.3852211381064961</v>
      </c>
      <c r="N353">
        <f>STDEV(K353:M353)</f>
        <v>0.14461246763900468</v>
      </c>
      <c r="O353">
        <f>AVERAGE(K353:M353)</f>
        <v>-1.4117370208910425</v>
      </c>
      <c r="Q353" s="17">
        <v>440</v>
      </c>
      <c r="R353" s="17">
        <v>4</v>
      </c>
      <c r="S353" s="17">
        <v>6</v>
      </c>
      <c r="T353" s="17">
        <v>0</v>
      </c>
      <c r="W353" s="17">
        <f>LOG10(R353/Q353)-LOG10(97553/42986)</f>
        <v>-2.3973062803884022</v>
      </c>
      <c r="X353" s="17">
        <f>LOG10(S353/Q353)-LOG10(50148/42986)</f>
        <v>-1.9322280089409281</v>
      </c>
      <c r="Y353" s="17" t="e">
        <f>LOG10(T353/Q353)-LOG10(71694/42986)</f>
        <v>#NUM!</v>
      </c>
      <c r="Z353" s="17" t="e">
        <f>AVERAGE(W353:Y353)</f>
        <v>#NUM!</v>
      </c>
    </row>
    <row r="354" spans="1:26" ht="27">
      <c r="A354" s="10">
        <v>353</v>
      </c>
      <c r="B354" s="12" t="s">
        <v>360</v>
      </c>
      <c r="C354">
        <v>1683</v>
      </c>
      <c r="E354">
        <v>50</v>
      </c>
      <c r="F354" s="10">
        <v>71</v>
      </c>
      <c r="G354" s="10">
        <v>43</v>
      </c>
      <c r="H354" s="10"/>
      <c r="I354" s="13"/>
      <c r="J354">
        <v>-1.7125203899892669</v>
      </c>
      <c r="K354">
        <f>LOG10(E354/C354)-LOG10(46451/46082)</f>
        <v>-1.5305778599955704</v>
      </c>
      <c r="L354">
        <f>LOG10(F354/C354)-LOG10(43032/46082)</f>
        <v>-1.345085978937544</v>
      </c>
      <c r="M354">
        <f>LOG10(G354/C354)-LOG10(44752/46082)</f>
        <v>-1.5798967898306959</v>
      </c>
      <c r="N354">
        <f>STDEV(K354:M354)</f>
        <v>0.12381149091180686</v>
      </c>
      <c r="O354">
        <f>AVERAGE(K354:M354)</f>
        <v>-1.4851868762546034</v>
      </c>
      <c r="Q354" s="17">
        <v>1547</v>
      </c>
      <c r="R354" s="17">
        <v>44</v>
      </c>
      <c r="S354" s="17">
        <v>10</v>
      </c>
      <c r="T354" s="17">
        <v>23</v>
      </c>
      <c r="W354" s="17">
        <f>LOG10(R354/Q354)-LOG10(97553/42986)</f>
        <v>-1.9019512324433572</v>
      </c>
      <c r="X354" s="17">
        <f>LOG10(S354/Q354)-LOG10(50148/42986)</f>
        <v>-2.2564168965377518</v>
      </c>
      <c r="Y354" s="17">
        <f>LOG10(T354/Q354)-LOG10(71694/42986)</f>
        <v>-2.0499182548415424</v>
      </c>
      <c r="Z354" s="17">
        <f>AVERAGE(W354:Y354)</f>
        <v>-2.0694287946075502</v>
      </c>
    </row>
    <row r="355" spans="1:26" ht="27">
      <c r="A355" s="10">
        <v>354</v>
      </c>
      <c r="B355" s="12" t="s">
        <v>361</v>
      </c>
      <c r="C355">
        <v>2125</v>
      </c>
      <c r="E355">
        <v>63</v>
      </c>
      <c r="F355" s="10">
        <v>40</v>
      </c>
      <c r="G355" s="10">
        <v>52</v>
      </c>
      <c r="H355" s="10"/>
      <c r="I355" s="13"/>
      <c r="J355">
        <v>-1.8641468003178296</v>
      </c>
      <c r="K355">
        <f>LOG10(E355/C355)-LOG10(46451/46082)</f>
        <v>-1.531482133288514</v>
      </c>
      <c r="L355">
        <f>LOG10(F355/C355)-LOG10(43032/46082)</f>
        <v>-1.6955591547391635</v>
      </c>
      <c r="M355">
        <f>LOG10(G355/C355)-LOG10(44752/46082)</f>
        <v>-1.5986367201859897</v>
      </c>
      <c r="N355">
        <f>STDEV(K355:M355)</f>
        <v>8.2487338249780065E-2</v>
      </c>
      <c r="O355">
        <f>AVERAGE(K355:M355)</f>
        <v>-1.6085593360712223</v>
      </c>
      <c r="Q355" s="17">
        <v>2032</v>
      </c>
      <c r="R355" s="17">
        <v>60</v>
      </c>
      <c r="S355" s="17">
        <v>35</v>
      </c>
      <c r="T355" s="17">
        <v>50</v>
      </c>
      <c r="W355" s="17">
        <f>LOG10(R355/Q355)-LOG10(97553/42986)</f>
        <v>-1.885686048458415</v>
      </c>
      <c r="X355" s="17">
        <f>LOG10(S355/Q355)-LOG10(50148/42986)</f>
        <v>-1.8307822420999902</v>
      </c>
      <c r="Y355" s="17">
        <f>LOG10(T355/Q355)-LOG10(71694/42986)</f>
        <v>-1.8311094764356304</v>
      </c>
      <c r="Z355" s="17">
        <f>AVERAGE(W355:Y355)</f>
        <v>-1.8491925889980119</v>
      </c>
    </row>
    <row r="356" spans="1:26" ht="27">
      <c r="A356" s="10">
        <v>355</v>
      </c>
      <c r="B356" s="12" t="s">
        <v>362</v>
      </c>
      <c r="C356">
        <v>1208</v>
      </c>
      <c r="E356">
        <v>41</v>
      </c>
      <c r="F356" s="10">
        <v>33</v>
      </c>
      <c r="G356" s="10">
        <v>68</v>
      </c>
      <c r="H356" s="10"/>
      <c r="I356" s="13"/>
      <c r="J356">
        <v>-1.5401594518213646</v>
      </c>
      <c r="K356">
        <f>LOG10(E356/C356)-LOG10(46451/46082)</f>
        <v>-1.4727468259211429</v>
      </c>
      <c r="L356">
        <f>LOG10(F356/C356)-LOG10(43032/46082)</f>
        <v>-1.533813206088021</v>
      </c>
      <c r="M356">
        <f>LOG10(G356/C356)-LOG10(44752/46082)</f>
        <v>-1.2368391510133352</v>
      </c>
      <c r="N356">
        <f>STDEV(K356:M356)</f>
        <v>0.15683065349531006</v>
      </c>
      <c r="O356">
        <f>AVERAGE(K356:M356)</f>
        <v>-1.4144663943408329</v>
      </c>
      <c r="Q356" s="17">
        <v>1195</v>
      </c>
      <c r="R356" s="17">
        <v>15</v>
      </c>
      <c r="S356" s="17">
        <v>36</v>
      </c>
      <c r="T356" s="17">
        <v>22</v>
      </c>
      <c r="W356" s="17">
        <f>LOG10(R356/Q356)-LOG10(97553/42986)</f>
        <v>-2.2571902414586527</v>
      </c>
      <c r="X356" s="17">
        <f>LOG10(S356/Q356)-LOG10(50148/42986)</f>
        <v>-1.5879919873552535</v>
      </c>
      <c r="Y356" s="17">
        <f>LOG10(T356/Q356)-LOG10(71694/42986)</f>
        <v>-1.9571010016217179</v>
      </c>
      <c r="Z356" s="17">
        <f>AVERAGE(W356:Y356)</f>
        <v>-1.9340944101452078</v>
      </c>
    </row>
    <row r="357" spans="1:26" ht="27">
      <c r="A357" s="10">
        <v>356</v>
      </c>
      <c r="B357" s="12" t="s">
        <v>363</v>
      </c>
      <c r="C357">
        <v>1270</v>
      </c>
      <c r="E357">
        <v>27</v>
      </c>
      <c r="F357" s="10">
        <v>33</v>
      </c>
      <c r="G357" s="10">
        <v>73</v>
      </c>
      <c r="H357" s="10"/>
      <c r="I357" s="13"/>
      <c r="J357">
        <v>-1.9171962816184027</v>
      </c>
      <c r="K357">
        <f>LOG10(E357/C357)-LOG10(46451/46082)</f>
        <v>-1.675903705152735</v>
      </c>
      <c r="L357">
        <f>LOG10(F357/C357)-LOG10(43032/46082)</f>
        <v>-1.5555499927588647</v>
      </c>
      <c r="M357">
        <f>LOG10(G357/C357)-LOG10(44752/46082)</f>
        <v>-1.2277619902699595</v>
      </c>
      <c r="N357">
        <f>STDEV(K357:M357)</f>
        <v>0.23193425335668152</v>
      </c>
      <c r="O357">
        <f>AVERAGE(K357:M357)</f>
        <v>-1.486405229393853</v>
      </c>
      <c r="Q357" s="17">
        <v>1308</v>
      </c>
      <c r="R357" s="17">
        <v>21</v>
      </c>
      <c r="S357" s="17">
        <v>4</v>
      </c>
      <c r="T357" s="17">
        <v>16</v>
      </c>
      <c r="W357" s="17">
        <f>LOG10(R357/Q357)-LOG10(97553/42986)</f>
        <v>-2.1503020444845062</v>
      </c>
      <c r="X357" s="17">
        <f>LOG10(S357/Q357)-LOG10(50148/42986)</f>
        <v>-2.5814743354986702</v>
      </c>
      <c r="Y357" s="17">
        <f>LOG10(T357/Q357)-LOG10(71694/42986)</f>
        <v>-2.1346435384920914</v>
      </c>
      <c r="Z357" s="17">
        <f>AVERAGE(W357:Y357)</f>
        <v>-2.2888066394917561</v>
      </c>
    </row>
    <row r="358" spans="1:26" ht="27">
      <c r="A358" s="10">
        <v>357</v>
      </c>
      <c r="B358" s="12" t="s">
        <v>364</v>
      </c>
      <c r="C358">
        <v>1795</v>
      </c>
      <c r="E358">
        <v>35</v>
      </c>
      <c r="F358" s="10">
        <v>51</v>
      </c>
      <c r="G358" s="10">
        <v>74</v>
      </c>
      <c r="H358" s="10"/>
      <c r="I358" s="13"/>
      <c r="J358">
        <v>-2.3171261783997461</v>
      </c>
      <c r="K358">
        <f>LOG10(E358/C358)-LOG10(46451/46082)</f>
        <v>-1.7134601569198276</v>
      </c>
      <c r="L358">
        <f>LOG10(F358/C358)-LOG10(43032/46082)</f>
        <v>-1.5167544884971971</v>
      </c>
      <c r="M358">
        <f>LOG10(G358/C358)-LOG10(44752/46082)</f>
        <v>-1.3721138626178204</v>
      </c>
      <c r="N358">
        <f>STDEV(K358:M358)</f>
        <v>0.17133365269656559</v>
      </c>
      <c r="O358">
        <f>AVERAGE(K358:M358)</f>
        <v>-1.5341095026782818</v>
      </c>
      <c r="Q358" s="17">
        <v>1746</v>
      </c>
      <c r="R358" s="17">
        <v>23</v>
      </c>
      <c r="S358" s="17">
        <v>3</v>
      </c>
      <c r="T358" s="17">
        <v>19</v>
      </c>
      <c r="W358" s="17">
        <f>LOG10(R358/Q358)-LOG10(97553/42986)</f>
        <v>-2.236229998582135</v>
      </c>
      <c r="X358" s="17">
        <f>LOG10(S358/Q358)-LOG10(50148/42986)</f>
        <v>-2.8318495674882729</v>
      </c>
      <c r="Y358" s="17">
        <f>LOG10(T358/Q358)-LOG10(71694/42986)</f>
        <v>-2.1854464155764894</v>
      </c>
      <c r="Z358" s="17">
        <f>AVERAGE(W358:Y358)</f>
        <v>-2.4178419938822988</v>
      </c>
    </row>
    <row r="359" spans="1:26" ht="27">
      <c r="A359" s="10">
        <v>358</v>
      </c>
      <c r="B359" s="12" t="s">
        <v>365</v>
      </c>
      <c r="C359">
        <v>946</v>
      </c>
      <c r="E359">
        <v>29</v>
      </c>
      <c r="F359" s="10">
        <v>26</v>
      </c>
      <c r="G359" s="10">
        <v>60</v>
      </c>
      <c r="H359" s="10"/>
      <c r="I359" s="13"/>
      <c r="J359">
        <v>-2.4414533634979878</v>
      </c>
      <c r="K359">
        <f>LOG10(E359/C359)-LOG10(46451/46082)</f>
        <v>-1.5169568868586021</v>
      </c>
      <c r="L359">
        <f>LOG10(F359/C359)-LOG10(43032/46082)</f>
        <v>-1.5311780001117703</v>
      </c>
      <c r="M359">
        <f>LOG10(G359/C359)-LOG10(44752/46082)</f>
        <v>-1.1850210154526077</v>
      </c>
      <c r="N359">
        <f>STDEV(K359:M359)</f>
        <v>0.19587764923396486</v>
      </c>
      <c r="O359">
        <f>AVERAGE(K359:M359)</f>
        <v>-1.4110519674743267</v>
      </c>
      <c r="Q359" s="17">
        <v>927</v>
      </c>
      <c r="R359" s="17">
        <v>6</v>
      </c>
      <c r="S359" s="17">
        <v>3</v>
      </c>
      <c r="T359" s="17">
        <v>16</v>
      </c>
      <c r="W359" s="17">
        <f>LOG10(R359/Q359)-LOG10(97553/42986)</f>
        <v>-2.5448420789910307</v>
      </c>
      <c r="X359" s="17">
        <f>LOG10(S359/Q359)-LOG10(50148/42986)</f>
        <v>-2.5568850622632189</v>
      </c>
      <c r="Y359" s="17">
        <f>LOG10(T359/Q359)-LOG10(71694/42986)</f>
        <v>-1.98511552864834</v>
      </c>
      <c r="Z359" s="17">
        <f>AVERAGE(W359:Y359)</f>
        <v>-2.3622808899675296</v>
      </c>
    </row>
    <row r="360" spans="1:26" ht="27">
      <c r="A360" s="10">
        <v>359</v>
      </c>
      <c r="B360" s="12" t="s">
        <v>366</v>
      </c>
      <c r="C360">
        <v>705</v>
      </c>
      <c r="E360">
        <v>7</v>
      </c>
      <c r="F360" s="10">
        <v>24</v>
      </c>
      <c r="G360" s="10">
        <v>29</v>
      </c>
      <c r="H360" s="10"/>
      <c r="I360" s="13"/>
      <c r="J360">
        <v>-2.1318709773154452</v>
      </c>
      <c r="K360">
        <f>LOG10(E360/C360)-LOG10(46451/46082)</f>
        <v>-2.0065548253329073</v>
      </c>
      <c r="L360">
        <f>LOG10(F360/C360)-LOG10(43032/46082)</f>
        <v>-1.4382380869605882</v>
      </c>
      <c r="M360">
        <f>LOG10(G360/C360)-LOG10(44752/46082)</f>
        <v>-1.3730722485269011</v>
      </c>
      <c r="N360">
        <f>STDEV(K360:M360)</f>
        <v>0.34845628055029981</v>
      </c>
      <c r="O360">
        <f>AVERAGE(K360:M360)</f>
        <v>-1.6059550536067988</v>
      </c>
      <c r="Q360" s="17">
        <v>694</v>
      </c>
      <c r="R360" s="17">
        <v>0</v>
      </c>
      <c r="S360" s="17">
        <v>5</v>
      </c>
      <c r="T360" s="17">
        <v>7</v>
      </c>
      <c r="W360" s="17" t="e">
        <f>LOG10(R360/Q360)-LOG10(97553/42986)</f>
        <v>#NUM!</v>
      </c>
      <c r="X360" s="17">
        <f>LOG10(S360/Q360)-LOG10(50148/42986)</f>
        <v>-2.2093160489572203</v>
      </c>
      <c r="Y360" s="17">
        <f>LOG10(T360/Q360)-LOG10(71694/42986)</f>
        <v>-2.2184172076003659</v>
      </c>
      <c r="Z360" s="17" t="e">
        <f>AVERAGE(W360:Y360)</f>
        <v>#NUM!</v>
      </c>
    </row>
    <row r="361" spans="1:26" ht="27">
      <c r="A361" s="10">
        <v>360</v>
      </c>
      <c r="B361" s="12" t="s">
        <v>367</v>
      </c>
      <c r="C361">
        <v>605</v>
      </c>
      <c r="E361">
        <v>19</v>
      </c>
      <c r="F361" s="10">
        <v>9</v>
      </c>
      <c r="G361" s="10">
        <v>19</v>
      </c>
      <c r="H361" s="10"/>
      <c r="I361" s="13"/>
      <c r="J361" t="e">
        <v>#NUM!</v>
      </c>
      <c r="K361">
        <f>LOG10(E361/C361)-LOG10(46451/46082)</f>
        <v>-1.5064655220554053</v>
      </c>
      <c r="L361">
        <f>LOG10(F361/C361)-LOG10(43032/46082)</f>
        <v>-1.7977730768939395</v>
      </c>
      <c r="M361">
        <f>LOG10(G361/C361)-LOG10(44752/46082)</f>
        <v>-1.4902829031340985</v>
      </c>
      <c r="N361">
        <f>STDEV(K361:M361)</f>
        <v>0.17304728429922223</v>
      </c>
      <c r="O361">
        <f>AVERAGE(K361:M361)</f>
        <v>-1.5981738340278147</v>
      </c>
      <c r="Q361" s="17">
        <v>517</v>
      </c>
      <c r="R361" s="17">
        <v>0</v>
      </c>
      <c r="S361" s="17">
        <v>0</v>
      </c>
      <c r="T361" s="17">
        <v>2</v>
      </c>
      <c r="W361" s="17" t="e">
        <f>LOG10(R361/Q361)-LOG10(97553/42986)</f>
        <v>#NUM!</v>
      </c>
      <c r="X361" s="17" t="e">
        <f>LOG10(S361/Q361)-LOG10(50148/42986)</f>
        <v>#NUM!</v>
      </c>
      <c r="Y361" s="17">
        <f>LOG10(T361/Q361)-LOG10(71694/42986)</f>
        <v>-2.6346163245897287</v>
      </c>
      <c r="Z361" s="17" t="e">
        <f>AVERAGE(W361:Y361)</f>
        <v>#NUM!</v>
      </c>
    </row>
    <row r="362" spans="1:26" ht="27">
      <c r="A362" s="10">
        <v>361</v>
      </c>
      <c r="B362" s="12" t="s">
        <v>368</v>
      </c>
      <c r="C362">
        <v>693</v>
      </c>
      <c r="E362">
        <v>25</v>
      </c>
      <c r="F362" s="10">
        <v>32</v>
      </c>
      <c r="G362" s="10">
        <v>15</v>
      </c>
      <c r="H362" s="10"/>
      <c r="I362" s="13"/>
      <c r="J362">
        <v>-2.1669266412233235</v>
      </c>
      <c r="K362">
        <f>LOG10(E362/C362)-LOG10(46451/46082)</f>
        <v>-1.4462569742955345</v>
      </c>
      <c r="L362">
        <f>LOG10(F362/C362)-LOG10(43032/46082)</f>
        <v>-1.3058434679726962</v>
      </c>
      <c r="M362">
        <f>LOG10(G362/C362)-LOG10(44752/46082)</f>
        <v>-1.651923104990584</v>
      </c>
      <c r="N362">
        <f>STDEV(K362:M362)</f>
        <v>0.17406206997858548</v>
      </c>
      <c r="O362">
        <f>AVERAGE(K362:M362)</f>
        <v>-1.4680078490862716</v>
      </c>
      <c r="Q362" s="17">
        <v>769</v>
      </c>
      <c r="R362" s="17">
        <v>0</v>
      </c>
      <c r="S362" s="17">
        <v>21</v>
      </c>
      <c r="T362" s="17">
        <v>26</v>
      </c>
      <c r="W362" s="17" t="e">
        <f>LOG10(R362/Q362)-LOG10(97553/42986)</f>
        <v>#NUM!</v>
      </c>
      <c r="X362" s="17">
        <f>LOG10(S362/Q362)-LOG10(50148/42986)</f>
        <v>-1.6306336279058959</v>
      </c>
      <c r="Y362" s="17">
        <f>LOG10(T362/Q362)-LOG10(71694/42986)</f>
        <v>-1.6931087689903805</v>
      </c>
      <c r="Z362" s="17" t="e">
        <f>AVERAGE(W362:Y362)</f>
        <v>#NUM!</v>
      </c>
    </row>
    <row r="363" spans="1:26" ht="27">
      <c r="A363" s="10">
        <v>362</v>
      </c>
      <c r="B363" s="12" t="s">
        <v>369</v>
      </c>
      <c r="C363">
        <v>809</v>
      </c>
      <c r="E363">
        <v>46</v>
      </c>
      <c r="F363" s="10">
        <v>55</v>
      </c>
      <c r="G363" s="10">
        <v>63</v>
      </c>
      <c r="H363" s="10"/>
      <c r="I363" s="13"/>
      <c r="J363">
        <v>-1.8032303209350611</v>
      </c>
      <c r="K363">
        <f>LOG10(E363/C363)-LOG10(46451/46082)</f>
        <v>-1.2486544382864635</v>
      </c>
      <c r="L363">
        <f>LOG10(F363/C363)-LOG10(43032/46082)</f>
        <v>-1.1378460437988238</v>
      </c>
      <c r="M363">
        <f>LOG10(G363/C363)-LOG10(44752/46082)</f>
        <v>-1.0958891015931491</v>
      </c>
      <c r="N363">
        <f>STDEV(K363:M363)</f>
        <v>7.8926266628206454E-2</v>
      </c>
      <c r="O363">
        <f>AVERAGE(K363:M363)</f>
        <v>-1.1607965278928121</v>
      </c>
      <c r="Q363" s="17">
        <v>870</v>
      </c>
      <c r="R363" s="17">
        <v>15</v>
      </c>
      <c r="S363" s="17">
        <v>15</v>
      </c>
      <c r="T363" s="17">
        <v>28</v>
      </c>
      <c r="W363" s="17">
        <f>LOG10(R363/Q363)-LOG10(97553/42986)</f>
        <v>-2.1193415887931146</v>
      </c>
      <c r="X363" s="17">
        <f>LOG10(S363/Q363)-LOG10(50148/42986)</f>
        <v>-1.8303545764013216</v>
      </c>
      <c r="Y363" s="17">
        <f>LOG10(T363/Q363)-LOG10(71694/42986)</f>
        <v>-1.7145169984361668</v>
      </c>
      <c r="Z363" s="17">
        <f>AVERAGE(W363:Y363)</f>
        <v>-1.8880710545435342</v>
      </c>
    </row>
    <row r="364" spans="1:26" ht="27">
      <c r="A364" s="10">
        <v>363</v>
      </c>
      <c r="B364" s="12" t="s">
        <v>370</v>
      </c>
      <c r="C364">
        <v>1356</v>
      </c>
      <c r="E364">
        <v>52</v>
      </c>
      <c r="F364" s="10">
        <v>68</v>
      </c>
      <c r="G364" s="10">
        <v>54</v>
      </c>
      <c r="H364" s="10"/>
      <c r="I364" s="13"/>
      <c r="J364">
        <v>-2.2594552321974364</v>
      </c>
      <c r="K364">
        <f>LOG10(E364/C364)-LOG10(46451/46082)</f>
        <v>-1.4197200942520107</v>
      </c>
      <c r="L364">
        <f>LOG10(F364/C364)-LOG10(43032/46082)</f>
        <v>-1.2700109885056037</v>
      </c>
      <c r="M364">
        <f>LOG10(G364/C364)-LOG10(44752/46082)</f>
        <v>-1.3871470591425346</v>
      </c>
      <c r="N364">
        <f>STDEV(K364:M364)</f>
        <v>7.8734446087139559E-2</v>
      </c>
      <c r="O364">
        <f>AVERAGE(K364:M364)</f>
        <v>-1.3589593806333831</v>
      </c>
      <c r="Q364" s="17">
        <v>1428</v>
      </c>
      <c r="R364" s="17">
        <v>57</v>
      </c>
      <c r="S364" s="17">
        <v>21</v>
      </c>
      <c r="T364" s="17">
        <v>10</v>
      </c>
      <c r="W364" s="17">
        <f>LOG10(R364/Q364)-LOG10(97553/42986)</f>
        <v>-1.7547669469978413</v>
      </c>
      <c r="X364" s="17">
        <f>LOG10(S364/Q364)-LOG10(50148/42986)</f>
        <v>-1.8994354955446207</v>
      </c>
      <c r="Y364" s="17">
        <f>LOG10(T364/Q364)-LOG10(71694/42986)</f>
        <v>-2.3768839845999232</v>
      </c>
      <c r="Z364" s="17">
        <f>AVERAGE(W364:Y364)</f>
        <v>-2.0103621423807954</v>
      </c>
    </row>
    <row r="365" spans="1:26" ht="27">
      <c r="A365" s="10">
        <v>364</v>
      </c>
      <c r="B365" s="12" t="s">
        <v>371</v>
      </c>
      <c r="C365">
        <v>1220</v>
      </c>
      <c r="E365">
        <v>16</v>
      </c>
      <c r="F365" s="10">
        <v>36</v>
      </c>
      <c r="G365" s="10">
        <v>22</v>
      </c>
      <c r="H365" s="10"/>
      <c r="I365" s="13"/>
      <c r="J365">
        <v>-1.9452530884168802</v>
      </c>
      <c r="K365">
        <f>LOG10(E365/C365)-LOG10(46451/46082)</f>
        <v>-1.8857035963745887</v>
      </c>
      <c r="L365">
        <f>LOG10(F365/C365)-LOG10(43032/46082)</f>
        <v>-1.5003175415882564</v>
      </c>
      <c r="M365">
        <f>LOG10(G365/C365)-LOG10(44752/46082)</f>
        <v>-1.7312182792870006</v>
      </c>
      <c r="N365">
        <f>STDEV(K365:M365)</f>
        <v>0.1939515726022224</v>
      </c>
      <c r="O365">
        <f>AVERAGE(K365:M365)</f>
        <v>-1.7057464724166154</v>
      </c>
      <c r="Q365" s="17">
        <v>1241</v>
      </c>
      <c r="R365" s="17">
        <v>6</v>
      </c>
      <c r="S365" s="17">
        <v>17</v>
      </c>
      <c r="T365" s="17">
        <v>14</v>
      </c>
      <c r="W365" s="17">
        <f>LOG10(R365/Q365)-LOG10(97553/42986)</f>
        <v>-2.6715341263452634</v>
      </c>
      <c r="X365" s="17">
        <f>LOG10(S365/Q365)-LOG10(50148/42986)</f>
        <v>-1.9302494429588402</v>
      </c>
      <c r="Y365" s="17">
        <f>LOG10(T365/Q365)-LOG10(71694/42986)</f>
        <v>-2.1697995229802594</v>
      </c>
      <c r="Z365" s="17">
        <f>AVERAGE(W365:Y365)</f>
        <v>-2.2571943640947878</v>
      </c>
    </row>
    <row r="366" spans="1:26" ht="27">
      <c r="A366" s="10">
        <v>365</v>
      </c>
      <c r="B366" s="12" t="s">
        <v>372</v>
      </c>
      <c r="C366">
        <v>847</v>
      </c>
      <c r="E366">
        <v>33</v>
      </c>
      <c r="F366" s="10">
        <v>28</v>
      </c>
      <c r="G366" s="10">
        <v>24</v>
      </c>
      <c r="H366" s="10"/>
      <c r="I366" s="13"/>
      <c r="J366">
        <v>-2.3478412495213088</v>
      </c>
      <c r="K366">
        <f>LOG10(E366/C366)-LOG10(46451/46082)</f>
        <v>-1.4128332188085848</v>
      </c>
      <c r="L366">
        <f>LOG10(F366/C366)-LOG10(43032/46082)</f>
        <v>-1.4509855906692832</v>
      </c>
      <c r="M366">
        <f>LOG10(G366/C366)-LOG10(44752/46082)</f>
        <v>-1.5349532980535594</v>
      </c>
      <c r="N366">
        <f>STDEV(K366:M366)</f>
        <v>6.2475986209059177E-2</v>
      </c>
      <c r="O366">
        <f>AVERAGE(K366:M366)</f>
        <v>-1.4662573691771426</v>
      </c>
      <c r="Q366" s="17">
        <v>912</v>
      </c>
      <c r="R366" s="17">
        <v>16</v>
      </c>
      <c r="S366" s="17">
        <v>14</v>
      </c>
      <c r="T366" s="17">
        <v>9</v>
      </c>
      <c r="W366" s="17">
        <f>LOG10(R366/Q366)-LOG10(97553/42986)</f>
        <v>-2.1117884509026688</v>
      </c>
      <c r="X366" s="17">
        <f>LOG10(S366/Q366)-LOG10(50148/42986)</f>
        <v>-1.8807933854885623</v>
      </c>
      <c r="Y366" s="17">
        <f>LOG10(T366/Q366)-LOG10(71694/42986)</f>
        <v>-2.2279081060488588</v>
      </c>
      <c r="Z366" s="17">
        <f>AVERAGE(W366:Y366)</f>
        <v>-2.07349664748003</v>
      </c>
    </row>
    <row r="367" spans="1:26" ht="27">
      <c r="A367" s="10">
        <v>366</v>
      </c>
      <c r="B367" s="12" t="s">
        <v>373</v>
      </c>
      <c r="C367">
        <v>1211</v>
      </c>
      <c r="E367">
        <v>4</v>
      </c>
      <c r="F367" s="10">
        <v>18</v>
      </c>
      <c r="G367" s="10">
        <v>50</v>
      </c>
      <c r="H367" s="10"/>
      <c r="I367" s="13"/>
      <c r="J367">
        <v>-2.0331900230047446</v>
      </c>
      <c r="K367">
        <f>LOG10(E367/C367)-LOG10(46451/46082)</f>
        <v>-2.4845479001708553</v>
      </c>
      <c r="L367">
        <f>LOG10(F367/C367)-LOG10(43032/46082)</f>
        <v>-1.7981318497205416</v>
      </c>
      <c r="M367">
        <f>LOG10(G367/C367)-LOG10(44752/46082)</f>
        <v>-1.371455268241492</v>
      </c>
      <c r="N367">
        <f>STDEV(K367:M367)</f>
        <v>0.56157443952306807</v>
      </c>
      <c r="O367">
        <f>AVERAGE(K367:M367)</f>
        <v>-1.884711672710963</v>
      </c>
      <c r="Q367" s="17">
        <v>1096</v>
      </c>
      <c r="R367" s="17">
        <v>16</v>
      </c>
      <c r="S367" s="17">
        <v>13</v>
      </c>
      <c r="T367" s="17">
        <v>15</v>
      </c>
      <c r="W367" s="17">
        <f>LOG10(R367/Q367)-LOG10(97553/42986)</f>
        <v>-2.1916041667226027</v>
      </c>
      <c r="X367" s="17">
        <f>LOG10(S367/Q367)-LOG10(50148/42986)</f>
        <v>-1.9927937846798978</v>
      </c>
      <c r="Y367" s="17">
        <f>LOG10(T367/Q367)-LOG10(71694/42986)</f>
        <v>-2.0858750722524366</v>
      </c>
      <c r="Z367" s="17">
        <f>AVERAGE(W367:Y367)</f>
        <v>-2.090091007884979</v>
      </c>
    </row>
    <row r="368" spans="1:26" ht="27">
      <c r="A368" s="10">
        <v>367</v>
      </c>
      <c r="B368" s="12" t="s">
        <v>374</v>
      </c>
      <c r="C368">
        <v>473</v>
      </c>
      <c r="E368">
        <v>11</v>
      </c>
      <c r="F368" s="10">
        <v>5</v>
      </c>
      <c r="G368" s="10">
        <v>13</v>
      </c>
      <c r="H368" s="10"/>
      <c r="I368" s="13"/>
      <c r="J368">
        <v>-1.934276478264793</v>
      </c>
      <c r="K368">
        <f>LOG10(E368/C368)-LOG10(46451/46082)</f>
        <v>-1.636932203935352</v>
      </c>
      <c r="L368">
        <f>LOG10(F368/C368)-LOG10(43032/46082)</f>
        <v>-1.9461513480825883</v>
      </c>
      <c r="M368">
        <f>LOG10(G368/C368)-LOG10(44752/46082)</f>
        <v>-1.5481989178654334</v>
      </c>
      <c r="N368">
        <f>STDEV(K368:M368)</f>
        <v>0.20890835785085876</v>
      </c>
      <c r="O368">
        <f>AVERAGE(K368:M368)</f>
        <v>-1.7104274899611245</v>
      </c>
      <c r="Q368" s="17">
        <v>522</v>
      </c>
      <c r="R368" s="17">
        <v>5</v>
      </c>
      <c r="S368" s="17">
        <v>3</v>
      </c>
      <c r="T368" s="17">
        <v>7</v>
      </c>
      <c r="W368" s="17">
        <f>LOG10(R368/Q368)-LOG10(97553/42986)</f>
        <v>-2.3746140938964206</v>
      </c>
      <c r="X368" s="17">
        <f>LOG10(S368/Q368)-LOG10(50148/42986)</f>
        <v>-2.3074758311209842</v>
      </c>
      <c r="Y368" s="17">
        <f>LOG10(T368/Q368)-LOG10(71694/42986)</f>
        <v>-2.0947282401477731</v>
      </c>
      <c r="Z368" s="17">
        <f>AVERAGE(W368:Y368)</f>
        <v>-2.2589393883883928</v>
      </c>
    </row>
    <row r="369" spans="1:26" ht="27">
      <c r="A369" s="10">
        <v>368</v>
      </c>
      <c r="B369" s="12" t="s">
        <v>375</v>
      </c>
      <c r="C369">
        <v>1014</v>
      </c>
      <c r="E369">
        <v>20</v>
      </c>
      <c r="F369" s="10">
        <v>11</v>
      </c>
      <c r="G369" s="10">
        <v>29</v>
      </c>
      <c r="H369" s="10"/>
      <c r="I369" s="13"/>
      <c r="J369">
        <v>-1.8796910273423999</v>
      </c>
      <c r="K369">
        <f>LOG10(E369/C369)-LOG10(46451/46082)</f>
        <v>-1.7084717076891014</v>
      </c>
      <c r="L369">
        <f>LOG10(F369/C369)-LOG10(43032/46082)</f>
        <v>-1.9349054815198876</v>
      </c>
      <c r="M369">
        <f>LOG10(G369/C369)-LOG10(44752/46082)</f>
        <v>-1.5309210865328196</v>
      </c>
      <c r="N369">
        <f>STDEV(K369:M369)</f>
        <v>0.20248451315154145</v>
      </c>
      <c r="O369">
        <f>AVERAGE(K369:M369)</f>
        <v>-1.724766091913936</v>
      </c>
      <c r="Q369" s="17">
        <v>966</v>
      </c>
      <c r="R369" s="17">
        <v>21</v>
      </c>
      <c r="S369" s="17">
        <v>7</v>
      </c>
      <c r="T369" s="17">
        <v>8</v>
      </c>
      <c r="W369" s="17">
        <f>LOG10(R369/Q369)-LOG10(97553/42986)</f>
        <v>-2.0186714269117512</v>
      </c>
      <c r="X369" s="17">
        <f>LOG10(S369/Q369)-LOG10(50148/42986)</f>
        <v>-2.2068056692396207</v>
      </c>
      <c r="Y369" s="17">
        <f>LOG10(T369/Q369)-LOG10(71694/42986)</f>
        <v>-2.3040429165833172</v>
      </c>
      <c r="Z369" s="17">
        <f>AVERAGE(W369:Y369)</f>
        <v>-2.176506670911563</v>
      </c>
    </row>
    <row r="370" spans="1:26" ht="27">
      <c r="A370" s="10">
        <v>369</v>
      </c>
      <c r="B370" s="12" t="s">
        <v>376</v>
      </c>
      <c r="C370">
        <v>799</v>
      </c>
      <c r="E370">
        <v>28</v>
      </c>
      <c r="F370" s="10">
        <v>13</v>
      </c>
      <c r="G370" s="10">
        <v>27</v>
      </c>
      <c r="H370" s="10"/>
      <c r="I370" s="13"/>
      <c r="J370" t="e">
        <v>#NUM!</v>
      </c>
      <c r="K370">
        <f>LOG10(E370/C370)-LOG10(46451/46082)</f>
        <v>-1.4588524963275376</v>
      </c>
      <c r="L370">
        <f>LOG10(F370/C370)-LOG10(43032/46082)</f>
        <v>-1.7588636386879501</v>
      </c>
      <c r="M370">
        <f>LOG10(G370/C370)-LOG10(44752/46082)</f>
        <v>-1.4584641445894626</v>
      </c>
      <c r="N370">
        <f>STDEV(K370:M370)</f>
        <v>0.17332373006030241</v>
      </c>
      <c r="O370">
        <f>AVERAGE(K370:M370)</f>
        <v>-1.5587267598683168</v>
      </c>
      <c r="Q370" s="17">
        <v>756</v>
      </c>
      <c r="R370" s="17">
        <v>1</v>
      </c>
      <c r="S370" s="17">
        <v>13</v>
      </c>
      <c r="T370" s="17">
        <v>2</v>
      </c>
      <c r="W370" s="17">
        <f>LOG10(R370/Q370)-LOG10(97553/42986)</f>
        <v>-3.2344353907313836</v>
      </c>
      <c r="X370" s="17">
        <f>LOG10(S370/Q370)-LOG10(50148/42986)</f>
        <v>-1.8315050260327541</v>
      </c>
      <c r="Y370" s="17">
        <f>LOG10(T370/Q370)-LOG10(71694/42986)</f>
        <v>-2.7996475769969931</v>
      </c>
      <c r="Z370" s="17">
        <f>AVERAGE(W370:Y370)</f>
        <v>-2.6218626645870433</v>
      </c>
    </row>
    <row r="371" spans="1:26" ht="27">
      <c r="A371" s="10">
        <v>370</v>
      </c>
      <c r="B371" s="12" t="s">
        <v>377</v>
      </c>
      <c r="C371">
        <v>893</v>
      </c>
      <c r="E371">
        <v>39</v>
      </c>
      <c r="F371" s="10">
        <v>8</v>
      </c>
      <c r="G371" s="10">
        <v>45</v>
      </c>
      <c r="H371" s="10"/>
      <c r="I371" s="13"/>
      <c r="J371">
        <v>-2.295807814170157</v>
      </c>
      <c r="K371">
        <f>LOG10(E371/C371)-LOG10(46451/46082)</f>
        <v>-1.3632506002178126</v>
      </c>
      <c r="L371">
        <f>LOG10(F371/C371)-LOG10(43032/46082)</f>
        <v>-2.0180216835773983</v>
      </c>
      <c r="M371">
        <f>LOG10(G371/C371)-LOG10(44752/46082)</f>
        <v>-1.2849200745476612</v>
      </c>
      <c r="N371">
        <f>STDEV(K371:M371)</f>
        <v>0.40255409823145422</v>
      </c>
      <c r="O371">
        <f>AVERAGE(K371:M371)</f>
        <v>-1.5553974527809575</v>
      </c>
      <c r="Q371" s="17">
        <v>878</v>
      </c>
      <c r="R371" s="17">
        <v>1</v>
      </c>
      <c r="S371" s="17">
        <v>20</v>
      </c>
      <c r="T371" s="17">
        <v>20</v>
      </c>
      <c r="W371" s="17">
        <f>LOG10(R371/Q371)-LOG10(97553/42986)</f>
        <v>-3.2994081111362799</v>
      </c>
      <c r="X371" s="17">
        <f>LOG10(S371/Q371)-LOG10(50148/42986)</f>
        <v>-1.7093911030805056</v>
      </c>
      <c r="Y371" s="17">
        <f>LOG10(T371/Q371)-LOG10(71694/42986)</f>
        <v>-1.8646202974018888</v>
      </c>
      <c r="Z371" s="17">
        <f>AVERAGE(W371:Y371)</f>
        <v>-2.291139837206225</v>
      </c>
    </row>
    <row r="372" spans="1:26" ht="27">
      <c r="A372" s="10">
        <v>371</v>
      </c>
      <c r="B372" s="12" t="s">
        <v>378</v>
      </c>
      <c r="C372">
        <v>1045</v>
      </c>
      <c r="E372">
        <v>23</v>
      </c>
      <c r="F372" s="10">
        <v>24</v>
      </c>
      <c r="G372" s="10">
        <v>26</v>
      </c>
      <c r="H372" s="10"/>
      <c r="I372" s="13"/>
      <c r="J372">
        <v>-2.2105185633418816</v>
      </c>
      <c r="K372">
        <f>LOG10(E372/C372)-LOG10(46451/46082)</f>
        <v>-1.6608522027852453</v>
      </c>
      <c r="L372">
        <f>LOG10(F372/C372)-LOG10(43032/46082)</f>
        <v>-1.6091652604162623</v>
      </c>
      <c r="M372">
        <f>LOG10(G372/C372)-LOG10(44752/46082)</f>
        <v>-1.5914240719107133</v>
      </c>
      <c r="N372">
        <f>STDEV(K372:M372)</f>
        <v>3.6070660140376146E-2</v>
      </c>
      <c r="O372">
        <f>AVERAGE(K372:M372)</f>
        <v>-1.6204805117040735</v>
      </c>
      <c r="Q372" s="17">
        <v>1014</v>
      </c>
      <c r="R372" s="17">
        <v>47</v>
      </c>
      <c r="S372" s="17">
        <v>2</v>
      </c>
      <c r="T372" s="17">
        <v>5</v>
      </c>
      <c r="W372" s="17">
        <f>LOG10(R372/Q372)-LOG10(97553/42986)</f>
        <v>-1.6898536922917768</v>
      </c>
      <c r="X372" s="17">
        <f>LOG10(S372/Q372)-LOG10(50148/42986)</f>
        <v>-2.7719345421717203</v>
      </c>
      <c r="Y372" s="17">
        <f>LOG10(T372/Q372)-LOG10(71694/42986)</f>
        <v>-2.5292237278210661</v>
      </c>
      <c r="Z372" s="17">
        <f>AVERAGE(W372:Y372)</f>
        <v>-2.330337320761521</v>
      </c>
    </row>
    <row r="373" spans="1:26" ht="27">
      <c r="A373" s="10">
        <v>372</v>
      </c>
      <c r="B373" s="12" t="s">
        <v>379</v>
      </c>
      <c r="C373">
        <v>713</v>
      </c>
      <c r="E373">
        <v>10</v>
      </c>
      <c r="F373" s="10">
        <v>16</v>
      </c>
      <c r="G373" s="10">
        <v>13</v>
      </c>
      <c r="H373" s="10"/>
      <c r="I373" s="13"/>
      <c r="J373" t="e">
        <v>#NUM!</v>
      </c>
      <c r="K373">
        <f>LOG10(E373/C373)-LOG10(46451/46082)</f>
        <v>-1.8565532782076308</v>
      </c>
      <c r="L373">
        <f>LOG10(F373/C373)-LOG10(43032/46082)</f>
        <v>-1.6192297588767361</v>
      </c>
      <c r="M373">
        <f>LOG10(G373/C373)-LOG10(44752/46082)</f>
        <v>-1.7264273069794873</v>
      </c>
      <c r="N373">
        <f>STDEV(K373:M373)</f>
        <v>0.11884621402952558</v>
      </c>
      <c r="O373">
        <f>AVERAGE(K373:M373)</f>
        <v>-1.7340701146879514</v>
      </c>
      <c r="Q373" s="17">
        <v>615</v>
      </c>
      <c r="R373" s="17">
        <v>0</v>
      </c>
      <c r="S373" s="17">
        <v>3</v>
      </c>
      <c r="T373" s="17">
        <v>12</v>
      </c>
      <c r="W373" s="17" t="e">
        <f>LOG10(R373/Q373)-LOG10(97553/42986)</f>
        <v>#NUM!</v>
      </c>
      <c r="X373" s="17">
        <f>LOG10(S373/Q373)-LOG10(50148/42986)</f>
        <v>-2.3786804438941385</v>
      </c>
      <c r="Y373" s="17">
        <f>LOG10(T373/Q373)-LOG10(71694/42986)</f>
        <v>-1.9318496468875594</v>
      </c>
      <c r="Z373" s="17" t="e">
        <f>AVERAGE(W373:Y373)</f>
        <v>#NUM!</v>
      </c>
    </row>
    <row r="374" spans="1:26" ht="27">
      <c r="A374" s="10">
        <v>373</v>
      </c>
      <c r="B374" s="12" t="s">
        <v>380</v>
      </c>
      <c r="C374">
        <v>2262</v>
      </c>
      <c r="E374">
        <v>153</v>
      </c>
      <c r="F374" s="10">
        <v>130</v>
      </c>
      <c r="G374" s="10">
        <v>132</v>
      </c>
      <c r="H374" s="10"/>
      <c r="I374" s="13"/>
      <c r="J374">
        <v>-1.9871490977139434</v>
      </c>
      <c r="K374">
        <f>LOG10(E374/C374)-LOG10(46451/46082)</f>
        <v>-1.1732649181276029</v>
      </c>
      <c r="L374">
        <f>LOG10(F374/C374)-LOG10(43032/46082)</f>
        <v>-1.2108094599633952</v>
      </c>
      <c r="M374">
        <f>LOG10(G374/C374)-LOG10(44752/46082)</f>
        <v>-1.2211997988180452</v>
      </c>
      <c r="N374">
        <f>STDEV(K374:M374)</f>
        <v>2.5216742288874074E-2</v>
      </c>
      <c r="O374">
        <f>AVERAGE(K374:M374)</f>
        <v>-1.2017580589696812</v>
      </c>
      <c r="Q374" s="17">
        <v>2208</v>
      </c>
      <c r="R374" s="17">
        <v>11</v>
      </c>
      <c r="S374" s="17">
        <v>19</v>
      </c>
      <c r="T374" s="17">
        <v>33</v>
      </c>
      <c r="W374" s="17">
        <f>LOG10(R374/Q374)-LOG10(97553/42986)</f>
        <v>-2.6585199791291134</v>
      </c>
      <c r="X374" s="17">
        <f>LOG10(S374/Q374)-LOG10(50148/42986)</f>
        <v>-2.1321720509427164</v>
      </c>
      <c r="Y374" s="17">
        <f>LOG10(T374/Q374)-LOG10(71694/42986)</f>
        <v>-2.0476409063390415</v>
      </c>
      <c r="Z374" s="17">
        <f>AVERAGE(W374:Y374)</f>
        <v>-2.279444312136957</v>
      </c>
    </row>
    <row r="375" spans="1:26" ht="27">
      <c r="A375" s="10">
        <v>374</v>
      </c>
      <c r="B375" s="12" t="s">
        <v>381</v>
      </c>
      <c r="C375">
        <v>988</v>
      </c>
      <c r="E375">
        <v>14</v>
      </c>
      <c r="F375" s="10">
        <v>16</v>
      </c>
      <c r="G375" s="10">
        <v>15</v>
      </c>
      <c r="H375" s="10"/>
      <c r="I375" s="13"/>
      <c r="J375">
        <v>-2.3701852285117702</v>
      </c>
      <c r="K375">
        <f>LOG10(E375/C375)-LOG10(46451/46082)</f>
        <v>-1.8520926572651555</v>
      </c>
      <c r="L375">
        <f>LOG10(F375/C375)-LOG10(43032/46082)</f>
        <v>-1.7608971736124988</v>
      </c>
      <c r="M375">
        <f>LOG10(G375/C375)-LOG10(44752/46082)</f>
        <v>-1.8059468149664055</v>
      </c>
      <c r="N375">
        <f>STDEV(K375:M375)</f>
        <v>4.5598839872337961E-2</v>
      </c>
      <c r="O375">
        <f>AVERAGE(K375:M375)</f>
        <v>-1.8063122152813531</v>
      </c>
      <c r="Q375" s="17">
        <v>933</v>
      </c>
      <c r="R375" s="17">
        <v>9</v>
      </c>
      <c r="S375" s="17">
        <v>10</v>
      </c>
      <c r="T375" s="17">
        <v>18</v>
      </c>
      <c r="W375" s="17">
        <f>LOG10(R375/Q375)-LOG10(97553/42986)</f>
        <v>-2.3715527295373522</v>
      </c>
      <c r="X375" s="17">
        <f>LOG10(S375/Q375)-LOG10(50148/42986)</f>
        <v>-2.0368082265848839</v>
      </c>
      <c r="Y375" s="17">
        <f>LOG10(T375/Q375)-LOG10(71694/42986)</f>
        <v>-1.9367649158029614</v>
      </c>
      <c r="Z375" s="17">
        <f>AVERAGE(W375:Y375)</f>
        <v>-2.1150419573083989</v>
      </c>
    </row>
    <row r="376" spans="1:26" ht="27">
      <c r="A376" s="10">
        <v>375</v>
      </c>
      <c r="B376" s="12" t="s">
        <v>382</v>
      </c>
      <c r="C376">
        <v>380</v>
      </c>
      <c r="E376">
        <v>42</v>
      </c>
      <c r="F376" s="10">
        <v>25</v>
      </c>
      <c r="G376" s="10">
        <v>21</v>
      </c>
      <c r="H376" s="10"/>
      <c r="I376" s="13"/>
      <c r="J376">
        <v>-2.4374318868516451</v>
      </c>
      <c r="K376">
        <f>LOG10(E376/C376)-LOG10(46451/46082)</f>
        <v>-0.95999805457467502</v>
      </c>
      <c r="L376">
        <f>LOG10(F376/C376)-LOG10(43032/46082)</f>
        <v>-1.1521037996255681</v>
      </c>
      <c r="M376">
        <f>LOG10(G376/C376)-LOG10(44752/46082)</f>
        <v>-1.2448454313173494</v>
      </c>
      <c r="N376">
        <f>STDEV(K376:M376)</f>
        <v>0.14528343308145114</v>
      </c>
      <c r="O376">
        <f>AVERAGE(K376:M376)</f>
        <v>-1.1189824285058643</v>
      </c>
      <c r="Q376" s="17">
        <v>449</v>
      </c>
      <c r="R376" s="17">
        <v>7</v>
      </c>
      <c r="S376" s="17">
        <v>8</v>
      </c>
      <c r="T376" s="17">
        <v>0</v>
      </c>
      <c r="W376" s="17">
        <f>LOG10(R376/Q376)-LOG10(97553/42986)</f>
        <v>-2.1630618962192436</v>
      </c>
      <c r="X376" s="17">
        <f>LOG10(S376/Q376)-LOG10(50148/42986)</f>
        <v>-1.816082936849764</v>
      </c>
      <c r="Y376" s="17" t="e">
        <f>LOG10(T376/Q376)-LOG10(71694/42986)</f>
        <v>#NUM!</v>
      </c>
      <c r="Z376" s="17" t="e">
        <f>AVERAGE(W376:Y376)</f>
        <v>#NUM!</v>
      </c>
    </row>
    <row r="377" spans="1:26" ht="27">
      <c r="A377" s="10">
        <v>376</v>
      </c>
      <c r="B377" s="12" t="s">
        <v>383</v>
      </c>
      <c r="C377">
        <v>1172</v>
      </c>
      <c r="E377">
        <v>29</v>
      </c>
      <c r="F377" s="10">
        <v>29</v>
      </c>
      <c r="G377" s="10">
        <v>39</v>
      </c>
      <c r="H377" s="10"/>
      <c r="I377" s="13"/>
      <c r="J377">
        <v>-1.9582463923553537</v>
      </c>
      <c r="K377">
        <f>LOG10(E377/C377)-LOG10(46451/46082)</f>
        <v>-1.6099933621388811</v>
      </c>
      <c r="L377">
        <f>LOG10(F377/C377)-LOG10(43032/46082)</f>
        <v>-1.5767898254639112</v>
      </c>
      <c r="M377">
        <f>LOG10(G377/C377)-LOG10(44752/46082)</f>
        <v>-1.4651441340900311</v>
      </c>
      <c r="N377">
        <f>STDEV(K377:M377)</f>
        <v>7.5882073109557663E-2</v>
      </c>
      <c r="O377">
        <f>AVERAGE(K377:M377)</f>
        <v>-1.5506424405642745</v>
      </c>
      <c r="Q377" s="17">
        <v>1116</v>
      </c>
      <c r="R377" s="17">
        <v>9</v>
      </c>
      <c r="S377" s="17">
        <v>20</v>
      </c>
      <c r="T377" s="17">
        <v>9</v>
      </c>
      <c r="W377" s="17">
        <f>LOG10(R377/Q377)-LOG10(97553/42986)</f>
        <v>-2.4493352803924124</v>
      </c>
      <c r="X377" s="17">
        <f>LOG10(S377/Q377)-LOG10(50148/42986)</f>
        <v>-1.8135607817759631</v>
      </c>
      <c r="Y377" s="17">
        <f>LOG10(T377/Q377)-LOG10(71694/42986)</f>
        <v>-2.3155774623220027</v>
      </c>
      <c r="Z377" s="17">
        <f>AVERAGE(W377:Y377)</f>
        <v>-2.1928245081634596</v>
      </c>
    </row>
    <row r="378" spans="1:26" ht="27">
      <c r="A378" s="10">
        <v>377</v>
      </c>
      <c r="B378" s="12" t="s">
        <v>384</v>
      </c>
      <c r="C378">
        <v>1075</v>
      </c>
      <c r="E378">
        <v>38</v>
      </c>
      <c r="F378" s="10">
        <v>47</v>
      </c>
      <c r="G378" s="10">
        <v>147</v>
      </c>
      <c r="H378" s="10"/>
      <c r="I378" s="13"/>
      <c r="J378">
        <v>-1.8801005942106082</v>
      </c>
      <c r="K378">
        <f>LOG10(E378/C378)-LOG10(46451/46082)</f>
        <v>-1.4550886159905794</v>
      </c>
      <c r="L378">
        <f>LOG10(F378/C378)-LOG10(43032/46082)</f>
        <v>-1.3295708179967021</v>
      </c>
      <c r="M378">
        <f>LOG10(G378/C378)-LOG10(44752/46082)</f>
        <v>-0.85137225893790658</v>
      </c>
      <c r="N378">
        <f>STDEV(K378:M378)</f>
        <v>0.31856501672136234</v>
      </c>
      <c r="O378">
        <f>AVERAGE(K378:M378)</f>
        <v>-1.212010564308396</v>
      </c>
      <c r="Q378" s="17">
        <v>1031</v>
      </c>
      <c r="R378" s="17">
        <v>12</v>
      </c>
      <c r="S378" s="17">
        <v>64</v>
      </c>
      <c r="T378" s="17">
        <v>3</v>
      </c>
      <c r="W378" s="17">
        <f>LOG10(R378/Q378)-LOG10(97553/42986)</f>
        <v>-2.2899910144660689</v>
      </c>
      <c r="X378" s="17">
        <f>LOG10(S378/Q378)-LOG10(50148/42986)</f>
        <v>-1.2740052741380137</v>
      </c>
      <c r="Y378" s="17">
        <f>LOG10(T378/Q378)-LOG10(71694/42986)</f>
        <v>-2.7582931877236216</v>
      </c>
      <c r="Z378" s="17">
        <f>AVERAGE(W378:Y378)</f>
        <v>-2.1074298254425679</v>
      </c>
    </row>
    <row r="379" spans="1:26" ht="27">
      <c r="A379" s="10">
        <v>378</v>
      </c>
      <c r="B379" s="12" t="s">
        <v>385</v>
      </c>
      <c r="C379">
        <v>3158</v>
      </c>
      <c r="E379">
        <v>92</v>
      </c>
      <c r="F379" s="10">
        <v>131</v>
      </c>
      <c r="G379" s="10">
        <v>158</v>
      </c>
      <c r="H379" s="10"/>
      <c r="I379" s="13"/>
      <c r="J379">
        <v>-1.9333653592931526</v>
      </c>
      <c r="K379">
        <f>LOG10(E379/C379)-LOG10(46451/46082)</f>
        <v>-1.5390880466824854</v>
      </c>
      <c r="L379">
        <f>LOG10(F379/C379)-LOG10(43032/46082)</f>
        <v>-1.3524010416973067</v>
      </c>
      <c r="M379">
        <f>LOG10(G379/C379)-LOG10(44752/46082)</f>
        <v>-1.2880361681523114</v>
      </c>
      <c r="N379">
        <f>STDEV(K379:M379)</f>
        <v>0.13039805755859549</v>
      </c>
      <c r="O379">
        <f>AVERAGE(K379:M379)</f>
        <v>-1.3931750855107012</v>
      </c>
      <c r="Q379" s="17">
        <v>3071</v>
      </c>
      <c r="R379" s="17">
        <v>22</v>
      </c>
      <c r="S379" s="17">
        <v>16</v>
      </c>
      <c r="T379" s="17">
        <v>59</v>
      </c>
      <c r="W379" s="17">
        <f>LOG10(R379/Q379)-LOG10(97553/42986)</f>
        <v>-2.5007707308510398</v>
      </c>
      <c r="X379" s="17">
        <f>LOG10(S379/Q379)-LOG10(50148/42986)</f>
        <v>-2.3500864166255284</v>
      </c>
      <c r="Y379" s="17">
        <f>LOG10(T379/Q379)-LOG10(71694/42986)</f>
        <v>-1.9385835819606922</v>
      </c>
      <c r="Z379" s="17">
        <f>AVERAGE(W379:Y379)</f>
        <v>-2.2631469098124204</v>
      </c>
    </row>
    <row r="380" spans="1:26" ht="27">
      <c r="A380" s="10">
        <v>379</v>
      </c>
      <c r="B380" s="12" t="s">
        <v>386</v>
      </c>
      <c r="C380">
        <v>1178</v>
      </c>
      <c r="E380">
        <v>39</v>
      </c>
      <c r="F380" s="10">
        <v>26</v>
      </c>
      <c r="G380" s="10">
        <v>45</v>
      </c>
      <c r="H380" s="10"/>
      <c r="I380" s="13"/>
      <c r="J380">
        <v>-2.3420540384885293</v>
      </c>
      <c r="K380">
        <f>LOG10(E380/C380)-LOG10(46451/46082)</f>
        <v>-1.483544431780349</v>
      </c>
      <c r="L380">
        <f>LOG10(F380/C380)-LOG10(43032/46082)</f>
        <v>-1.6264321541610602</v>
      </c>
      <c r="M380">
        <f>LOG10(G380/C380)-LOG10(44752/46082)</f>
        <v>-1.4052139061101978</v>
      </c>
      <c r="N380">
        <f>STDEV(K380:M380)</f>
        <v>0.11216809241015789</v>
      </c>
      <c r="O380">
        <f>AVERAGE(K380:M380)</f>
        <v>-1.5050634973505357</v>
      </c>
      <c r="Q380" s="17">
        <v>1131</v>
      </c>
      <c r="R380" s="17">
        <v>56</v>
      </c>
      <c r="S380" s="17">
        <v>62</v>
      </c>
      <c r="T380" s="17">
        <v>7</v>
      </c>
      <c r="W380" s="17">
        <f>LOG10(R380/Q380)-LOG10(97553/42986)</f>
        <v>-1.661188173149432</v>
      </c>
      <c r="X380" s="17">
        <f>LOG10(S380/Q380)-LOG10(50148/42986)</f>
        <v>-1.3279974982655858</v>
      </c>
      <c r="Y380" s="17">
        <f>LOG10(T380/Q380)-LOG10(71694/42986)</f>
        <v>-2.4305203420709658</v>
      </c>
      <c r="Z380" s="17">
        <f>AVERAGE(W380:Y380)</f>
        <v>-1.8065686711619946</v>
      </c>
    </row>
    <row r="381" spans="1:26" ht="27">
      <c r="A381" s="10">
        <v>380</v>
      </c>
      <c r="B381" s="12" t="s">
        <v>387</v>
      </c>
      <c r="C381">
        <v>1856</v>
      </c>
      <c r="E381">
        <v>144</v>
      </c>
      <c r="F381" s="10">
        <v>23</v>
      </c>
      <c r="G381" s="10">
        <v>85</v>
      </c>
      <c r="H381" s="10"/>
      <c r="I381" s="13"/>
      <c r="J381">
        <v>-1.8028552893742216</v>
      </c>
      <c r="K381">
        <f>LOG10(E381/C381)-LOG10(46451/46082)</f>
        <v>-1.113679228143359</v>
      </c>
      <c r="L381">
        <f>LOG10(F381/C381)-LOG10(43032/46082)</f>
        <v>-1.8771103475460458</v>
      </c>
      <c r="M381">
        <f>LOG10(G381/C381)-LOG10(44752/46082)</f>
        <v>-1.3264401756030091</v>
      </c>
      <c r="N381">
        <f>STDEV(K381:M381)</f>
        <v>0.39398221895244129</v>
      </c>
      <c r="O381">
        <f>AVERAGE(K381:M381)</f>
        <v>-1.4390765837641382</v>
      </c>
      <c r="Q381" s="17">
        <v>1725</v>
      </c>
      <c r="R381" s="17">
        <v>35</v>
      </c>
      <c r="S381" s="17">
        <v>45</v>
      </c>
      <c r="T381" s="17">
        <v>32</v>
      </c>
      <c r="W381" s="17">
        <f>LOG10(R381/Q381)-LOG10(97553/42986)</f>
        <v>-2.0486346502891943</v>
      </c>
      <c r="X381" s="17">
        <f>LOG10(S381/Q381)-LOG10(50148/42986)</f>
        <v>-1.6505031684723335</v>
      </c>
      <c r="Y381" s="17">
        <f>LOG10(T381/Q381)-LOG10(71694/42986)</f>
        <v>-1.9537948982491544</v>
      </c>
      <c r="Z381" s="17">
        <f>AVERAGE(W381:Y381)</f>
        <v>-1.8843109056702272</v>
      </c>
    </row>
    <row r="382" spans="1:26" ht="27">
      <c r="A382" s="10">
        <v>381</v>
      </c>
      <c r="B382" s="12" t="s">
        <v>388</v>
      </c>
      <c r="C382">
        <v>927</v>
      </c>
      <c r="E382">
        <v>29</v>
      </c>
      <c r="F382" s="10">
        <v>23</v>
      </c>
      <c r="G382" s="10">
        <v>23</v>
      </c>
      <c r="H382" s="10"/>
      <c r="I382" s="13"/>
      <c r="J382">
        <v>-2.2387971068590962</v>
      </c>
      <c r="K382">
        <f>LOG10(E382/C382)-LOG10(46451/46082)</f>
        <v>-1.5081454846013063</v>
      </c>
      <c r="L382">
        <f>LOG10(F382/C382)-LOG10(43032/46082)</f>
        <v>-1.5756121098076996</v>
      </c>
      <c r="M382">
        <f>LOG10(G382/C382)-LOG10(44752/46082)</f>
        <v>-1.5926330275613627</v>
      </c>
      <c r="N382">
        <f>STDEV(K382:M382)</f>
        <v>4.4683334091777251E-2</v>
      </c>
      <c r="O382">
        <f>AVERAGE(K382:M382)</f>
        <v>-1.5587968739901228</v>
      </c>
      <c r="Q382" s="17">
        <v>879</v>
      </c>
      <c r="R382" s="17">
        <v>0</v>
      </c>
      <c r="S382" s="17">
        <v>15</v>
      </c>
      <c r="T382" s="17">
        <v>8</v>
      </c>
      <c r="W382" s="17" t="e">
        <f>LOG10(R382/Q382)-LOG10(97553/42986)</f>
        <v>#NUM!</v>
      </c>
      <c r="X382" s="17">
        <f>LOG10(S382/Q382)-LOG10(50148/42986)</f>
        <v>-1.8348241988564749</v>
      </c>
      <c r="Y382" s="17">
        <f>LOG10(T382/Q382)-LOG10(71694/42986)</f>
        <v>-2.2630546652415959</v>
      </c>
      <c r="Z382" s="17" t="e">
        <f>AVERAGE(W382:Y382)</f>
        <v>#NUM!</v>
      </c>
    </row>
    <row r="383" spans="1:26" ht="27">
      <c r="A383" s="10">
        <v>382</v>
      </c>
      <c r="B383" s="12" t="s">
        <v>389</v>
      </c>
      <c r="C383">
        <v>506</v>
      </c>
      <c r="E383">
        <v>14</v>
      </c>
      <c r="F383" s="10">
        <v>19</v>
      </c>
      <c r="G383" s="10">
        <v>12</v>
      </c>
      <c r="H383" s="10"/>
      <c r="I383" s="13"/>
      <c r="J383">
        <v>-2.0938617837164126</v>
      </c>
      <c r="K383">
        <f>LOG10(E383/C383)-LOG10(46451/46082)</f>
        <v>-1.5614862295173264</v>
      </c>
      <c r="L383">
        <f>LOG10(F383/C383)-LOG10(43032/46082)</f>
        <v>-1.3956571275677656</v>
      </c>
      <c r="M383">
        <f>LOG10(G383/C383)-LOG10(44752/46082)</f>
        <v>-1.6122504002266329</v>
      </c>
      <c r="N383">
        <f>STDEV(K383:M383)</f>
        <v>0.1132761653675652</v>
      </c>
      <c r="O383">
        <f>AVERAGE(K383:M383)</f>
        <v>-1.5231312524372418</v>
      </c>
      <c r="Q383" s="17">
        <v>477</v>
      </c>
      <c r="R383" s="17">
        <v>6</v>
      </c>
      <c r="S383" s="17">
        <v>1</v>
      </c>
      <c r="T383" s="17">
        <v>5</v>
      </c>
      <c r="W383" s="17">
        <f>LOG10(R383/Q383)-LOG10(97553/42986)</f>
        <v>-2.2562807238866474</v>
      </c>
      <c r="X383" s="17">
        <f>LOG10(S383/Q383)-LOG10(50148/42986)</f>
        <v>-2.7454449618784982</v>
      </c>
      <c r="Y383" s="17">
        <f>LOG10(T383/Q383)-LOG10(71694/42986)</f>
        <v>-2.2017041518638627</v>
      </c>
      <c r="Z383" s="17">
        <f>AVERAGE(W383:Y383)</f>
        <v>-2.4011432792096694</v>
      </c>
    </row>
    <row r="384" spans="1:26" ht="27">
      <c r="A384" s="10">
        <v>383</v>
      </c>
      <c r="B384" s="12" t="s">
        <v>390</v>
      </c>
      <c r="C384">
        <v>2081</v>
      </c>
      <c r="E384">
        <v>67</v>
      </c>
      <c r="F384" s="10">
        <v>182</v>
      </c>
      <c r="G384" s="10">
        <v>304</v>
      </c>
      <c r="H384" s="10"/>
      <c r="I384" s="13"/>
      <c r="J384">
        <v>-2.218962723927302</v>
      </c>
      <c r="K384">
        <f>LOG10(E384/C384)-LOG10(46451/46082)</f>
        <v>-1.4956610258665659</v>
      </c>
      <c r="L384">
        <f>LOG10(F384/C384)-LOG10(43032/46082)</f>
        <v>-1.0284609039073476</v>
      </c>
      <c r="M384">
        <f>LOG10(G384/C384)-LOG10(44752/46082)</f>
        <v>-0.8226796260373318</v>
      </c>
      <c r="N384">
        <f>STDEV(K384:M384)</f>
        <v>0.3448492068514975</v>
      </c>
      <c r="O384">
        <f>AVERAGE(K384:M384)</f>
        <v>-1.1156005186037483</v>
      </c>
      <c r="Q384" s="17">
        <v>1972</v>
      </c>
      <c r="R384" s="17">
        <v>8</v>
      </c>
      <c r="S384" s="17">
        <v>36</v>
      </c>
      <c r="T384" s="17">
        <v>19</v>
      </c>
      <c r="W384" s="17">
        <f>LOG10(R384/Q384)-LOG10(97553/42986)</f>
        <v>-2.7477305188434262</v>
      </c>
      <c r="X384" s="17">
        <f>LOG10(S384/Q384)-LOG10(50148/42986)</f>
        <v>-1.8055309926762895</v>
      </c>
      <c r="Y384" s="17">
        <f>LOG10(T384/Q384)-LOG10(71694/42986)</f>
        <v>-2.2383090868121309</v>
      </c>
      <c r="Z384" s="17">
        <f>AVERAGE(W384:Y384)</f>
        <v>-2.2638568661106153</v>
      </c>
    </row>
    <row r="385" spans="1:26" ht="27">
      <c r="A385" s="10">
        <v>384</v>
      </c>
      <c r="B385" s="12" t="s">
        <v>391</v>
      </c>
      <c r="C385">
        <v>584</v>
      </c>
      <c r="E385">
        <v>96</v>
      </c>
      <c r="F385" s="10">
        <v>100</v>
      </c>
      <c r="G385" s="10">
        <v>24</v>
      </c>
      <c r="H385" s="10"/>
      <c r="I385" s="13"/>
      <c r="J385">
        <v>-2.4363312253625904</v>
      </c>
      <c r="K385">
        <f>LOG10(E385/C385)-LOG10(46451/46082)</f>
        <v>-0.78760536242859647</v>
      </c>
      <c r="L385">
        <f>LOG10(F385/C385)-LOG10(43032/46082)</f>
        <v>-0.736673058793195</v>
      </c>
      <c r="M385">
        <f>LOG10(G385/C385)-LOG10(44752/46082)</f>
        <v>-1.3734827348352521</v>
      </c>
      <c r="N385">
        <f>STDEV(K385:M385)</f>
        <v>0.35387685206215547</v>
      </c>
      <c r="O385">
        <f>AVERAGE(K385:M385)</f>
        <v>-0.96592038535234792</v>
      </c>
      <c r="Q385" s="17">
        <v>577</v>
      </c>
      <c r="R385" s="17">
        <v>11</v>
      </c>
      <c r="S385" s="17">
        <v>3</v>
      </c>
      <c r="T385" s="17">
        <v>5</v>
      </c>
      <c r="W385" s="17">
        <f>LOG10(R385/Q385)-LOG10(97553/42986)</f>
        <v>-2.0756967232276837</v>
      </c>
      <c r="X385" s="17">
        <f>LOG10(S385/Q385)-LOG10(50148/42986)</f>
        <v>-2.350981141274453</v>
      </c>
      <c r="Y385" s="17">
        <f>LOG10(T385/Q385)-LOG10(71694/42986)</f>
        <v>-2.2843615859794801</v>
      </c>
      <c r="Z385" s="17">
        <f>AVERAGE(W385:Y385)</f>
        <v>-2.2370131501605393</v>
      </c>
    </row>
    <row r="386" spans="1:26" ht="27">
      <c r="A386" s="10">
        <v>385</v>
      </c>
      <c r="B386" s="12" t="s">
        <v>392</v>
      </c>
      <c r="C386">
        <v>1016</v>
      </c>
      <c r="E386">
        <v>27</v>
      </c>
      <c r="F386" s="10">
        <v>24</v>
      </c>
      <c r="G386" s="10">
        <v>63</v>
      </c>
      <c r="H386" s="10"/>
      <c r="I386" s="13"/>
      <c r="J386">
        <v>-2.3130063593892376</v>
      </c>
      <c r="K386">
        <f>LOG10(E386/C386)-LOG10(46451/46082)</f>
        <v>-1.5789936921446786</v>
      </c>
      <c r="L386">
        <f>LOG10(F386/C386)-LOG10(43032/46082)</f>
        <v>-1.5969426779170899</v>
      </c>
      <c r="M386">
        <f>LOG10(G386/C386)-LOG10(44752/46082)</f>
        <v>-1.1948342879287772</v>
      </c>
      <c r="N386">
        <f>STDEV(K386:M386)</f>
        <v>0.22715331505276504</v>
      </c>
      <c r="O386">
        <f>AVERAGE(K386:M386)</f>
        <v>-1.4569235526635154</v>
      </c>
      <c r="Q386" s="17">
        <v>973</v>
      </c>
      <c r="R386" s="17">
        <v>6</v>
      </c>
      <c r="S386" s="17">
        <v>12</v>
      </c>
      <c r="T386" s="17">
        <v>25</v>
      </c>
      <c r="W386" s="17">
        <f>LOG10(R386/Q386)-LOG10(97553/42986)</f>
        <v>-2.5658751851148858</v>
      </c>
      <c r="X386" s="17">
        <f>LOG10(S386/Q386)-LOG10(50148/42986)</f>
        <v>-1.9758581770591113</v>
      </c>
      <c r="Y386" s="17">
        <f>LOG10(T386/Q386)-LOG10(71694/42986)</f>
        <v>-1.8123286087560819</v>
      </c>
      <c r="Z386" s="17">
        <f>AVERAGE(W386:Y386)</f>
        <v>-2.1180206569766931</v>
      </c>
    </row>
    <row r="387" spans="1:26" ht="27">
      <c r="A387" s="10">
        <v>386</v>
      </c>
      <c r="B387" s="12" t="s">
        <v>393</v>
      </c>
      <c r="C387">
        <v>637</v>
      </c>
      <c r="E387">
        <v>10</v>
      </c>
      <c r="F387" s="10">
        <v>24</v>
      </c>
      <c r="G387" s="10">
        <v>21</v>
      </c>
      <c r="H387" s="10"/>
      <c r="I387" s="13"/>
      <c r="J387">
        <v>-2.1785613458696562</v>
      </c>
      <c r="K387">
        <f>LOG10(E387/C387)-LOG10(46451/46082)</f>
        <v>-1.8076031806911159</v>
      </c>
      <c r="L387">
        <f>LOG10(F387/C387)-LOG10(43032/46082)</f>
        <v>-1.3941884023045399</v>
      </c>
      <c r="M387">
        <f>LOG10(G387/C387)-LOG10(44752/46082)</f>
        <v>-1.4692012670358896</v>
      </c>
      <c r="N387">
        <f>STDEV(K387:M387)</f>
        <v>0.22024780136214056</v>
      </c>
      <c r="O387">
        <f>AVERAGE(K387:M387)</f>
        <v>-1.556997616677182</v>
      </c>
      <c r="Q387" s="17">
        <v>649</v>
      </c>
      <c r="R387" s="17">
        <v>9</v>
      </c>
      <c r="S387" s="17">
        <v>6</v>
      </c>
      <c r="T387" s="17">
        <v>4</v>
      </c>
      <c r="W387" s="17">
        <f>LOG10(R387/Q387)-LOG10(97553/42986)</f>
        <v>-2.2139157825912217</v>
      </c>
      <c r="X387" s="17">
        <f>LOG10(S387/Q387)-LOG10(50148/42986)</f>
        <v>-2.10102002925511</v>
      </c>
      <c r="Y387" s="17">
        <f>LOG10(T387/Q387)-LOG10(71694/42986)</f>
        <v>-2.4323404826321742</v>
      </c>
      <c r="Z387" s="17">
        <f>AVERAGE(W387:Y387)</f>
        <v>-2.249092098159502</v>
      </c>
    </row>
    <row r="388" spans="1:26" ht="27">
      <c r="A388" s="10">
        <v>387</v>
      </c>
      <c r="B388" s="12" t="s">
        <v>394</v>
      </c>
      <c r="C388">
        <v>561</v>
      </c>
      <c r="E388">
        <v>12</v>
      </c>
      <c r="F388" s="10">
        <v>11</v>
      </c>
      <c r="G388" s="10">
        <v>44</v>
      </c>
      <c r="H388" s="10"/>
      <c r="I388" s="13"/>
      <c r="J388">
        <v>-1.809189421247938</v>
      </c>
      <c r="K388">
        <f>LOG10(E388/C388)-LOG10(46451/46082)</f>
        <v>-1.6732453635643019</v>
      </c>
      <c r="L388">
        <f>LOG10(F388/C388)-LOG10(43032/46082)</f>
        <v>-1.6778303877787317</v>
      </c>
      <c r="M388">
        <f>LOG10(G388/C388)-LOG10(44752/46082)</f>
        <v>-1.0927913142044325</v>
      </c>
      <c r="N388">
        <f>STDEV(K388:M388)</f>
        <v>0.33645669445809095</v>
      </c>
      <c r="O388">
        <f>AVERAGE(K388:M388)</f>
        <v>-1.4812890218491555</v>
      </c>
      <c r="Q388" s="17">
        <v>590</v>
      </c>
      <c r="R388" s="17">
        <v>1</v>
      </c>
      <c r="S388" s="17">
        <v>4</v>
      </c>
      <c r="T388" s="17">
        <v>8</v>
      </c>
      <c r="W388" s="17">
        <f>LOG10(R388/Q388)-LOG10(97553/42986)</f>
        <v>-3.1267656068723215</v>
      </c>
      <c r="X388" s="17">
        <f>LOG10(S388/Q388)-LOG10(50148/42986)</f>
        <v>-2.235718603152566</v>
      </c>
      <c r="Y388" s="17">
        <f>LOG10(T388/Q388)-LOG10(71694/42986)</f>
        <v>-2.0899178018099684</v>
      </c>
      <c r="Z388" s="17">
        <f>AVERAGE(W388:Y388)</f>
        <v>-2.484134003944952</v>
      </c>
    </row>
    <row r="389" spans="1:26" ht="27">
      <c r="A389" s="10">
        <v>388</v>
      </c>
      <c r="B389" s="12" t="s">
        <v>395</v>
      </c>
      <c r="C389">
        <v>766</v>
      </c>
      <c r="E389">
        <v>24</v>
      </c>
      <c r="F389" s="10">
        <v>25</v>
      </c>
      <c r="G389" s="10">
        <v>39</v>
      </c>
      <c r="H389" s="10"/>
      <c r="I389" s="13"/>
      <c r="J389">
        <v>-2.3011810724688018</v>
      </c>
      <c r="K389">
        <f>LOG10(E389/C389)-LOG10(46451/46082)</f>
        <v>-1.5074812762767633</v>
      </c>
      <c r="L389">
        <f>LOG10(F389/C389)-LOG10(43032/46082)</f>
        <v>-1.4565489726413618</v>
      </c>
      <c r="M389">
        <f>LOG10(G389/C389)-LOG10(44752/46082)</f>
        <v>-1.2804452920405633</v>
      </c>
      <c r="N389">
        <f>STDEV(K389:M389)</f>
        <v>0.11913014173083768</v>
      </c>
      <c r="O389">
        <f>AVERAGE(K389:M389)</f>
        <v>-1.4148251803195631</v>
      </c>
      <c r="Q389" s="17">
        <v>796</v>
      </c>
      <c r="R389" s="17">
        <v>8</v>
      </c>
      <c r="S389" s="17">
        <v>3</v>
      </c>
      <c r="T389" s="17">
        <v>8</v>
      </c>
      <c r="W389" s="17">
        <f>LOG10(R389/Q389)-LOG10(97553/42986)</f>
        <v>-2.3537366759759024</v>
      </c>
      <c r="X389" s="17">
        <f>LOG10(S389/Q389)-LOG10(50148/42986)</f>
        <v>-2.490718395856391</v>
      </c>
      <c r="Y389" s="17">
        <f>LOG10(T389/Q389)-LOG10(71694/42986)</f>
        <v>-2.2199788579054931</v>
      </c>
      <c r="Z389" s="17">
        <f>AVERAGE(W389:Y389)</f>
        <v>-2.3548113099125954</v>
      </c>
    </row>
    <row r="390" spans="1:26" ht="27">
      <c r="A390" s="10">
        <v>389</v>
      </c>
      <c r="B390" s="12" t="s">
        <v>396</v>
      </c>
      <c r="C390">
        <v>2361</v>
      </c>
      <c r="E390">
        <v>50</v>
      </c>
      <c r="F390" s="10">
        <v>99</v>
      </c>
      <c r="G390" s="10">
        <v>109</v>
      </c>
      <c r="H390" s="10"/>
      <c r="I390" s="13"/>
      <c r="J390">
        <v>-2.0705560099449958</v>
      </c>
      <c r="K390">
        <f>LOG10(E390/C390)-LOG10(46451/46082)</f>
        <v>-1.6775897310984735</v>
      </c>
      <c r="L390">
        <f>LOG10(F390/C390)-LOG10(43032/46082)</f>
        <v>-1.3477210041619725</v>
      </c>
      <c r="M390">
        <f>LOG10(G390/C390)-LOG10(44752/46082)</f>
        <v>-1.3229506185725619</v>
      </c>
      <c r="N390">
        <f>STDEV(K390:M390)</f>
        <v>0.19798815164302191</v>
      </c>
      <c r="O390">
        <f>AVERAGE(K390:M390)</f>
        <v>-1.4494204512776694</v>
      </c>
      <c r="Q390" s="17">
        <v>2241</v>
      </c>
      <c r="R390" s="17">
        <v>45</v>
      </c>
      <c r="S390" s="17">
        <v>23</v>
      </c>
      <c r="T390" s="17">
        <v>14</v>
      </c>
      <c r="W390" s="17">
        <f>LOG10(R390/Q390)-LOG10(97553/42986)</f>
        <v>-2.0531429379898949</v>
      </c>
      <c r="X390" s="17">
        <f>LOG10(S390/Q390)-LOG10(50148/42986)</f>
        <v>-2.0556406033558523</v>
      </c>
      <c r="Y390" s="17">
        <f>LOG10(T390/Q390)-LOG10(71694/42986)</f>
        <v>-2.4264695980165909</v>
      </c>
      <c r="Z390" s="17">
        <f>AVERAGE(W390:Y390)</f>
        <v>-2.1784177131207794</v>
      </c>
    </row>
    <row r="391" spans="1:26" ht="27">
      <c r="A391" s="10">
        <v>390</v>
      </c>
      <c r="B391" s="12" t="s">
        <v>397</v>
      </c>
      <c r="C391">
        <v>1251</v>
      </c>
      <c r="E391">
        <v>22</v>
      </c>
      <c r="F391" s="10">
        <v>28</v>
      </c>
      <c r="G391" s="10">
        <v>58</v>
      </c>
      <c r="H391" s="10"/>
      <c r="I391" s="13"/>
      <c r="J391">
        <v>-2.0919789296787457</v>
      </c>
      <c r="K391">
        <f>LOG10(E391/C391)-LOG10(46451/46082)</f>
        <v>-1.7582983772269791</v>
      </c>
      <c r="L391">
        <f>LOG10(F391/C391)-LOG10(43032/46082)</f>
        <v>-1.6203594900319962</v>
      </c>
      <c r="M391">
        <f>LOG10(G391/C391)-LOG10(44752/46082)</f>
        <v>-1.3211104455649412</v>
      </c>
      <c r="N391">
        <f>STDEV(K391:M391)</f>
        <v>0.22349884966369388</v>
      </c>
      <c r="O391">
        <f>AVERAGE(K391:M391)</f>
        <v>-1.5665894376079723</v>
      </c>
      <c r="Q391" s="17">
        <v>1323</v>
      </c>
      <c r="R391" s="17">
        <v>14</v>
      </c>
      <c r="S391" s="17">
        <v>36</v>
      </c>
      <c r="T391" s="17">
        <v>8</v>
      </c>
      <c r="W391" s="17">
        <f>LOG10(R391/Q391)-LOG10(97553/42986)</f>
        <v>-2.3313454037394403</v>
      </c>
      <c r="X391" s="17">
        <f>LOG10(S391/Q391)-LOG10(50148/42986)</f>
        <v>-1.632183926258598</v>
      </c>
      <c r="Y391" s="17">
        <f>LOG10(T391/Q391)-LOG10(71694/42986)</f>
        <v>-2.440625634355325</v>
      </c>
      <c r="Z391" s="17">
        <f>AVERAGE(W391:Y391)</f>
        <v>-2.1347183214511212</v>
      </c>
    </row>
    <row r="392" spans="1:26" ht="27">
      <c r="A392" s="10">
        <v>391</v>
      </c>
      <c r="B392" s="12" t="s">
        <v>398</v>
      </c>
      <c r="C392">
        <v>973</v>
      </c>
      <c r="E392">
        <v>18</v>
      </c>
      <c r="F392" s="10">
        <v>14</v>
      </c>
      <c r="G392" s="10">
        <v>9</v>
      </c>
      <c r="H392" s="10"/>
      <c r="I392" s="13"/>
      <c r="J392">
        <v>-2.2286615072227103</v>
      </c>
      <c r="K392">
        <f>LOG10(E392/C392)-LOG10(46451/46082)</f>
        <v>-1.7363040835208112</v>
      </c>
      <c r="L392">
        <f>LOG10(F392/C392)-LOG10(43032/46082)</f>
        <v>-1.8122450162709094</v>
      </c>
      <c r="M392">
        <f>LOG10(G392/C392)-LOG10(44752/46082)</f>
        <v>-2.0211514602634857</v>
      </c>
      <c r="N392">
        <f>STDEV(K392:M392)</f>
        <v>0.14750534207600838</v>
      </c>
      <c r="O392">
        <f>AVERAGE(K392:M392)</f>
        <v>-1.8565668533517357</v>
      </c>
      <c r="Q392" s="17">
        <v>914</v>
      </c>
      <c r="R392" s="17">
        <v>5</v>
      </c>
      <c r="S392" s="17">
        <v>7</v>
      </c>
      <c r="T392" s="17">
        <v>9</v>
      </c>
      <c r="W392" s="17">
        <f>LOG10(R392/Q392)-LOG10(97553/42986)</f>
        <v>-2.6178897866279898</v>
      </c>
      <c r="X392" s="17">
        <f>LOG10(S392/Q392)-LOG10(50148/42986)</f>
        <v>-2.182774738557959</v>
      </c>
      <c r="Y392" s="17">
        <f>LOG10(T392/Q392)-LOG10(71694/42986)</f>
        <v>-2.228859463454274</v>
      </c>
      <c r="Z392" s="17">
        <f>AVERAGE(W392:Y392)</f>
        <v>-2.3431746628800743</v>
      </c>
    </row>
    <row r="393" spans="1:26" ht="27">
      <c r="A393" s="10">
        <v>392</v>
      </c>
      <c r="B393" s="12" t="s">
        <v>399</v>
      </c>
      <c r="C393">
        <v>1544</v>
      </c>
      <c r="E393">
        <v>20</v>
      </c>
      <c r="F393" s="10">
        <v>19</v>
      </c>
      <c r="G393" s="10">
        <v>36</v>
      </c>
      <c r="H393" s="10"/>
      <c r="I393" s="13"/>
      <c r="J393">
        <v>-2.631399050415649</v>
      </c>
      <c r="K393">
        <f>LOG10(E393/C393)-LOG10(46451/46082)</f>
        <v>-1.8910810486915015</v>
      </c>
      <c r="L393">
        <f>LOG10(F393/C393)-LOG10(43032/46082)</f>
        <v>-1.8801539067276838</v>
      </c>
      <c r="M393">
        <f>LOG10(G393/C393)-LOG10(44752/46082)</f>
        <v>-1.6196259246668887</v>
      </c>
      <c r="N393">
        <f>STDEV(K393:M393)</f>
        <v>0.1536674527604904</v>
      </c>
      <c r="O393">
        <f>AVERAGE(K393:M393)</f>
        <v>-1.7969536266953581</v>
      </c>
      <c r="Q393" s="17">
        <v>1424</v>
      </c>
      <c r="R393" s="17">
        <v>1</v>
      </c>
      <c r="S393" s="17">
        <v>2</v>
      </c>
      <c r="T393" s="17">
        <v>14</v>
      </c>
      <c r="W393" s="17">
        <f>LOG10(R393/Q393)-LOG10(97553/42986)</f>
        <v>-3.5094235845310147</v>
      </c>
      <c r="X393" s="17">
        <f>LOG10(S393/Q393)-LOG10(50148/42986)</f>
        <v>-2.9194065764752408</v>
      </c>
      <c r="Y393" s="17">
        <f>LOG10(T393/Q393)-LOG10(71694/42986)</f>
        <v>-2.2295377307823672</v>
      </c>
      <c r="Z393" s="17">
        <f>AVERAGE(W393:Y393)</f>
        <v>-2.8861226305962071</v>
      </c>
    </row>
    <row r="394" spans="1:26" ht="27">
      <c r="A394" s="10">
        <v>393</v>
      </c>
      <c r="B394" s="12" t="s">
        <v>400</v>
      </c>
      <c r="C394">
        <v>1670</v>
      </c>
      <c r="E394">
        <v>98</v>
      </c>
      <c r="F394" s="10">
        <v>49</v>
      </c>
      <c r="G394" s="10">
        <v>45</v>
      </c>
      <c r="H394" s="10"/>
      <c r="I394" s="13"/>
      <c r="J394">
        <v>-1.6874691599821869</v>
      </c>
      <c r="K394">
        <f>LOG10(E394/C394)-LOG10(46451/46082)</f>
        <v>-1.2349541438108538</v>
      </c>
      <c r="L394">
        <f>LOG10(F394/C394)-LOG10(43032/46082)</f>
        <v>-1.5027806027998651</v>
      </c>
      <c r="M394">
        <f>LOG10(G394/C394)-LOG10(44752/46082)</f>
        <v>-1.5567850868066981</v>
      </c>
      <c r="N394">
        <f>STDEV(K394:M394)</f>
        <v>0.1723478325446495</v>
      </c>
      <c r="O394">
        <f>AVERAGE(K394:M394)</f>
        <v>-1.431506611139139</v>
      </c>
      <c r="Q394" s="17">
        <v>1661</v>
      </c>
      <c r="R394" s="17">
        <v>40</v>
      </c>
      <c r="S394" s="17">
        <v>8</v>
      </c>
      <c r="T394" s="17">
        <v>33</v>
      </c>
      <c r="W394" s="17">
        <f>LOG10(R394/Q394)-LOG10(97553/42986)</f>
        <v>-1.9742232363536092</v>
      </c>
      <c r="X394" s="17">
        <f>LOG10(S394/Q394)-LOG10(50148/42986)</f>
        <v>-2.3842062282978351</v>
      </c>
      <c r="Y394" s="17">
        <f>LOG10(T394/Q394)-LOG10(71694/42986)</f>
        <v>-1.9240114697332744</v>
      </c>
      <c r="Z394" s="17">
        <f>AVERAGE(W394:Y394)</f>
        <v>-2.0941469781282396</v>
      </c>
    </row>
    <row r="395" spans="1:26" ht="27">
      <c r="A395" s="10">
        <v>394</v>
      </c>
      <c r="B395" s="12" t="s">
        <v>401</v>
      </c>
      <c r="C395">
        <v>1613</v>
      </c>
      <c r="E395">
        <v>46</v>
      </c>
      <c r="F395" s="10">
        <v>35</v>
      </c>
      <c r="G395" s="10">
        <v>69</v>
      </c>
      <c r="H395" s="10"/>
      <c r="I395" s="13"/>
      <c r="J395">
        <v>-1.8519238338762136</v>
      </c>
      <c r="K395">
        <f>LOG10(E395/C395)-LOG10(46451/46082)</f>
        <v>-1.5483402840631528</v>
      </c>
      <c r="L395">
        <f>LOG10(F395/C395)-LOG10(43032/46082)</f>
        <v>-1.6338265347194814</v>
      </c>
      <c r="M395">
        <f>LOG10(G395/C395)-LOG10(44752/46082)</f>
        <v>-1.3560664060861647</v>
      </c>
      <c r="N395">
        <f>STDEV(K395:M395)</f>
        <v>0.14226022649941139</v>
      </c>
      <c r="O395">
        <f>AVERAGE(K395:M395)</f>
        <v>-1.5127444082895998</v>
      </c>
      <c r="Q395" s="17">
        <v>1518</v>
      </c>
      <c r="R395" s="17">
        <v>33</v>
      </c>
      <c r="S395" s="17">
        <v>3</v>
      </c>
      <c r="T395" s="17">
        <v>25</v>
      </c>
      <c r="W395" s="17">
        <f>LOG10(R395/Q395)-LOG10(97553/42986)</f>
        <v>-2.0186714269117512</v>
      </c>
      <c r="X395" s="17">
        <f>LOG10(S395/Q395)-LOG10(50148/42986)</f>
        <v>-2.7710770996781835</v>
      </c>
      <c r="Y395" s="17">
        <f>LOG10(T395/Q395)-LOG10(71694/42986)</f>
        <v>-2.0054875400471914</v>
      </c>
      <c r="Z395" s="17">
        <f>AVERAGE(W395:Y395)</f>
        <v>-2.2650786888790422</v>
      </c>
    </row>
    <row r="396" spans="1:26" ht="27">
      <c r="A396" s="10">
        <v>395</v>
      </c>
      <c r="B396" s="12" t="s">
        <v>402</v>
      </c>
      <c r="C396">
        <v>598</v>
      </c>
      <c r="E396">
        <v>27</v>
      </c>
      <c r="F396" s="10">
        <v>14</v>
      </c>
      <c r="G396" s="10">
        <v>28</v>
      </c>
      <c r="H396" s="10"/>
      <c r="I396" s="13"/>
      <c r="J396">
        <v>-2.1707878308485236</v>
      </c>
      <c r="K396">
        <f>LOG10(E396/C396)-LOG10(46451/46082)</f>
        <v>-1.3488011681851888</v>
      </c>
      <c r="L396">
        <f>LOG10(F396/C396)-LOG10(43032/46082)</f>
        <v>-1.6008333599909683</v>
      </c>
      <c r="M396">
        <f>LOG10(G396/C396)-LOG10(44752/46082)</f>
        <v>-1.3168242820806502</v>
      </c>
      <c r="N396">
        <f>STDEV(K396:M396)</f>
        <v>0.15556558278683036</v>
      </c>
      <c r="O396">
        <f>AVERAGE(K396:M396)</f>
        <v>-1.4221529367522692</v>
      </c>
      <c r="Q396" s="17">
        <v>580</v>
      </c>
      <c r="R396" s="17">
        <v>17</v>
      </c>
      <c r="S396" s="17">
        <v>4</v>
      </c>
      <c r="T396" s="17">
        <v>4</v>
      </c>
      <c r="W396" s="17">
        <f>LOG10(R396/Q396)-LOG10(97553/42986)</f>
        <v>-1.8888926674148405</v>
      </c>
      <c r="X396" s="17">
        <f>LOG10(S396/Q396)-LOG10(50148/42986)</f>
        <v>-2.2282945850733591</v>
      </c>
      <c r="Y396" s="17">
        <f>LOG10(T396/Q396)-LOG10(71694/42986)</f>
        <v>-2.3835237793947424</v>
      </c>
      <c r="Z396" s="17">
        <f>AVERAGE(W396:Y396)</f>
        <v>-2.166903677294314</v>
      </c>
    </row>
    <row r="397" spans="1:26" ht="27">
      <c r="A397" s="10">
        <v>396</v>
      </c>
      <c r="B397" s="12" t="s">
        <v>403</v>
      </c>
      <c r="C397">
        <v>931</v>
      </c>
      <c r="E397">
        <v>27</v>
      </c>
      <c r="F397" s="10">
        <v>18</v>
      </c>
      <c r="G397" s="10">
        <v>22</v>
      </c>
      <c r="H397" s="10"/>
      <c r="I397" s="13"/>
      <c r="J397">
        <v>-2.1577695645613422</v>
      </c>
      <c r="K397">
        <f>LOG10(E397/C397)-LOG10(46451/46082)</f>
        <v>-1.5410496651781207</v>
      </c>
      <c r="L397">
        <f>LOG10(F397/C397)-LOG10(43032/46082)</f>
        <v>-1.6839373875588319</v>
      </c>
      <c r="M397">
        <f>LOG10(G397/C397)-LOG10(44752/46082)</f>
        <v>-1.6138081295935949</v>
      </c>
      <c r="N397">
        <f>STDEV(K397:M397)</f>
        <v>7.1447892637455018E-2</v>
      </c>
      <c r="O397">
        <f>AVERAGE(K397:M397)</f>
        <v>-1.6129317274435158</v>
      </c>
      <c r="Q397" s="17">
        <v>957</v>
      </c>
      <c r="R397" s="17">
        <v>25</v>
      </c>
      <c r="S397" s="17">
        <v>0</v>
      </c>
      <c r="T397" s="17">
        <v>15</v>
      </c>
      <c r="W397" s="17">
        <f>LOG10(R397/Q397)-LOG10(97553/42986)</f>
        <v>-1.938885524334983</v>
      </c>
      <c r="X397" s="17" t="e">
        <f>LOG10(S397/Q397)-LOG10(50148/42986)</f>
        <v>#NUM!</v>
      </c>
      <c r="Y397" s="17">
        <f>LOG10(T397/Q397)-LOG10(71694/42986)</f>
        <v>-2.0269764558809302</v>
      </c>
      <c r="Z397" s="17" t="e">
        <f>AVERAGE(W397:Y397)</f>
        <v>#NUM!</v>
      </c>
    </row>
    <row r="398" spans="1:26" ht="27">
      <c r="A398" s="10">
        <v>397</v>
      </c>
      <c r="B398" s="12" t="s">
        <v>404</v>
      </c>
      <c r="C398">
        <v>385</v>
      </c>
      <c r="E398">
        <v>8</v>
      </c>
      <c r="F398" s="10">
        <v>6</v>
      </c>
      <c r="G398" s="10">
        <v>8</v>
      </c>
      <c r="H398" s="10"/>
      <c r="I398" s="13"/>
      <c r="J398">
        <v>-1.9628594906639163</v>
      </c>
      <c r="K398">
        <f>LOG10(E398/C398)-LOG10(46451/46082)</f>
        <v>-1.6858344908723224</v>
      </c>
      <c r="L398">
        <f>LOG10(F398/C398)-LOG10(43032/46082)</f>
        <v>-1.7775696908056524</v>
      </c>
      <c r="M398">
        <f>LOG10(G398/C398)-LOG10(44752/46082)</f>
        <v>-1.6696518719510156</v>
      </c>
      <c r="N398">
        <f>STDEV(K398:M398)</f>
        <v>5.8200056827438569E-2</v>
      </c>
      <c r="O398">
        <f>AVERAGE(K398:M398)</f>
        <v>-1.7110186845429967</v>
      </c>
      <c r="Q398" s="17">
        <v>336</v>
      </c>
      <c r="R398" s="17">
        <v>0</v>
      </c>
      <c r="S398" s="17">
        <v>0</v>
      </c>
      <c r="T398" s="17">
        <v>5</v>
      </c>
      <c r="W398" s="17" t="e">
        <f>LOG10(R398/Q398)-LOG10(97553/42986)</f>
        <v>#NUM!</v>
      </c>
      <c r="X398" s="17" t="e">
        <f>LOG10(S398/Q398)-LOG10(50148/42986)</f>
        <v>#NUM!</v>
      </c>
      <c r="Y398" s="17">
        <f>LOG10(T398/Q398)-LOG10(71694/42986)</f>
        <v>-2.0495250502135929</v>
      </c>
      <c r="Z398" s="17" t="e">
        <f>AVERAGE(W398:Y398)</f>
        <v>#NUM!</v>
      </c>
    </row>
    <row r="399" spans="1:26" ht="27">
      <c r="A399" s="10">
        <v>398</v>
      </c>
      <c r="B399" s="12" t="s">
        <v>405</v>
      </c>
      <c r="C399">
        <v>1539</v>
      </c>
      <c r="E399">
        <v>27</v>
      </c>
      <c r="F399" s="10">
        <v>64</v>
      </c>
      <c r="G399" s="10">
        <v>57</v>
      </c>
      <c r="H399" s="10"/>
      <c r="I399" s="13"/>
      <c r="J399">
        <v>-1.9030289747428817</v>
      </c>
      <c r="K399">
        <f>LOG10(E399/C399)-LOG10(46451/46082)</f>
        <v>-1.7593386040282568</v>
      </c>
      <c r="L399">
        <f>LOG10(F399/C399)-LOG10(43032/46082)</f>
        <v>-1.351318857528387</v>
      </c>
      <c r="M399">
        <f>LOG10(G399/C399)-LOG10(44752/46082)</f>
        <v>-1.4186448935934459</v>
      </c>
      <c r="N399">
        <f>STDEV(K399:M399)</f>
        <v>0.21874075713649793</v>
      </c>
      <c r="O399">
        <f>AVERAGE(K399:M399)</f>
        <v>-1.5097674517166968</v>
      </c>
      <c r="Q399" s="17">
        <v>1451</v>
      </c>
      <c r="R399" s="17">
        <v>26</v>
      </c>
      <c r="S399" s="17">
        <v>19</v>
      </c>
      <c r="T399" s="17">
        <v>29</v>
      </c>
      <c r="W399" s="17">
        <f>LOG10(R399/Q399)-LOG10(97553/42986)</f>
        <v>-2.1026076596970951</v>
      </c>
      <c r="X399" s="17">
        <f>LOG10(S399/Q399)-LOG10(50148/42986)</f>
        <v>-1.9498403943232911</v>
      </c>
      <c r="Y399" s="17">
        <f>LOG10(T399/Q399)-LOG10(71694/42986)</f>
        <v>-1.9214251916985474</v>
      </c>
      <c r="Z399" s="17">
        <f>AVERAGE(W399:Y399)</f>
        <v>-1.9912910819063114</v>
      </c>
    </row>
    <row r="400" spans="1:26" ht="27">
      <c r="A400" s="10">
        <v>399</v>
      </c>
      <c r="B400" s="12" t="s">
        <v>406</v>
      </c>
      <c r="C400">
        <v>890</v>
      </c>
      <c r="E400">
        <v>74</v>
      </c>
      <c r="F400" s="10">
        <v>22</v>
      </c>
      <c r="G400" s="10">
        <v>53</v>
      </c>
      <c r="H400" s="10"/>
      <c r="I400" s="13"/>
      <c r="J400">
        <v>-2.6126678095812848</v>
      </c>
      <c r="K400">
        <f>LOG10(E400/C400)-LOG10(46451/46082)</f>
        <v>-1.0836220352697019</v>
      </c>
      <c r="L400">
        <f>LOG10(F400/C400)-LOG10(43032/46082)</f>
        <v>-1.5772275375035021</v>
      </c>
      <c r="M400">
        <f>LOG10(G400/C400)-LOG10(44752/46082)</f>
        <v>-1.2123952664785822</v>
      </c>
      <c r="N400">
        <f>STDEV(K400:M400)</f>
        <v>0.25603760234669271</v>
      </c>
      <c r="O400">
        <f>AVERAGE(K400:M400)</f>
        <v>-1.2910816130839287</v>
      </c>
      <c r="Q400" s="17">
        <v>827</v>
      </c>
      <c r="R400" s="17">
        <v>0</v>
      </c>
      <c r="S400" s="17">
        <v>18</v>
      </c>
      <c r="T400" s="17">
        <v>7</v>
      </c>
      <c r="W400" s="17" t="e">
        <f>LOG10(R400/Q400)-LOG10(97553/42986)</f>
        <v>#NUM!</v>
      </c>
      <c r="X400" s="17">
        <f>LOG10(S400/Q400)-LOG10(50148/42986)</f>
        <v>-1.7291595872876249</v>
      </c>
      <c r="Y400" s="17">
        <f>LOG10(T400/Q400)-LOG10(71694/42986)</f>
        <v>-2.2945632466980572</v>
      </c>
      <c r="Z400" s="17" t="e">
        <f>AVERAGE(W400:Y400)</f>
        <v>#NUM!</v>
      </c>
    </row>
    <row r="401" spans="1:26" ht="27">
      <c r="A401" s="10">
        <v>400</v>
      </c>
      <c r="B401" s="12" t="s">
        <v>407</v>
      </c>
      <c r="C401">
        <v>1834</v>
      </c>
      <c r="E401">
        <v>52</v>
      </c>
      <c r="F401" s="10">
        <v>22</v>
      </c>
      <c r="G401" s="10">
        <v>85</v>
      </c>
      <c r="H401" s="10"/>
      <c r="I401" s="13"/>
      <c r="J401">
        <v>-2.6380158987390101</v>
      </c>
      <c r="K401">
        <f>LOG10(E401/C401)-LOG10(46451/46082)</f>
        <v>-1.5508597360549685</v>
      </c>
      <c r="L401">
        <f>LOG10(F401/C401)-LOG10(43032/46082)</f>
        <v>-1.8912368621925915</v>
      </c>
      <c r="M401">
        <f>LOG10(G401/C401)-LOG10(44752/46082)</f>
        <v>-1.3212615350541681</v>
      </c>
      <c r="N401">
        <f>STDEV(K401:M401)</f>
        <v>0.2867762761710087</v>
      </c>
      <c r="O401">
        <f>AVERAGE(K401:M401)</f>
        <v>-1.5877860444339094</v>
      </c>
      <c r="Q401" s="17">
        <v>1706</v>
      </c>
      <c r="R401" s="17">
        <v>3</v>
      </c>
      <c r="S401" s="17">
        <v>41</v>
      </c>
      <c r="T401" s="17">
        <v>7</v>
      </c>
      <c r="W401" s="17">
        <f>LOG10(R401/Q401)-LOG10(97553/42986)</f>
        <v>-3.1107713673420192</v>
      </c>
      <c r="X401" s="17">
        <f>LOG10(S401/Q401)-LOG10(50148/42986)</f>
        <v>-1.6861217529501531</v>
      </c>
      <c r="Y401" s="17">
        <f>LOG10(T401/Q401)-LOG10(71694/42986)</f>
        <v>-2.6090367639770147</v>
      </c>
      <c r="Z401" s="17">
        <f>AVERAGE(W401:Y401)</f>
        <v>-2.4686432947563959</v>
      </c>
    </row>
    <row r="402" spans="1:26" ht="27">
      <c r="A402" s="10">
        <v>401</v>
      </c>
      <c r="B402" s="12" t="s">
        <v>408</v>
      </c>
      <c r="C402">
        <v>525</v>
      </c>
      <c r="E402">
        <v>9</v>
      </c>
      <c r="F402" s="10">
        <v>12</v>
      </c>
      <c r="G402" s="10">
        <v>10</v>
      </c>
      <c r="H402" s="10"/>
      <c r="I402" s="13"/>
      <c r="J402">
        <v>-2.0471671073041051</v>
      </c>
      <c r="K402">
        <f>LOG10(E402/C402)-LOG10(46451/46082)</f>
        <v>-1.7693805423223974</v>
      </c>
      <c r="L402">
        <f>LOG10(F402/C402)-LOG10(43032/46082)</f>
        <v>-1.6112382690391276</v>
      </c>
      <c r="M402">
        <f>LOG10(G402/C402)-LOG10(44752/46082)</f>
        <v>-1.7074404328404154</v>
      </c>
      <c r="N402">
        <f>STDEV(K402:M402)</f>
        <v>7.9687318190004477E-2</v>
      </c>
      <c r="O402">
        <f>AVERAGE(K402:M402)</f>
        <v>-1.6960197480673134</v>
      </c>
      <c r="Q402" s="17">
        <v>485</v>
      </c>
      <c r="R402" s="17">
        <v>19</v>
      </c>
      <c r="S402" s="17">
        <v>17</v>
      </c>
      <c r="T402" s="17">
        <v>4</v>
      </c>
      <c r="W402" s="17">
        <f>LOG10(R402/Q402)-LOG10(97553/42986)</f>
        <v>-1.7629017328796117</v>
      </c>
      <c r="X402" s="17">
        <f>LOG10(S402/Q402)-LOG10(50148/42986)</f>
        <v>-1.5222194000623739</v>
      </c>
      <c r="Y402" s="17">
        <f>LOG10(T402/Q402)-LOG10(71694/42986)</f>
        <v>-2.305837524434069</v>
      </c>
      <c r="Z402" s="17">
        <f>AVERAGE(W402:Y402)</f>
        <v>-1.8636528857920183</v>
      </c>
    </row>
    <row r="403" spans="1:26" ht="27">
      <c r="A403" s="10">
        <v>402</v>
      </c>
      <c r="B403" s="12" t="s">
        <v>409</v>
      </c>
      <c r="C403">
        <v>1589</v>
      </c>
      <c r="E403">
        <v>46</v>
      </c>
      <c r="F403" s="10">
        <v>70</v>
      </c>
      <c r="G403" s="10">
        <v>76</v>
      </c>
      <c r="H403" s="10"/>
      <c r="I403" s="13"/>
      <c r="J403" t="e">
        <v>#NUM!</v>
      </c>
      <c r="K403">
        <f>LOG10(E403/C403)-LOG10(46451/46082)</f>
        <v>-1.5418298138815709</v>
      </c>
      <c r="L403">
        <f>LOG10(F403/C403)-LOG10(43032/46082)</f>
        <v>-1.3262860688739182</v>
      </c>
      <c r="M403">
        <f>LOG10(G403/C403)-LOG10(44752/46082)</f>
        <v>-1.3075914343610466</v>
      </c>
      <c r="N403">
        <f>STDEV(K403:M403)</f>
        <v>0.1301769397217335</v>
      </c>
      <c r="O403">
        <f>AVERAGE(K403:M403)</f>
        <v>-1.3919024390388453</v>
      </c>
      <c r="Q403" s="17">
        <v>1474</v>
      </c>
      <c r="R403" s="17">
        <v>46</v>
      </c>
      <c r="S403" s="17">
        <v>10</v>
      </c>
      <c r="T403" s="17">
        <v>1</v>
      </c>
      <c r="W403" s="17">
        <f>LOG10(R403/Q403)-LOG10(97553/42986)</f>
        <v>-1.8616532470716356</v>
      </c>
      <c r="X403" s="17">
        <f>LOG10(S403/Q403)-LOG10(50148/42986)</f>
        <v>-2.2354240663614169</v>
      </c>
      <c r="Y403" s="17">
        <f>LOG10(T403/Q403)-LOG10(71694/42986)</f>
        <v>-3.3906532606828002</v>
      </c>
      <c r="Z403" s="17">
        <f>AVERAGE(W403:Y403)</f>
        <v>-2.495910191371951</v>
      </c>
    </row>
    <row r="404" spans="1:26" ht="27">
      <c r="A404" s="10">
        <v>403</v>
      </c>
      <c r="B404" s="12" t="s">
        <v>410</v>
      </c>
      <c r="C404">
        <v>617</v>
      </c>
      <c r="E404">
        <v>27</v>
      </c>
      <c r="F404" s="10">
        <v>15</v>
      </c>
      <c r="G404" s="10">
        <v>13</v>
      </c>
      <c r="H404" s="10"/>
      <c r="I404" s="13"/>
      <c r="J404">
        <v>-2.3255229168112335</v>
      </c>
      <c r="K404">
        <f>LOG10(E404/C404)-LOG10(46451/46082)</f>
        <v>-1.3623851482300198</v>
      </c>
      <c r="L404">
        <f>LOG10(F404/C404)-LOG10(43032/46082)</f>
        <v>-1.5844541166583559</v>
      </c>
      <c r="M404">
        <f>LOG10(G404/C404)-LOG10(44752/46082)</f>
        <v>-1.6636229411608634</v>
      </c>
      <c r="N404">
        <f>STDEV(K404:M404)</f>
        <v>0.15616579725929106</v>
      </c>
      <c r="O404">
        <f>AVERAGE(K404:M404)</f>
        <v>-1.5368207353497463</v>
      </c>
      <c r="Q404" s="17">
        <v>629</v>
      </c>
      <c r="R404" s="17">
        <v>8</v>
      </c>
      <c r="S404" s="17">
        <v>14</v>
      </c>
      <c r="T404" s="17">
        <v>0</v>
      </c>
      <c r="W404" s="17">
        <f>LOG10(R404/Q404)-LOG10(97553/42986)</f>
        <v>-2.2514742536835026</v>
      </c>
      <c r="X404" s="17">
        <f>LOG10(S404/Q404)-LOG10(50148/42986)</f>
        <v>-1.7194491926054152</v>
      </c>
      <c r="Y404" s="17" t="e">
        <f>LOG10(T404/Q404)-LOG10(71694/42986)</f>
        <v>#NUM!</v>
      </c>
      <c r="Z404" s="17" t="e">
        <f>AVERAGE(W404:Y404)</f>
        <v>#NUM!</v>
      </c>
    </row>
    <row r="405" spans="1:26" ht="27">
      <c r="A405" s="10">
        <v>404</v>
      </c>
      <c r="B405" s="12" t="s">
        <v>411</v>
      </c>
      <c r="C405">
        <v>1492</v>
      </c>
      <c r="E405">
        <v>52</v>
      </c>
      <c r="F405" s="10">
        <v>44</v>
      </c>
      <c r="G405" s="10">
        <v>63</v>
      </c>
      <c r="H405" s="10"/>
      <c r="I405" s="13"/>
      <c r="J405">
        <v>-2.0164925295151401</v>
      </c>
      <c r="K405">
        <f>LOG10(E405/C405)-LOG10(46451/46082)</f>
        <v>-1.4612292278576162</v>
      </c>
      <c r="L405">
        <f>LOG10(F405/C405)-LOG10(43032/46082)</f>
        <v>-1.5005763583312581</v>
      </c>
      <c r="M405">
        <f>LOG10(G405/C405)-LOG10(44752/46082)</f>
        <v>-1.3617094031175268</v>
      </c>
      <c r="N405">
        <f>STDEV(K405:M405)</f>
        <v>7.1573299773891944E-2</v>
      </c>
      <c r="O405">
        <f>AVERAGE(K405:M405)</f>
        <v>-1.4411716631021338</v>
      </c>
      <c r="Q405" s="17">
        <v>1532</v>
      </c>
      <c r="R405" s="17">
        <v>7</v>
      </c>
      <c r="S405" s="17">
        <v>57</v>
      </c>
      <c r="T405" s="17">
        <v>17</v>
      </c>
      <c r="W405" s="17">
        <f>LOG10(R405/Q405)-LOG10(97553/42986)</f>
        <v>-2.6960743205125057</v>
      </c>
      <c r="X405" s="17">
        <f>LOG10(S405/Q405)-LOG10(50148/42986)</f>
        <v>-1.4963104924624779</v>
      </c>
      <c r="Y405" s="17">
        <f>LOG10(T405/Q405)-LOG10(71694/42986)</f>
        <v>-2.1769656210780788</v>
      </c>
      <c r="Z405" s="17">
        <f>AVERAGE(W405:Y405)</f>
        <v>-2.123116811351021</v>
      </c>
    </row>
    <row r="406" spans="1:26" ht="27">
      <c r="A406" s="10">
        <v>405</v>
      </c>
      <c r="B406" s="12" t="s">
        <v>412</v>
      </c>
      <c r="C406">
        <v>866</v>
      </c>
      <c r="E406">
        <v>24</v>
      </c>
      <c r="F406" s="10">
        <v>20</v>
      </c>
      <c r="G406" s="10">
        <v>40</v>
      </c>
      <c r="H406" s="10"/>
      <c r="I406" s="13"/>
      <c r="J406">
        <v>-2.2164106462469984</v>
      </c>
      <c r="K406">
        <f>LOG10(E406/C406)-LOG10(46451/46082)</f>
        <v>-1.560770398661506</v>
      </c>
      <c r="L406">
        <f>LOG10(F406/C406)-LOG10(43032/46082)</f>
        <v>-1.6067481080341608</v>
      </c>
      <c r="M406">
        <f>LOG10(G406/C406)-LOG10(44752/46082)</f>
        <v>-1.3227390301238429</v>
      </c>
      <c r="N406">
        <f>STDEV(K406:M406)</f>
        <v>0.15244345317884167</v>
      </c>
      <c r="O406">
        <f>AVERAGE(K406:M406)</f>
        <v>-1.4967525122731697</v>
      </c>
      <c r="Q406" s="17">
        <v>908</v>
      </c>
      <c r="R406" s="17">
        <v>1</v>
      </c>
      <c r="S406" s="17">
        <v>5</v>
      </c>
      <c r="T406" s="17">
        <v>16</v>
      </c>
      <c r="W406" s="17">
        <f>LOG10(R406/Q406)-LOG10(97553/42986)</f>
        <v>-3.3139994437512623</v>
      </c>
      <c r="X406" s="17">
        <f>LOG10(S406/Q406)-LOG10(50148/42986)</f>
        <v>-2.3260424270234505</v>
      </c>
      <c r="Y406" s="17">
        <f>LOG10(T406/Q406)-LOG10(71694/42986)</f>
        <v>-1.9761216430249278</v>
      </c>
      <c r="Z406" s="17">
        <f>AVERAGE(W406:Y406)</f>
        <v>-2.5387211712665469</v>
      </c>
    </row>
    <row r="407" spans="1:26" ht="27">
      <c r="A407" s="10">
        <v>406</v>
      </c>
      <c r="B407" s="12" t="s">
        <v>413</v>
      </c>
      <c r="C407">
        <v>402</v>
      </c>
      <c r="E407">
        <v>74</v>
      </c>
      <c r="F407" s="10">
        <v>32</v>
      </c>
      <c r="G407" s="10">
        <v>63</v>
      </c>
      <c r="H407" s="10"/>
      <c r="I407" s="13"/>
      <c r="J407">
        <v>-2.2674422883086263</v>
      </c>
      <c r="K407">
        <f>LOG10(E407/C407)-LOG10(46451/46082)</f>
        <v>-0.7384580817092592</v>
      </c>
      <c r="L407">
        <f>LOG10(F407/C407)-LOG10(43032/46082)</f>
        <v>-1.0693362864453595</v>
      </c>
      <c r="M407">
        <f>LOG10(G407/C407)-LOG10(44752/46082)</f>
        <v>-0.79216663306534685</v>
      </c>
      <c r="N407">
        <f>STDEV(K407:M407)</f>
        <v>0.17757064866926944</v>
      </c>
      <c r="O407">
        <f>AVERAGE(K407:M407)</f>
        <v>-0.86665366707332181</v>
      </c>
      <c r="Q407" s="17">
        <v>390</v>
      </c>
      <c r="R407" s="17">
        <v>16</v>
      </c>
      <c r="S407" s="17">
        <v>10</v>
      </c>
      <c r="T407" s="17">
        <v>6</v>
      </c>
      <c r="W407" s="17">
        <f>LOG10(R407/Q407)-LOG10(97553/42986)</f>
        <v>-1.7428582196007516</v>
      </c>
      <c r="X407" s="17">
        <f>LOG10(S407/Q407)-LOG10(50148/42986)</f>
        <v>-1.6579911898648836</v>
      </c>
      <c r="Y407" s="17">
        <f>LOG10(T407/Q407)-LOG10(71694/42986)</f>
        <v>-2.0350691338026232</v>
      </c>
      <c r="Z407" s="17">
        <f>AVERAGE(W407:Y407)</f>
        <v>-1.8119728477560859</v>
      </c>
    </row>
    <row r="408" spans="1:26" ht="27">
      <c r="A408" s="10">
        <v>407</v>
      </c>
      <c r="B408" s="12" t="s">
        <v>414</v>
      </c>
      <c r="C408">
        <v>1066</v>
      </c>
      <c r="E408">
        <v>118</v>
      </c>
      <c r="F408" s="10">
        <v>34</v>
      </c>
      <c r="G408" s="10">
        <v>94</v>
      </c>
      <c r="H408" s="10"/>
      <c r="I408" s="13"/>
      <c r="J408">
        <v>-2.0384724037849966</v>
      </c>
      <c r="K408">
        <f>LOG10(E408/C408)-LOG10(46451/46082)</f>
        <v>-0.95933894574019341</v>
      </c>
      <c r="L408">
        <f>LOG10(F408/C408)-LOG10(43032/46082)</f>
        <v>-1.4665384993290937</v>
      </c>
      <c r="M408">
        <f>LOG10(G408/C408)-LOG10(44752/46082)</f>
        <v>-1.0419104805253134</v>
      </c>
      <c r="N408">
        <f>STDEV(K408:M408)</f>
        <v>0.27214530428638439</v>
      </c>
      <c r="O408">
        <f>AVERAGE(K408:M408)</f>
        <v>-1.1559293085315334</v>
      </c>
      <c r="Q408" s="17">
        <v>1034</v>
      </c>
      <c r="R408" s="17">
        <v>13</v>
      </c>
      <c r="S408" s="17">
        <v>16</v>
      </c>
      <c r="T408" s="17">
        <v>15</v>
      </c>
      <c r="W408" s="17">
        <f>LOG10(R408/Q408)-LOG10(97553/42986)</f>
        <v>-2.256490781681264</v>
      </c>
      <c r="X408" s="17">
        <f>LOG10(S408/Q408)-LOG10(50148/42986)</f>
        <v>-1.8773271389403832</v>
      </c>
      <c r="Y408" s="17">
        <f>LOG10(T408/Q408)-LOG10(71694/42986)</f>
        <v>-2.0605850568620103</v>
      </c>
      <c r="Z408" s="17">
        <f>AVERAGE(W408:Y408)</f>
        <v>-2.0648009924945523</v>
      </c>
    </row>
    <row r="409" spans="1:26" ht="27">
      <c r="A409" s="10">
        <v>408</v>
      </c>
      <c r="B409" s="12" t="s">
        <v>415</v>
      </c>
      <c r="C409">
        <v>765</v>
      </c>
      <c r="E409">
        <v>12</v>
      </c>
      <c r="F409" s="10">
        <v>11</v>
      </c>
      <c r="G409" s="10">
        <v>41</v>
      </c>
      <c r="H409" s="10"/>
      <c r="I409" s="13"/>
      <c r="J409">
        <v>-2.265061671875948</v>
      </c>
      <c r="K409">
        <f>LOG10(E409/C409)-LOG10(46451/46082)</f>
        <v>-1.8079439374617581</v>
      </c>
      <c r="L409">
        <f>LOG10(F409/C409)-LOG10(43032/46082)</f>
        <v>-1.8125289616761882</v>
      </c>
      <c r="M409">
        <f>LOG10(G409/C409)-LOG10(44752/46082)</f>
        <v>-1.2581587078683407</v>
      </c>
      <c r="N409">
        <f>STDEV(K409:M409)</f>
        <v>0.3187504769756192</v>
      </c>
      <c r="O409">
        <f>AVERAGE(K409:M409)</f>
        <v>-1.6262105356687624</v>
      </c>
      <c r="Q409" s="17">
        <v>696</v>
      </c>
      <c r="R409" s="17">
        <v>35</v>
      </c>
      <c r="S409" s="17">
        <v>4</v>
      </c>
      <c r="T409" s="17">
        <v>11</v>
      </c>
      <c r="W409" s="17">
        <f>LOG10(R409/Q409)-LOG10(97553/42986)</f>
        <v>-1.6544547904904636</v>
      </c>
      <c r="X409" s="17">
        <f>LOG10(S409/Q409)-LOG10(50148/42986)</f>
        <v>-2.3074758311209842</v>
      </c>
      <c r="Y409" s="17">
        <f>LOG10(T409/Q409)-LOG10(71694/42986)</f>
        <v>-2.0233723316121046</v>
      </c>
      <c r="Z409" s="17">
        <f>AVERAGE(W409:Y409)</f>
        <v>-1.9951009844078509</v>
      </c>
    </row>
    <row r="410" spans="1:26" ht="27">
      <c r="A410" s="10">
        <v>409</v>
      </c>
      <c r="B410" s="12" t="s">
        <v>416</v>
      </c>
      <c r="C410">
        <v>532</v>
      </c>
      <c r="E410">
        <v>7</v>
      </c>
      <c r="F410" s="10">
        <v>8</v>
      </c>
      <c r="G410" s="10">
        <v>18</v>
      </c>
      <c r="H410" s="10"/>
      <c r="I410" s="13"/>
      <c r="J410">
        <v>-2.3289298752363101</v>
      </c>
      <c r="K410">
        <f>LOG10(E410/C410)-LOG10(46451/46082)</f>
        <v>-1.8842773406365567</v>
      </c>
      <c r="L410">
        <f>LOG10(F410/C410)-LOG10(43032/46082)</f>
        <v>-1.7930818569839</v>
      </c>
      <c r="M410">
        <f>LOG10(G410/C410)-LOG10(44752/46082)</f>
        <v>-1.4579202566262006</v>
      </c>
      <c r="N410">
        <f>STDEV(K410:M410)</f>
        <v>0.22451068188350917</v>
      </c>
      <c r="O410">
        <f>AVERAGE(K410:M410)</f>
        <v>-1.7117598180822193</v>
      </c>
      <c r="Q410" s="17">
        <v>569</v>
      </c>
      <c r="R410" s="17">
        <v>3</v>
      </c>
      <c r="S410" s="17">
        <v>4</v>
      </c>
      <c r="T410" s="17">
        <v>1</v>
      </c>
      <c r="W410" s="17">
        <f>LOG10(R410/Q410)-LOG10(97553/42986)</f>
        <v>-2.633904606905586</v>
      </c>
      <c r="X410" s="17">
        <f>LOG10(S410/Q410)-LOG10(50148/42986)</f>
        <v>-2.2199788579054931</v>
      </c>
      <c r="Y410" s="17">
        <f>LOG10(T410/Q410)-LOG10(71694/42986)</f>
        <v>-2.9772680435548389</v>
      </c>
      <c r="Z410" s="17">
        <f>AVERAGE(W410:Y410)</f>
        <v>-2.6103838361219727</v>
      </c>
    </row>
    <row r="411" spans="1:26" ht="27">
      <c r="A411" s="10">
        <v>410</v>
      </c>
      <c r="B411" s="12" t="s">
        <v>417</v>
      </c>
      <c r="C411">
        <v>1279</v>
      </c>
      <c r="E411">
        <v>143</v>
      </c>
      <c r="F411" s="10">
        <v>81</v>
      </c>
      <c r="G411" s="10">
        <v>33</v>
      </c>
      <c r="H411" s="10"/>
      <c r="I411" s="13"/>
      <c r="J411">
        <v>-2.1676857142170411</v>
      </c>
      <c r="K411">
        <f>LOG10(E411/C411)-LOG10(46451/46082)</f>
        <v>-0.95499825536935745</v>
      </c>
      <c r="L411">
        <f>LOG10(F411/C411)-LOG10(43032/46082)</f>
        <v>-1.1686457372807997</v>
      </c>
      <c r="M411">
        <f>LOG10(G411/C411)-LOG10(44752/46082)</f>
        <v>-1.575637734035225</v>
      </c>
      <c r="N411">
        <f>STDEV(K411:M411)</f>
        <v>0.31529908933896833</v>
      </c>
      <c r="O411">
        <f>AVERAGE(K411:M411)</f>
        <v>-1.2330939088951274</v>
      </c>
      <c r="Q411" s="17">
        <v>1202</v>
      </c>
      <c r="R411" s="17">
        <v>10</v>
      </c>
      <c r="S411" s="17">
        <v>17</v>
      </c>
      <c r="T411" s="17">
        <v>14</v>
      </c>
      <c r="W411" s="17">
        <f>LOG10(R411/Q411)-LOG10(97553/42986)</f>
        <v>-2.4358180628968982</v>
      </c>
      <c r="X411" s="17">
        <f>LOG10(S411/Q411)-LOG10(50148/42986)</f>
        <v>-1.916382129126831</v>
      </c>
      <c r="Y411" s="17">
        <f>LOG10(T411/Q411)-LOG10(71694/42986)</f>
        <v>-2.1559322091482502</v>
      </c>
      <c r="Z411" s="17">
        <f>AVERAGE(W411:Y411)</f>
        <v>-2.1693774670573265</v>
      </c>
    </row>
    <row r="412" spans="1:26" ht="27">
      <c r="A412" s="10">
        <v>411</v>
      </c>
      <c r="B412" s="12" t="s">
        <v>418</v>
      </c>
      <c r="C412">
        <v>1326</v>
      </c>
      <c r="E412">
        <v>35</v>
      </c>
      <c r="F412" s="10">
        <v>53</v>
      </c>
      <c r="G412" s="10">
        <v>67</v>
      </c>
      <c r="H412" s="10"/>
      <c r="I412" s="13"/>
      <c r="J412">
        <v>-2.0655851809962047</v>
      </c>
      <c r="K412">
        <f>LOG10(E412/C412)-LOG10(46451/46082)</f>
        <v>-1.5819392280742441</v>
      </c>
      <c r="L412">
        <f>LOG10(F412/C412)-LOG10(43032/46082)</f>
        <v>-1.3685278661487608</v>
      </c>
      <c r="M412">
        <f>LOG10(G412/C412)-LOG10(44752/46082)</f>
        <v>-1.2837498508023863</v>
      </c>
      <c r="N412">
        <f>STDEV(K412:M412)</f>
        <v>0.15364929005299596</v>
      </c>
      <c r="O412">
        <f>AVERAGE(K412:M412)</f>
        <v>-1.4114056483417972</v>
      </c>
      <c r="Q412" s="17">
        <v>1321</v>
      </c>
      <c r="R412" s="17">
        <v>9</v>
      </c>
      <c r="S412" s="17">
        <v>9</v>
      </c>
      <c r="T412" s="17">
        <v>12</v>
      </c>
      <c r="W412" s="17">
        <f>LOG10(R412/Q412)-LOG10(97553/42986)</f>
        <v>-2.5225739034053798</v>
      </c>
      <c r="X412" s="17">
        <f>LOG10(S412/Q412)-LOG10(50148/42986)</f>
        <v>-2.2335868910135868</v>
      </c>
      <c r="Y412" s="17">
        <f>LOG10(T412/Q412)-LOG10(71694/42986)</f>
        <v>-2.2638773487266701</v>
      </c>
      <c r="Z412" s="17">
        <f>AVERAGE(W412:Y412)</f>
        <v>-2.3400127143818792</v>
      </c>
    </row>
    <row r="413" spans="1:26" ht="27">
      <c r="A413" s="10">
        <v>412</v>
      </c>
      <c r="B413" s="12" t="s">
        <v>419</v>
      </c>
      <c r="C413">
        <v>624</v>
      </c>
      <c r="E413">
        <v>16</v>
      </c>
      <c r="F413" s="10">
        <v>10</v>
      </c>
      <c r="G413" s="10">
        <v>45</v>
      </c>
      <c r="H413" s="10"/>
      <c r="I413" s="13"/>
      <c r="J413">
        <v>-2.3714295516817359</v>
      </c>
      <c r="K413">
        <f>LOG10(E413/C413)-LOG10(46451/46082)</f>
        <v>-1.5945283553822647</v>
      </c>
      <c r="L413">
        <f>LOG10(F413/C413)-LOG10(43032/46082)</f>
        <v>-1.7654448013632196</v>
      </c>
      <c r="M413">
        <f>LOG10(G413/C413)-LOG10(44752/46082)</f>
        <v>-1.1292532053415389</v>
      </c>
      <c r="N413">
        <f>STDEV(K413:M413)</f>
        <v>0.32924994143274466</v>
      </c>
      <c r="O413">
        <f>AVERAGE(K413:M413)</f>
        <v>-1.4964087873623411</v>
      </c>
      <c r="Q413" s="17">
        <v>586</v>
      </c>
      <c r="R413" s="17">
        <v>20</v>
      </c>
      <c r="S413" s="17">
        <v>2</v>
      </c>
      <c r="T413" s="17">
        <v>9</v>
      </c>
      <c r="W413" s="17">
        <f>LOG10(R413/Q413)-LOG10(97553/42986)</f>
        <v>-1.8227812155842864</v>
      </c>
      <c r="X413" s="17">
        <f>LOG10(S413/Q413)-LOG10(50148/42986)</f>
        <v>-2.5337942031924938</v>
      </c>
      <c r="Y413" s="17">
        <f>LOG10(T413/Q413)-LOG10(71694/42986)</f>
        <v>-2.0358108837385336</v>
      </c>
      <c r="Z413" s="17">
        <f>AVERAGE(W413:Y413)</f>
        <v>-2.130795434171771</v>
      </c>
    </row>
    <row r="414" spans="1:26" ht="27">
      <c r="A414" s="10">
        <v>413</v>
      </c>
      <c r="B414" s="12" t="s">
        <v>420</v>
      </c>
      <c r="C414">
        <v>1487</v>
      </c>
      <c r="E414">
        <v>29</v>
      </c>
      <c r="F414" s="10">
        <v>21</v>
      </c>
      <c r="G414" s="10">
        <v>34</v>
      </c>
      <c r="H414" s="10"/>
      <c r="I414" s="13"/>
      <c r="J414">
        <v>-1.7249205619991319</v>
      </c>
      <c r="K414">
        <f>LOG10(E414/C414)-LOG10(46451/46082)</f>
        <v>-1.7133767189787634</v>
      </c>
      <c r="L414">
        <f>LOG10(F414/C414)-LOG10(43032/46082)</f>
        <v>-1.8203518854688303</v>
      </c>
      <c r="M414">
        <f>LOG10(G414/C414)-LOG10(44752/46082)</f>
        <v>-1.6281131809141576</v>
      </c>
      <c r="N414">
        <f>STDEV(K414:M414)</f>
        <v>9.6323479915102359E-2</v>
      </c>
      <c r="O414">
        <f>AVERAGE(K414:M414)</f>
        <v>-1.7206139284539173</v>
      </c>
      <c r="Q414" s="17">
        <v>1426</v>
      </c>
      <c r="R414" s="17">
        <v>10</v>
      </c>
      <c r="S414" s="17">
        <v>8</v>
      </c>
      <c r="T414" s="17">
        <v>21</v>
      </c>
      <c r="W414" s="17">
        <f>LOG10(R414/Q414)-LOG10(97553/42986)</f>
        <v>-2.5100331207460242</v>
      </c>
      <c r="X414" s="17">
        <f>LOG10(S414/Q414)-LOG10(50148/42986)</f>
        <v>-2.3179561213622875</v>
      </c>
      <c r="Y414" s="17">
        <f>LOG10(T414/Q414)-LOG10(71694/42986)</f>
        <v>-2.054056007941695</v>
      </c>
      <c r="Z414" s="17">
        <f>AVERAGE(W414:Y414)</f>
        <v>-2.2940150833500024</v>
      </c>
    </row>
    <row r="415" spans="1:26" ht="27">
      <c r="A415" s="10">
        <v>414</v>
      </c>
      <c r="B415" s="12" t="s">
        <v>421</v>
      </c>
      <c r="C415">
        <v>1301</v>
      </c>
      <c r="E415">
        <v>22</v>
      </c>
      <c r="F415" s="10">
        <v>50</v>
      </c>
      <c r="G415" s="10">
        <v>114</v>
      </c>
      <c r="H415" s="10"/>
      <c r="I415" s="13"/>
      <c r="J415">
        <v>-2.228254457374653</v>
      </c>
      <c r="K415">
        <f>LOG10(E415/C415)-LOG10(46451/46082)</f>
        <v>-1.7753183640951453</v>
      </c>
      <c r="L415">
        <f>LOG10(F415/C415)-LOG10(43032/46082)</f>
        <v>-1.3855675039063629</v>
      </c>
      <c r="M415">
        <f>LOG10(G415/C415)-LOG10(44752/46082)</f>
        <v>-1.0446535746595722</v>
      </c>
      <c r="N415">
        <f>STDEV(K415:M415)</f>
        <v>0.36560431131058135</v>
      </c>
      <c r="O415">
        <f>AVERAGE(K415:M415)</f>
        <v>-1.401846480887027</v>
      </c>
      <c r="Q415" s="17">
        <v>1196</v>
      </c>
      <c r="R415" s="17">
        <v>0</v>
      </c>
      <c r="S415" s="17">
        <v>23</v>
      </c>
      <c r="T415" s="17">
        <v>5</v>
      </c>
      <c r="W415" s="17" t="e">
        <f>LOG10(R415/Q415)-LOG10(97553/42986)</f>
        <v>#NUM!</v>
      </c>
      <c r="X415" s="17">
        <f>LOG10(S415/Q415)-LOG10(50148/42986)</f>
        <v>-1.7829299264731835</v>
      </c>
      <c r="Y415" s="17">
        <f>LOG10(T415/Q415)-LOG10(71694/42986)</f>
        <v>-2.6009169524761409</v>
      </c>
      <c r="Z415" s="17" t="e">
        <f>AVERAGE(W415:Y415)</f>
        <v>#NUM!</v>
      </c>
    </row>
    <row r="416" spans="1:26" ht="27">
      <c r="A416" s="10">
        <v>415</v>
      </c>
      <c r="B416" s="12" t="s">
        <v>422</v>
      </c>
      <c r="C416">
        <v>662</v>
      </c>
      <c r="E416">
        <v>58</v>
      </c>
      <c r="F416" s="10">
        <v>66</v>
      </c>
      <c r="G416" s="10">
        <v>36</v>
      </c>
      <c r="H416" s="10"/>
      <c r="I416" s="13"/>
      <c r="J416">
        <v>-1.9818135495243032</v>
      </c>
      <c r="K416">
        <f>LOG10(E416/C416)-LOG10(46451/46082)</f>
        <v>-1.0608937442325279</v>
      </c>
      <c r="L416">
        <f>LOG10(F416/C416)-LOG10(43032/46082)</f>
        <v>-0.97157426557862681</v>
      </c>
      <c r="M416">
        <f>LOG10(G416/C416)-LOG10(44752/46082)</f>
        <v>-1.2518366181068712</v>
      </c>
      <c r="N416">
        <f>STDEV(K416:M416)</f>
        <v>0.14316897743288337</v>
      </c>
      <c r="O416">
        <f>AVERAGE(K416:M416)</f>
        <v>-1.0947682093060085</v>
      </c>
      <c r="Q416" s="17">
        <v>690</v>
      </c>
      <c r="R416" s="17">
        <v>0</v>
      </c>
      <c r="S416" s="17">
        <v>7</v>
      </c>
      <c r="T416" s="17">
        <v>1</v>
      </c>
      <c r="W416" s="17" t="e">
        <f>LOG10(R416/Q416)-LOG10(97553/42986)</f>
        <v>#NUM!</v>
      </c>
      <c r="X416" s="17">
        <f>LOG10(S416/Q416)-LOG10(50148/42986)</f>
        <v>-2.0606776335613826</v>
      </c>
      <c r="Y416" s="17">
        <f>LOG10(T416/Q416)-LOG10(71694/42986)</f>
        <v>-3.0610048678970228</v>
      </c>
      <c r="Z416" s="17" t="e">
        <f>AVERAGE(W416:Y416)</f>
        <v>#NUM!</v>
      </c>
    </row>
    <row r="417" spans="1:26" ht="27">
      <c r="A417" s="10">
        <v>416</v>
      </c>
      <c r="B417" s="12" t="s">
        <v>423</v>
      </c>
      <c r="C417">
        <v>784</v>
      </c>
      <c r="E417">
        <v>103</v>
      </c>
      <c r="F417" s="10">
        <v>84</v>
      </c>
      <c r="G417" s="10">
        <v>13</v>
      </c>
      <c r="H417" s="10"/>
      <c r="I417" s="13"/>
      <c r="J417">
        <v>-2.2811484917694034</v>
      </c>
      <c r="K417">
        <f>LOG10(E417/C417)-LOG10(46451/46082)</f>
        <v>-0.88494258633503164</v>
      </c>
      <c r="L417">
        <f>LOG10(F417/C417)-LOG10(43032/46082)</f>
        <v>-0.94029698830335229</v>
      </c>
      <c r="M417">
        <f>LOG10(G417/C417)-LOG10(44752/46082)</f>
        <v>-1.7676538398120603</v>
      </c>
      <c r="N417">
        <f>STDEV(K417:M417)</f>
        <v>0.49442940624701637</v>
      </c>
      <c r="O417">
        <f>AVERAGE(K417:M417)</f>
        <v>-1.1976311381501479</v>
      </c>
      <c r="Q417" s="17">
        <v>711</v>
      </c>
      <c r="R417" s="17">
        <v>21</v>
      </c>
      <c r="S417" s="17">
        <v>11</v>
      </c>
      <c r="T417" s="17">
        <v>10</v>
      </c>
      <c r="W417" s="17">
        <f>LOG10(R417/Q417)-LOG10(97553/42986)</f>
        <v>-1.8855639012260241</v>
      </c>
      <c r="X417" s="17">
        <f>LOG10(S417/Q417)-LOG10(50148/42986)</f>
        <v>-1.8774034984099255</v>
      </c>
      <c r="Y417" s="17">
        <f>LOG10(T417/Q417)-LOG10(71694/42986)</f>
        <v>-2.0740253778895341</v>
      </c>
      <c r="Z417" s="17">
        <f>AVERAGE(W417:Y417)</f>
        <v>-1.9456642591751614</v>
      </c>
    </row>
    <row r="418" spans="1:26" ht="27">
      <c r="A418" s="10">
        <v>417</v>
      </c>
      <c r="B418" s="12" t="s">
        <v>424</v>
      </c>
      <c r="C418">
        <v>579</v>
      </c>
      <c r="E418">
        <v>20</v>
      </c>
      <c r="F418" s="10">
        <v>28</v>
      </c>
      <c r="G418" s="10">
        <v>28</v>
      </c>
      <c r="H418" s="10"/>
      <c r="I418" s="13"/>
      <c r="J418" t="e">
        <v>#NUM!</v>
      </c>
      <c r="K418">
        <f>LOG10(E418/C418)-LOG10(46451/46082)</f>
        <v>-1.4651123164192204</v>
      </c>
      <c r="L418">
        <f>LOG10(F418/C418)-LOG10(43032/46082)</f>
        <v>-1.2857807440660125</v>
      </c>
      <c r="M418">
        <f>LOG10(G418/C418)-LOG10(44752/46082)</f>
        <v>-1.3028016618196756</v>
      </c>
      <c r="N418">
        <f>STDEV(K418:M418)</f>
        <v>9.8990128363373939E-2</v>
      </c>
      <c r="O418">
        <f>AVERAGE(K418:M418)</f>
        <v>-1.3512315741016361</v>
      </c>
      <c r="Q418" s="17">
        <v>589</v>
      </c>
      <c r="R418" s="17">
        <v>0</v>
      </c>
      <c r="S418" s="17">
        <v>4</v>
      </c>
      <c r="T418" s="17">
        <v>9</v>
      </c>
      <c r="W418" s="17" t="e">
        <f>LOG10(R418/Q418)-LOG10(97553/42986)</f>
        <v>#NUM!</v>
      </c>
      <c r="X418" s="17">
        <f>LOG10(S418/Q418)-LOG10(50148/42986)</f>
        <v>-2.2349818862975237</v>
      </c>
      <c r="Y418" s="17">
        <f>LOG10(T418/Q418)-LOG10(71694/42986)</f>
        <v>-2.0380285625075443</v>
      </c>
      <c r="Z418" s="17" t="e">
        <f>AVERAGE(W418:Y418)</f>
        <v>#NUM!</v>
      </c>
    </row>
    <row r="419" spans="1:26" ht="27">
      <c r="A419" s="10">
        <v>418</v>
      </c>
      <c r="B419" s="12" t="s">
        <v>425</v>
      </c>
      <c r="C419">
        <v>1086</v>
      </c>
      <c r="E419">
        <v>33</v>
      </c>
      <c r="F419" s="10">
        <v>47</v>
      </c>
      <c r="G419" s="10">
        <v>26</v>
      </c>
      <c r="H419" s="10"/>
      <c r="I419" s="13"/>
      <c r="J419">
        <v>-1.9632428165376876</v>
      </c>
      <c r="K419">
        <f>LOG10(E419/C419)-LOG10(46451/46082)</f>
        <v>-1.520779633730706</v>
      </c>
      <c r="L419">
        <f>LOG10(F419/C419)-LOG10(43032/46082)</f>
        <v>-1.3339921789979061</v>
      </c>
      <c r="M419">
        <f>LOG10(G419/C419)-LOG10(44752/46082)</f>
        <v>-1.6081376067164688</v>
      </c>
      <c r="N419">
        <f>STDEV(K419:M419)</f>
        <v>0.14004563793559863</v>
      </c>
      <c r="O419">
        <f>AVERAGE(K419:M419)</f>
        <v>-1.4876364731483604</v>
      </c>
      <c r="Q419" s="17">
        <v>1017</v>
      </c>
      <c r="R419" s="17">
        <v>8</v>
      </c>
      <c r="S419" s="17">
        <v>52</v>
      </c>
      <c r="T419" s="17">
        <v>30</v>
      </c>
      <c r="W419" s="17">
        <f>LOG10(R419/Q419)-LOG10(97553/42986)</f>
        <v>-2.4601445611609782</v>
      </c>
      <c r="X419" s="17">
        <f>LOG10(S419/Q419)-LOG10(50148/42986)</f>
        <v>-1.3582441921263297</v>
      </c>
      <c r="Y419" s="17">
        <f>LOG10(T419/Q419)-LOG10(71694/42986)</f>
        <v>-1.7523554753628496</v>
      </c>
      <c r="Z419" s="17">
        <f>AVERAGE(W419:Y419)</f>
        <v>-1.8569147428833859</v>
      </c>
    </row>
    <row r="420" spans="1:26" ht="27">
      <c r="A420" s="10">
        <v>419</v>
      </c>
      <c r="B420" s="12" t="s">
        <v>426</v>
      </c>
      <c r="C420">
        <v>1383</v>
      </c>
      <c r="E420">
        <v>35</v>
      </c>
      <c r="F420" s="10">
        <v>61</v>
      </c>
      <c r="G420" s="10">
        <v>141</v>
      </c>
      <c r="H420" s="10"/>
      <c r="I420" s="13"/>
      <c r="J420">
        <v>-2.3166212473330807</v>
      </c>
      <c r="K420">
        <f>LOG10(E420/C420)-LOG10(46451/46082)</f>
        <v>-1.6002178841148003</v>
      </c>
      <c r="L420">
        <f>LOG10(F420/C420)-LOG10(43032/46082)</f>
        <v>-1.3257525567793389</v>
      </c>
      <c r="M420">
        <f>LOG10(G420/C420)-LOG10(44752/46082)</f>
        <v>-0.97888419688838924</v>
      </c>
      <c r="N420">
        <f>STDEV(K420:M420)</f>
        <v>0.31136913406361844</v>
      </c>
      <c r="O420">
        <f>AVERAGE(K420:M420)</f>
        <v>-1.3016182125941762</v>
      </c>
      <c r="Q420" s="17">
        <v>1367</v>
      </c>
      <c r="R420" s="17">
        <v>0</v>
      </c>
      <c r="S420" s="17">
        <v>36</v>
      </c>
      <c r="T420" s="17">
        <v>12</v>
      </c>
      <c r="W420" s="17" t="e">
        <f>LOG10(R420/Q420)-LOG10(97553/42986)</f>
        <v>#NUM!</v>
      </c>
      <c r="X420" s="17">
        <f>LOG10(S420/Q420)-LOG10(50148/42986)</f>
        <v>-1.6463925966389192</v>
      </c>
      <c r="Y420" s="17">
        <f>LOG10(T420/Q420)-LOG10(71694/42986)</f>
        <v>-2.2787430456799651</v>
      </c>
      <c r="Z420" s="17" t="e">
        <f>AVERAGE(W420:Y420)</f>
        <v>#NUM!</v>
      </c>
    </row>
    <row r="421" spans="1:26" ht="27">
      <c r="A421" s="10">
        <v>420</v>
      </c>
      <c r="B421" s="12" t="s">
        <v>427</v>
      </c>
      <c r="C421">
        <v>1073</v>
      </c>
      <c r="E421">
        <v>30</v>
      </c>
      <c r="F421" s="10">
        <v>49</v>
      </c>
      <c r="G421" s="10">
        <v>82</v>
      </c>
      <c r="H421" s="10"/>
      <c r="I421" s="13"/>
      <c r="J421">
        <v>-2.1668482776553617</v>
      </c>
      <c r="K421">
        <f>LOG10(E421/C421)-LOG10(46451/46082)</f>
        <v>-1.556942215602054</v>
      </c>
      <c r="L421">
        <f>LOG10(F421/C421)-LOG10(43032/46082)</f>
        <v>-1.3106638536182329</v>
      </c>
      <c r="M421">
        <f>LOG10(G421/C421)-LOG10(44752/46082)</f>
        <v>-1.1040669990166929</v>
      </c>
      <c r="N421">
        <f>STDEV(K421:M421)</f>
        <v>0.22672716853446154</v>
      </c>
      <c r="O421">
        <f>AVERAGE(K421:M421)</f>
        <v>-1.32389102274566</v>
      </c>
      <c r="Q421" s="17">
        <v>987</v>
      </c>
      <c r="R421" s="17">
        <v>14</v>
      </c>
      <c r="S421" s="17">
        <v>17</v>
      </c>
      <c r="T421" s="17">
        <v>12</v>
      </c>
      <c r="W421" s="17">
        <f>LOG10(R421/Q421)-LOG10(97553/42986)</f>
        <v>-2.2041027122215757</v>
      </c>
      <c r="X421" s="17">
        <f>LOG10(S421/Q421)-LOG10(50148/42986)</f>
        <v>-1.830794814129747</v>
      </c>
      <c r="Y421" s="17">
        <f>LOG10(T421/Q421)-LOG10(71694/42986)</f>
        <v>-2.1372916837817795</v>
      </c>
      <c r="Z421" s="17">
        <f>AVERAGE(W421:Y421)</f>
        <v>-2.0573964033777004</v>
      </c>
    </row>
    <row r="422" spans="1:26" ht="27">
      <c r="A422" s="10">
        <v>421</v>
      </c>
      <c r="B422" s="12" t="s">
        <v>428</v>
      </c>
      <c r="C422">
        <v>836</v>
      </c>
      <c r="E422">
        <v>8</v>
      </c>
      <c r="F422" s="10">
        <v>22</v>
      </c>
      <c r="G422" s="10">
        <v>14</v>
      </c>
      <c r="H422" s="10"/>
      <c r="I422" s="13"/>
      <c r="J422">
        <v>-2.4609266300828962</v>
      </c>
      <c r="K422">
        <f>LOG10(E422/C422)-LOG10(46451/46082)</f>
        <v>-2.0225800388028383</v>
      </c>
      <c r="L422">
        <f>LOG10(F422/C422)-LOG10(43032/46082)</f>
        <v>-1.5500438082976056</v>
      </c>
      <c r="M422">
        <f>LOG10(G422/C422)-LOG10(44752/46082)</f>
        <v>-1.7633593711952369</v>
      </c>
      <c r="N422">
        <f>STDEV(K422:M422)</f>
        <v>0.2366394490321222</v>
      </c>
      <c r="O422">
        <f>AVERAGE(K422:M422)</f>
        <v>-1.778661072765227</v>
      </c>
      <c r="Q422" s="17">
        <v>849</v>
      </c>
      <c r="R422" s="17">
        <v>19</v>
      </c>
      <c r="S422" s="17">
        <v>13</v>
      </c>
      <c r="T422" s="17">
        <v>10</v>
      </c>
      <c r="W422" s="17">
        <f>LOG10(R422/Q422)-LOG10(97553/42986)</f>
        <v>-2.0060676845213008</v>
      </c>
      <c r="X422" s="17">
        <f>LOG10(S422/Q422)-LOG10(50148/42986)</f>
        <v>-1.8818909207755001</v>
      </c>
      <c r="Y422" s="17">
        <f>LOG10(T422/Q422)-LOG10(71694/42986)</f>
        <v>-2.1510634674037203</v>
      </c>
      <c r="Z422" s="17">
        <f>AVERAGE(W422:Y422)</f>
        <v>-2.0130073575668406</v>
      </c>
    </row>
    <row r="423" spans="1:26" ht="27">
      <c r="A423" s="10">
        <v>422</v>
      </c>
      <c r="B423" s="12" t="s">
        <v>429</v>
      </c>
      <c r="C423">
        <v>1489</v>
      </c>
      <c r="E423">
        <v>62</v>
      </c>
      <c r="F423" s="10">
        <v>58</v>
      </c>
      <c r="G423" s="10">
        <v>79</v>
      </c>
      <c r="H423" s="10"/>
      <c r="I423" s="13"/>
      <c r="J423">
        <v>-1.9937955547947197</v>
      </c>
      <c r="K423">
        <f>LOG10(E423/C423)-LOG10(46451/46082)</f>
        <v>-1.3839667566096876</v>
      </c>
      <c r="L423">
        <f>LOG10(F423/C423)-LOG10(43032/46082)</f>
        <v>-1.3797269158700343</v>
      </c>
      <c r="M423">
        <f>LOG10(G423/C423)-LOG10(44752/46082)</f>
        <v>-1.2625487358961933</v>
      </c>
      <c r="N423">
        <f>STDEV(K423:M423)</f>
        <v>6.89094065488184E-2</v>
      </c>
      <c r="O423">
        <f>AVERAGE(K423:M423)</f>
        <v>-1.3420808027919717</v>
      </c>
      <c r="Q423" s="17">
        <v>1465</v>
      </c>
      <c r="R423" s="17">
        <v>2</v>
      </c>
      <c r="S423" s="17">
        <v>19</v>
      </c>
      <c r="T423" s="17">
        <v>24</v>
      </c>
      <c r="W423" s="17">
        <f>LOG10(R423/Q423)-LOG10(97553/42986)</f>
        <v>-3.2207212242563243</v>
      </c>
      <c r="X423" s="17">
        <f>LOG10(S423/Q423)-LOG10(50148/42986)</f>
        <v>-1.9540106065756835</v>
      </c>
      <c r="Y423" s="17">
        <f>LOG10(T423/Q423)-LOG10(71694/42986)</f>
        <v>-2.0077821601382899</v>
      </c>
      <c r="Z423" s="17">
        <f>AVERAGE(W423:Y423)</f>
        <v>-2.3941713303234327</v>
      </c>
    </row>
    <row r="424" spans="1:26" ht="27">
      <c r="A424" s="10">
        <v>423</v>
      </c>
      <c r="B424" s="12" t="s">
        <v>430</v>
      </c>
      <c r="C424">
        <v>1003</v>
      </c>
      <c r="E424">
        <v>22</v>
      </c>
      <c r="F424" s="10">
        <v>20</v>
      </c>
      <c r="G424" s="10">
        <v>52</v>
      </c>
      <c r="H424" s="10"/>
      <c r="I424" s="13"/>
      <c r="J424">
        <v>-1.8906437974631707</v>
      </c>
      <c r="K424">
        <f>LOG10(E424/C424)-LOG10(46451/46082)</f>
        <v>-1.6623420005539773</v>
      </c>
      <c r="L424">
        <f>LOG10(F424/C424)-LOG10(43032/46082)</f>
        <v>-1.6705311490372323</v>
      </c>
      <c r="M424">
        <f>LOG10(G424/C424)-LOG10(44752/46082)</f>
        <v>-1.2725787188200774</v>
      </c>
      <c r="N424">
        <f>STDEV(K424:M424)</f>
        <v>0.2274308007052534</v>
      </c>
      <c r="O424">
        <f>AVERAGE(K424:M424)</f>
        <v>-1.5351506228037624</v>
      </c>
      <c r="Q424" s="17">
        <v>852</v>
      </c>
      <c r="R424" s="17">
        <v>1</v>
      </c>
      <c r="S424" s="17">
        <v>16</v>
      </c>
      <c r="T424" s="17">
        <v>10</v>
      </c>
      <c r="W424" s="17">
        <f>LOG10(R424/Q424)-LOG10(97553/42986)</f>
        <v>-3.2863531899968774</v>
      </c>
      <c r="X424" s="17">
        <f>LOG10(S424/Q424)-LOG10(50148/42986)</f>
        <v>-1.7932461949491596</v>
      </c>
      <c r="Y424" s="17">
        <f>LOG10(T424/Q424)-LOG10(71694/42986)</f>
        <v>-2.1525953719264677</v>
      </c>
      <c r="Z424" s="17">
        <f>AVERAGE(W424:Y424)</f>
        <v>-2.410731585624168</v>
      </c>
    </row>
    <row r="425" spans="1:26" ht="27">
      <c r="A425" s="10">
        <v>424</v>
      </c>
      <c r="B425" s="12" t="s">
        <v>431</v>
      </c>
      <c r="C425">
        <v>1051</v>
      </c>
      <c r="E425">
        <v>69</v>
      </c>
      <c r="F425" s="10">
        <v>24</v>
      </c>
      <c r="G425" s="10">
        <v>62</v>
      </c>
      <c r="H425" s="10"/>
      <c r="I425" s="13"/>
      <c r="J425">
        <v>-1.6712917280200124</v>
      </c>
      <c r="K425">
        <f>LOG10(E425/C425)-LOG10(46451/46082)</f>
        <v>-1.1862173736467523</v>
      </c>
      <c r="L425">
        <f>LOG10(F425/C425)-LOG10(43032/46082)</f>
        <v>-1.6116516859974317</v>
      </c>
      <c r="M425">
        <f>LOG10(G425/C425)-LOG10(44752/46082)</f>
        <v>-1.2164921559644468</v>
      </c>
      <c r="N425">
        <f>STDEV(K425:M425)</f>
        <v>0.23736819877761281</v>
      </c>
      <c r="O425">
        <f>AVERAGE(K425:M425)</f>
        <v>-1.3381204052028768</v>
      </c>
      <c r="Q425" s="17">
        <v>1039</v>
      </c>
      <c r="R425" s="17">
        <v>0</v>
      </c>
      <c r="S425" s="17">
        <v>13</v>
      </c>
      <c r="T425" s="17">
        <v>43</v>
      </c>
      <c r="W425" s="17" t="e">
        <f>LOG10(R425/Q425)-LOG10(97553/42986)</f>
        <v>#NUM!</v>
      </c>
      <c r="X425" s="17">
        <f>LOG10(S425/Q425)-LOG10(50148/42986)</f>
        <v>-1.969598778088725</v>
      </c>
      <c r="Y425" s="17">
        <f>LOG10(T425/Q425)-LOG10(71694/42986)</f>
        <v>-1.6053028691373583</v>
      </c>
      <c r="Z425" s="17" t="e">
        <f>AVERAGE(W425:Y425)</f>
        <v>#NUM!</v>
      </c>
    </row>
    <row r="426" spans="1:26" ht="27">
      <c r="A426" s="10">
        <v>425</v>
      </c>
      <c r="B426" s="12" t="s">
        <v>432</v>
      </c>
      <c r="C426">
        <v>1800</v>
      </c>
      <c r="E426">
        <v>146</v>
      </c>
      <c r="F426" s="10">
        <v>325</v>
      </c>
      <c r="G426" s="10">
        <v>78</v>
      </c>
      <c r="H426" s="10"/>
      <c r="I426" s="13"/>
      <c r="J426">
        <v>-2.1465972952078878</v>
      </c>
      <c r="K426">
        <f>LOG10(E426/C426)-LOG10(46451/46082)</f>
        <v>-1.0943833976746344</v>
      </c>
      <c r="L426">
        <f>LOG10(F426/C426)-LOG10(43032/46082)</f>
        <v>-0.71364935580522715</v>
      </c>
      <c r="M426">
        <f>LOG10(G426/C426)-LOG10(44752/46082)</f>
        <v>-1.3504590318472842</v>
      </c>
      <c r="N426">
        <f>STDEV(K426:M426)</f>
        <v>0.32043192323173508</v>
      </c>
      <c r="O426">
        <f>AVERAGE(K426:M426)</f>
        <v>-1.0528305951090486</v>
      </c>
      <c r="Q426" s="17">
        <v>1837</v>
      </c>
      <c r="R426" s="17">
        <v>19</v>
      </c>
      <c r="S426" s="17">
        <v>31</v>
      </c>
      <c r="T426" s="17">
        <v>12</v>
      </c>
      <c r="W426" s="17">
        <f>LOG10(R426/Q426)-LOG10(97553/42986)</f>
        <v>-2.3412691505831567</v>
      </c>
      <c r="X426" s="17">
        <f>LOG10(S426/Q426)-LOG10(50148/42986)</f>
        <v>-1.8396740453099198</v>
      </c>
      <c r="Y426" s="17">
        <f>LOG10(T426/Q426)-LOG10(71694/42986)</f>
        <v>-2.4070836874179511</v>
      </c>
      <c r="Z426" s="17">
        <f>AVERAGE(W426:Y426)</f>
        <v>-2.1960089611036762</v>
      </c>
    </row>
    <row r="427" spans="1:26" ht="27">
      <c r="A427" s="10">
        <v>426</v>
      </c>
      <c r="B427" s="12" t="s">
        <v>433</v>
      </c>
      <c r="C427">
        <v>1515</v>
      </c>
      <c r="E427">
        <v>30</v>
      </c>
      <c r="F427" s="10">
        <v>26</v>
      </c>
      <c r="G427" s="10">
        <v>66</v>
      </c>
      <c r="H427" s="10"/>
      <c r="I427" s="13"/>
      <c r="J427">
        <v>-1.5238080983960407</v>
      </c>
      <c r="K427">
        <f>LOG10(E427/C427)-LOG10(46451/46082)</f>
        <v>-1.7067551264744267</v>
      </c>
      <c r="L427">
        <f>LOG10(F427/C427)-LOG10(43032/46082)</f>
        <v>-1.7356994965483012</v>
      </c>
      <c r="M427">
        <f>LOG10(G427/C427)-LOG10(44752/46082)</f>
        <v>-1.3481498267309138</v>
      </c>
      <c r="N427">
        <f>STDEV(K427:M427)</f>
        <v>0.21588202184629585</v>
      </c>
      <c r="O427">
        <f>AVERAGE(K427:M427)</f>
        <v>-1.5968681499178807</v>
      </c>
      <c r="Q427" s="17">
        <v>1455</v>
      </c>
      <c r="R427" s="17">
        <v>73</v>
      </c>
      <c r="S427" s="17">
        <v>14</v>
      </c>
      <c r="T427" s="17">
        <v>33</v>
      </c>
      <c r="W427" s="17">
        <f>LOG10(R427/Q427)-LOG10(97553/42986)</f>
        <v>-1.6554537284316473</v>
      </c>
      <c r="X427" s="17">
        <f>LOG10(S427/Q427)-LOG10(50148/42986)</f>
        <v>-2.0836615404820722</v>
      </c>
      <c r="Y427" s="17">
        <f>LOG10(T427/Q427)-LOG10(71694/42986)</f>
        <v>-1.8665048306038061</v>
      </c>
      <c r="Z427" s="17">
        <f>AVERAGE(W427:Y427)</f>
        <v>-1.8685400331725086</v>
      </c>
    </row>
    <row r="428" spans="1:26" ht="27">
      <c r="A428" s="10">
        <v>427</v>
      </c>
      <c r="B428" s="12" t="s">
        <v>434</v>
      </c>
      <c r="C428">
        <v>1744</v>
      </c>
      <c r="E428">
        <v>128</v>
      </c>
      <c r="F428" s="10">
        <v>16</v>
      </c>
      <c r="G428" s="10">
        <v>68</v>
      </c>
      <c r="H428" s="10"/>
      <c r="I428" s="13"/>
      <c r="J428">
        <v>-2.1614527223340025</v>
      </c>
      <c r="K428">
        <f>LOG10(E428/C428)-LOG10(46451/46082)</f>
        <v>-1.1378002593044454</v>
      </c>
      <c r="L428">
        <f>LOG10(F428/C428)-LOG10(43032/46082)</f>
        <v>-2.0076867096214195</v>
      </c>
      <c r="M428">
        <f>LOG10(G428/C428)-LOG10(44752/46082)</f>
        <v>-1.3963186973247705</v>
      </c>
      <c r="N428">
        <f>STDEV(K428:M428)</f>
        <v>0.44671114188423361</v>
      </c>
      <c r="O428">
        <f>AVERAGE(K428:M428)</f>
        <v>-1.5139352220835451</v>
      </c>
      <c r="Q428" s="17">
        <v>1647</v>
      </c>
      <c r="R428" s="17">
        <v>0</v>
      </c>
      <c r="S428" s="17">
        <v>33</v>
      </c>
      <c r="T428" s="17">
        <v>8</v>
      </c>
      <c r="W428" s="17" t="e">
        <f>LOG10(R428/Q428)-LOG10(97553/42986)</f>
        <v>#NUM!</v>
      </c>
      <c r="X428" s="17">
        <f>LOG10(S428/Q428)-LOG10(50148/42986)</f>
        <v>-1.7651062421302512</v>
      </c>
      <c r="Y428" s="17">
        <f>LOG10(T428/Q428)-LOG10(71694/42986)</f>
        <v>-2.5357593893375783</v>
      </c>
      <c r="Z428" s="17" t="e">
        <f>AVERAGE(W428:Y428)</f>
        <v>#NUM!</v>
      </c>
    </row>
    <row r="429" spans="1:26" ht="27">
      <c r="A429" s="10">
        <v>428</v>
      </c>
      <c r="B429" s="12" t="s">
        <v>435</v>
      </c>
      <c r="C429">
        <v>1538</v>
      </c>
      <c r="E429">
        <v>39</v>
      </c>
      <c r="F429" s="10">
        <v>43</v>
      </c>
      <c r="G429" s="10">
        <v>28</v>
      </c>
      <c r="H429" s="10"/>
      <c r="I429" s="13"/>
      <c r="J429">
        <v>-2.5538210514719641</v>
      </c>
      <c r="K429">
        <f>LOG10(E429/C429)-LOG10(46451/46082)</f>
        <v>-1.5993554767946785</v>
      </c>
      <c r="L429">
        <f>LOG10(F429/C429)-LOG10(43032/46082)</f>
        <v>-1.5237480915666211</v>
      </c>
      <c r="M429">
        <f>LOG10(G429/C429)-LOG10(44752/46082)</f>
        <v>-1.7270794335576516</v>
      </c>
      <c r="N429">
        <f>STDEV(K429:M429)</f>
        <v>0.10277282428418445</v>
      </c>
      <c r="O429">
        <f>AVERAGE(K429:M429)</f>
        <v>-1.6167276673063171</v>
      </c>
      <c r="Q429" s="17">
        <v>1488</v>
      </c>
      <c r="R429" s="17">
        <v>2</v>
      </c>
      <c r="S429" s="17">
        <v>3</v>
      </c>
      <c r="T429" s="17">
        <v>9</v>
      </c>
      <c r="W429" s="17">
        <f>LOG10(R429/Q429)-LOG10(97553/42986)</f>
        <v>-3.2274865307760559</v>
      </c>
      <c r="X429" s="17">
        <f>LOG10(S429/Q429)-LOG10(50148/42986)</f>
        <v>-2.7624082593285819</v>
      </c>
      <c r="Y429" s="17">
        <f>LOG10(T429/Q429)-LOG10(71694/42986)</f>
        <v>-2.4405161989303026</v>
      </c>
      <c r="Z429" s="17">
        <f>AVERAGE(W429:Y429)</f>
        <v>-2.8101369963449798</v>
      </c>
    </row>
    <row r="430" spans="1:26" ht="27">
      <c r="A430" s="10">
        <v>429</v>
      </c>
      <c r="B430" s="12" t="s">
        <v>436</v>
      </c>
      <c r="C430">
        <v>458</v>
      </c>
      <c r="E430">
        <v>11</v>
      </c>
      <c r="F430" s="10">
        <v>9</v>
      </c>
      <c r="G430" s="10">
        <v>5</v>
      </c>
      <c r="H430" s="10"/>
      <c r="I430" s="13"/>
      <c r="J430">
        <v>-2.4802964809078443</v>
      </c>
      <c r="K430">
        <f>LOG10(E430/C430)-LOG10(46451/46082)</f>
        <v>-1.6229365412014094</v>
      </c>
      <c r="L430">
        <f>LOG10(F430/C430)-LOG10(43032/46082)</f>
        <v>-1.6768831802453397</v>
      </c>
      <c r="M430">
        <f>LOG10(G430/C430)-LOG10(44752/46082)</f>
        <v>-1.949176603102309</v>
      </c>
      <c r="N430">
        <f>STDEV(K430:M430)</f>
        <v>0.17487449117600659</v>
      </c>
      <c r="O430">
        <f>AVERAGE(K430:M430)</f>
        <v>-1.7496654415163526</v>
      </c>
      <c r="Q430" s="17">
        <v>564</v>
      </c>
      <c r="R430" s="17">
        <v>14</v>
      </c>
      <c r="S430" s="17">
        <v>0</v>
      </c>
      <c r="T430" s="17">
        <v>2</v>
      </c>
      <c r="W430" s="17">
        <f>LOG10(R430/Q430)-LOG10(97553/42986)</f>
        <v>-1.9610646635352813</v>
      </c>
      <c r="X430" s="17" t="e">
        <f>LOG10(S430/Q430)-LOG10(50148/42986)</f>
        <v>#NUM!</v>
      </c>
      <c r="Y430" s="17">
        <f>LOG10(T430/Q430)-LOG10(71694/42986)</f>
        <v>-2.6724048854791285</v>
      </c>
      <c r="Z430" s="17" t="e">
        <f>AVERAGE(W430:Y430)</f>
        <v>#NUM!</v>
      </c>
    </row>
    <row r="431" spans="1:26" ht="27">
      <c r="A431" s="10">
        <v>430</v>
      </c>
      <c r="B431" s="12" t="s">
        <v>437</v>
      </c>
      <c r="C431">
        <v>858</v>
      </c>
      <c r="E431">
        <v>24</v>
      </c>
      <c r="F431" s="10">
        <v>8</v>
      </c>
      <c r="G431" s="10">
        <v>38</v>
      </c>
      <c r="H431" s="10"/>
      <c r="I431" s="13"/>
      <c r="J431">
        <v>-2.5551525804905064</v>
      </c>
      <c r="K431">
        <f>LOG10(E431/C431)-LOG10(46451/46082)</f>
        <v>-1.5567397944928647</v>
      </c>
      <c r="L431">
        <f>LOG10(F431/C431)-LOG10(43032/46082)</f>
        <v>-2.0006575125375576</v>
      </c>
      <c r="M431">
        <f>LOG10(G431/C431)-LOG10(44752/46082)</f>
        <v>-1.3409848206663539</v>
      </c>
      <c r="N431">
        <f>STDEV(K431:M431)</f>
        <v>0.33634833370715667</v>
      </c>
      <c r="O431">
        <f>AVERAGE(K431:M431)</f>
        <v>-1.6327940425655922</v>
      </c>
      <c r="Q431" s="17">
        <v>896</v>
      </c>
      <c r="R431" s="17">
        <v>11</v>
      </c>
      <c r="S431" s="17">
        <v>10</v>
      </c>
      <c r="T431" s="17">
        <v>6</v>
      </c>
      <c r="W431" s="17">
        <f>LOG10(R431/Q431)-LOG10(97553/42986)</f>
        <v>-2.2668289197340772</v>
      </c>
      <c r="X431" s="17">
        <f>LOG10(S431/Q431)-LOG10(50148/42986)</f>
        <v>-2.0192345925005095</v>
      </c>
      <c r="Y431" s="17">
        <f>LOG10(T431/Q431)-LOG10(71694/42986)</f>
        <v>-2.3963125364382489</v>
      </c>
      <c r="Z431" s="17">
        <f>AVERAGE(W431:Y431)</f>
        <v>-2.2274586828909455</v>
      </c>
    </row>
    <row r="432" spans="1:26" ht="27">
      <c r="A432" s="10">
        <v>431</v>
      </c>
      <c r="B432" s="12" t="s">
        <v>438</v>
      </c>
      <c r="C432">
        <v>690</v>
      </c>
      <c r="E432">
        <v>17</v>
      </c>
      <c r="F432" s="10">
        <v>10</v>
      </c>
      <c r="G432" s="10">
        <v>7</v>
      </c>
      <c r="H432" s="10"/>
      <c r="I432" s="13"/>
      <c r="J432">
        <v>-2.6019575077549084</v>
      </c>
      <c r="K432">
        <f>LOG10(E432/C432)-LOG10(46451/46082)</f>
        <v>-1.6118639177147467</v>
      </c>
      <c r="L432">
        <f>LOG10(F432/C432)-LOG10(43032/46082)</f>
        <v>-1.8091093024180507</v>
      </c>
      <c r="M432">
        <f>LOG10(G432/C432)-LOG10(44752/46082)</f>
        <v>-1.9810321801574571</v>
      </c>
      <c r="N432">
        <f>STDEV(K432:M432)</f>
        <v>0.18472882092043424</v>
      </c>
      <c r="O432">
        <f>AVERAGE(K432:M432)</f>
        <v>-1.8006684667634181</v>
      </c>
      <c r="Q432" s="17">
        <v>654</v>
      </c>
      <c r="R432" s="17">
        <v>1</v>
      </c>
      <c r="S432" s="17">
        <v>9</v>
      </c>
      <c r="T432" s="17">
        <v>4</v>
      </c>
      <c r="W432" s="17">
        <f>LOG10(R432/Q432)-LOG10(97553/42986)</f>
        <v>-3.1714913435544445</v>
      </c>
      <c r="X432" s="17">
        <f>LOG10(S432/Q432)-LOG10(50148/42986)</f>
        <v>-1.9282618217233267</v>
      </c>
      <c r="Y432" s="17">
        <f>LOG10(T432/Q432)-LOG10(71694/42986)</f>
        <v>-2.4356735341560722</v>
      </c>
      <c r="Z432" s="17">
        <f>AVERAGE(W432:Y432)</f>
        <v>-2.5118088998112813</v>
      </c>
    </row>
    <row r="433" spans="1:26" ht="27">
      <c r="A433" s="10">
        <v>432</v>
      </c>
      <c r="B433" s="12" t="s">
        <v>439</v>
      </c>
      <c r="C433">
        <v>560</v>
      </c>
      <c r="E433">
        <v>9</v>
      </c>
      <c r="F433" s="10">
        <v>17</v>
      </c>
      <c r="G433" s="10">
        <v>23</v>
      </c>
      <c r="H433" s="10"/>
      <c r="I433" s="13"/>
      <c r="J433">
        <v>-2.3054225936523394</v>
      </c>
      <c r="K433">
        <f>LOG10(E433/C433)-LOG10(46451/46082)</f>
        <v>-1.7974092659226408</v>
      </c>
      <c r="L433">
        <f>LOG10(F433/C433)-LOG10(43032/46082)</f>
        <v>-1.487999317308722</v>
      </c>
      <c r="M433">
        <f>LOG10(G433/C433)-LOG10(44752/46082)</f>
        <v>-1.3737413204230662</v>
      </c>
      <c r="N433">
        <f>STDEV(K433:M433)</f>
        <v>0.21919699442792928</v>
      </c>
      <c r="O433">
        <f>AVERAGE(K433:M433)</f>
        <v>-1.5530499678848095</v>
      </c>
      <c r="Q433" s="17">
        <v>497</v>
      </c>
      <c r="R433" s="17">
        <v>19</v>
      </c>
      <c r="S433" s="17">
        <v>3</v>
      </c>
      <c r="T433" s="17">
        <v>2</v>
      </c>
      <c r="W433" s="17">
        <f>LOG10(R433/Q433)-LOG10(97553/42986)</f>
        <v>-1.7735163830106802</v>
      </c>
      <c r="X433" s="17">
        <f>LOG10(S433/Q433)-LOG10(50148/42986)</f>
        <v>-2.286161716852054</v>
      </c>
      <c r="Y433" s="17">
        <f>LOG10(T433/Q433)-LOG10(71694/42986)</f>
        <v>-2.6174821702291182</v>
      </c>
      <c r="Z433" s="17">
        <f>AVERAGE(W433:Y433)</f>
        <v>-2.2257200900306171</v>
      </c>
    </row>
    <row r="434" spans="1:26" ht="27">
      <c r="A434" s="10">
        <v>433</v>
      </c>
      <c r="B434" s="12" t="s">
        <v>440</v>
      </c>
      <c r="C434">
        <v>987</v>
      </c>
      <c r="E434">
        <v>55</v>
      </c>
      <c r="F434" s="10">
        <v>24</v>
      </c>
      <c r="G434" s="10">
        <v>41</v>
      </c>
      <c r="H434" s="10"/>
      <c r="I434" s="13"/>
      <c r="J434">
        <v>-2.260239966306909</v>
      </c>
      <c r="K434">
        <f>LOG10(E434/C434)-LOG10(46451/46082)</f>
        <v>-1.2574182115311583</v>
      </c>
      <c r="L434">
        <f>LOG10(F434/C434)-LOG10(43032/46082)</f>
        <v>-1.5843661226388261</v>
      </c>
      <c r="M434">
        <f>LOG10(G434/C434)-LOG10(44752/46082)</f>
        <v>-1.3688144253843597</v>
      </c>
      <c r="N434">
        <f>STDEV(K434:M434)</f>
        <v>0.16621601769373132</v>
      </c>
      <c r="O434">
        <f>AVERAGE(K434:M434)</f>
        <v>-1.4035329198514479</v>
      </c>
      <c r="Q434" s="17">
        <v>952</v>
      </c>
      <c r="R434" s="17">
        <v>0</v>
      </c>
      <c r="S434" s="17">
        <v>22</v>
      </c>
      <c r="T434" s="17">
        <v>9</v>
      </c>
      <c r="W434" s="17" t="e">
        <f>LOG10(R434/Q434)-LOG10(97553/42986)</f>
        <v>#NUM!</v>
      </c>
      <c r="X434" s="17">
        <f>LOG10(S434/Q434)-LOG10(50148/42986)</f>
        <v>-1.7031408504006524</v>
      </c>
      <c r="Y434" s="17">
        <f>LOG10(T434/Q434)-LOG10(71694/42986)</f>
        <v>-2.2465502161049171</v>
      </c>
      <c r="Z434" s="17" t="e">
        <f>AVERAGE(W434:Y434)</f>
        <v>#NUM!</v>
      </c>
    </row>
    <row r="435" spans="1:26" ht="27">
      <c r="A435" s="10">
        <v>434</v>
      </c>
      <c r="B435" s="12" t="s">
        <v>441</v>
      </c>
      <c r="C435">
        <v>2696</v>
      </c>
      <c r="E435">
        <v>85</v>
      </c>
      <c r="F435" s="10">
        <v>39</v>
      </c>
      <c r="G435" s="10">
        <v>70</v>
      </c>
      <c r="H435" s="10"/>
      <c r="I435" s="13"/>
      <c r="J435">
        <v>-2.0319478983998249</v>
      </c>
      <c r="K435">
        <f>LOG10(E435/C435)-LOG10(46451/46082)</f>
        <v>-1.5047647105047548</v>
      </c>
      <c r="L435">
        <f>LOG10(F435/C435)-LOG10(43032/46082)</f>
        <v>-1.8099154925175784</v>
      </c>
      <c r="M435">
        <f>LOG10(G435/C435)-LOG10(44752/46082)</f>
        <v>-1.5729029772834839</v>
      </c>
      <c r="N435">
        <f>STDEV(K435:M435)</f>
        <v>0.16017425695173312</v>
      </c>
      <c r="O435">
        <f>AVERAGE(K435:M435)</f>
        <v>-1.6291943934352726</v>
      </c>
      <c r="Q435" s="17">
        <v>2490</v>
      </c>
      <c r="R435" s="17">
        <v>74</v>
      </c>
      <c r="S435" s="17">
        <v>33</v>
      </c>
      <c r="T435" s="17">
        <v>55</v>
      </c>
      <c r="W435" s="17">
        <f>LOG10(R435/Q435)-LOG10(97553/42986)</f>
        <v>-1.8828812225949372</v>
      </c>
      <c r="X435" s="17">
        <f>LOG10(S435/Q435)-LOG10(50148/42986)</f>
        <v>-1.9446119900562331</v>
      </c>
      <c r="Y435" s="17">
        <f>LOG10(T435/Q435)-LOG10(71694/42986)</f>
        <v>-1.87799243476126</v>
      </c>
      <c r="Z435" s="17">
        <f>AVERAGE(W435:Y435)</f>
        <v>-1.9018285491374767</v>
      </c>
    </row>
    <row r="436" spans="1:26" ht="27">
      <c r="A436" s="10">
        <v>435</v>
      </c>
      <c r="B436" s="12" t="s">
        <v>442</v>
      </c>
      <c r="C436">
        <v>747</v>
      </c>
      <c r="E436">
        <v>26</v>
      </c>
      <c r="F436" s="10">
        <v>19</v>
      </c>
      <c r="G436" s="10">
        <v>29</v>
      </c>
      <c r="H436" s="10"/>
      <c r="I436" s="13"/>
      <c r="J436">
        <v>-2.2028384945825259</v>
      </c>
      <c r="K436">
        <f>LOG10(E436/C436)-LOG10(46451/46082)</f>
        <v>-1.4618110022003461</v>
      </c>
      <c r="L436">
        <f>LOG10(F436/C436)-LOG10(43032/46082)</f>
        <v>-1.5648272125433653</v>
      </c>
      <c r="M436">
        <f>LOG10(G436/C436)-LOG10(44752/46082)</f>
        <v>-1.3982037333509012</v>
      </c>
      <c r="N436">
        <f>STDEV(K436:M436)</f>
        <v>8.4084885742647261E-2</v>
      </c>
      <c r="O436">
        <f>AVERAGE(K436:M436)</f>
        <v>-1.4749473160315374</v>
      </c>
      <c r="Q436" s="17">
        <v>764</v>
      </c>
      <c r="R436" s="17">
        <v>35</v>
      </c>
      <c r="S436" s="17">
        <v>5</v>
      </c>
      <c r="T436" s="17">
        <v>8</v>
      </c>
      <c r="W436" s="17">
        <f>LOG10(R436/Q436)-LOG10(97553/42986)</f>
        <v>-1.6949389094555913</v>
      </c>
      <c r="X436" s="17">
        <f>LOG10(S436/Q436)-LOG10(50148/42986)</f>
        <v>-2.2510499370780552</v>
      </c>
      <c r="Y436" s="17">
        <f>LOG10(T436/Q436)-LOG10(71694/42986)</f>
        <v>-2.2021591487435139</v>
      </c>
      <c r="Z436" s="17">
        <f>AVERAGE(W436:Y436)</f>
        <v>-2.0493826650923865</v>
      </c>
    </row>
    <row r="437" spans="1:26" ht="27">
      <c r="A437" s="10">
        <v>436</v>
      </c>
      <c r="B437" s="12" t="s">
        <v>443</v>
      </c>
      <c r="C437">
        <v>552</v>
      </c>
      <c r="E437">
        <v>28</v>
      </c>
      <c r="F437" s="10">
        <v>6</v>
      </c>
      <c r="G437" s="10">
        <v>11</v>
      </c>
      <c r="H437" s="10"/>
      <c r="I437" s="13"/>
      <c r="J437" t="e">
        <v>#NUM!</v>
      </c>
      <c r="K437">
        <f>LOG10(E437/C437)-LOG10(46451/46082)</f>
        <v>-1.2982447947427449</v>
      </c>
      <c r="L437">
        <f>LOG10(F437/C437)-LOG10(43032/46082)</f>
        <v>-1.9340480390263508</v>
      </c>
      <c r="M437">
        <f>LOG10(G437/C437)-LOG10(44752/46082)</f>
        <v>-1.6878275220054324</v>
      </c>
      <c r="N437">
        <f>STDEV(K437:M437)</f>
        <v>0.32058410488384076</v>
      </c>
      <c r="O437">
        <f>AVERAGE(K437:M437)</f>
        <v>-1.6400401185915092</v>
      </c>
      <c r="Q437" s="17">
        <v>441</v>
      </c>
      <c r="R437" s="17">
        <v>9</v>
      </c>
      <c r="S437" s="17">
        <v>1</v>
      </c>
      <c r="T437" s="17">
        <v>7</v>
      </c>
      <c r="W437" s="17">
        <f>LOG10(R437/Q437)-LOG10(97553/42986)</f>
        <v>-2.0461096752586907</v>
      </c>
      <c r="X437" s="17">
        <f>LOG10(S437/Q437)-LOG10(50148/42986)</f>
        <v>-2.7113651723062229</v>
      </c>
      <c r="Y437" s="17">
        <f>LOG10(T437/Q437)-LOG10(71694/42986)</f>
        <v>-2.0214963266133492</v>
      </c>
      <c r="Z437" s="17">
        <f>AVERAGE(W437:Y437)</f>
        <v>-2.2596570580594211</v>
      </c>
    </row>
    <row r="438" spans="1:26" ht="27">
      <c r="A438" s="10">
        <v>437</v>
      </c>
      <c r="B438" s="12" t="s">
        <v>444</v>
      </c>
      <c r="C438">
        <v>653</v>
      </c>
      <c r="E438">
        <v>10</v>
      </c>
      <c r="F438" s="10">
        <v>18</v>
      </c>
      <c r="G438" s="10">
        <v>26</v>
      </c>
      <c r="H438" s="10"/>
      <c r="I438" s="13"/>
      <c r="J438">
        <v>-2.1509711647980172</v>
      </c>
      <c r="K438">
        <f>LOG10(E438/C438)-LOG10(46451/46082)</f>
        <v>-1.8183769296308392</v>
      </c>
      <c r="L438">
        <f>LOG10(F438/C438)-LOG10(43032/46082)</f>
        <v>-1.5299008878525633</v>
      </c>
      <c r="M438">
        <f>LOG10(G438/C438)-LOG10(44752/46082)</f>
        <v>-1.3872209627387146</v>
      </c>
      <c r="N438">
        <f>STDEV(K438:M438)</f>
        <v>0.2196479969926268</v>
      </c>
      <c r="O438">
        <f>AVERAGE(K438:M438)</f>
        <v>-1.5784995934073722</v>
      </c>
      <c r="Q438" s="17">
        <v>644</v>
      </c>
      <c r="R438" s="17">
        <v>1</v>
      </c>
      <c r="S438" s="17">
        <v>1</v>
      </c>
      <c r="T438" s="17">
        <v>2</v>
      </c>
      <c r="W438" s="17">
        <f>LOG10(R438/Q438)-LOG10(97553/42986)</f>
        <v>-3.1647994625899893</v>
      </c>
      <c r="X438" s="17">
        <f>LOG10(S438/Q438)-LOG10(50148/42986)</f>
        <v>-2.8758124501981963</v>
      </c>
      <c r="Y438" s="17">
        <f>LOG10(T438/Q438)-LOG10(71694/42986)</f>
        <v>-2.7300116488555983</v>
      </c>
      <c r="Z438" s="17">
        <f>AVERAGE(W438:Y438)</f>
        <v>-2.9235411872145947</v>
      </c>
    </row>
    <row r="439" spans="1:26" ht="27">
      <c r="A439" s="10">
        <v>438</v>
      </c>
      <c r="B439" s="12" t="s">
        <v>445</v>
      </c>
      <c r="C439">
        <v>1113</v>
      </c>
      <c r="E439">
        <v>28</v>
      </c>
      <c r="F439" s="10">
        <v>30</v>
      </c>
      <c r="G439" s="10">
        <v>40</v>
      </c>
      <c r="H439" s="10"/>
      <c r="I439" s="13"/>
      <c r="J439">
        <v>-2.3606137673512673</v>
      </c>
      <c r="K439">
        <f>LOG10(E439/C439)-LOG10(46451/46082)</f>
        <v>-1.6028008813482544</v>
      </c>
      <c r="L439">
        <f>LOG10(F439/C439)-LOG10(43032/46082)</f>
        <v>-1.5396341212958413</v>
      </c>
      <c r="M439">
        <f>LOG10(G439/C439)-LOG10(44752/46082)</f>
        <v>-1.4317163024412045</v>
      </c>
      <c r="N439">
        <f>STDEV(K439:M439)</f>
        <v>8.6512261502502158E-2</v>
      </c>
      <c r="O439">
        <f>AVERAGE(K439:M439)</f>
        <v>-1.5247171016951</v>
      </c>
      <c r="Q439" s="17">
        <v>1102</v>
      </c>
      <c r="R439" s="17">
        <v>14</v>
      </c>
      <c r="S439" s="17">
        <v>15</v>
      </c>
      <c r="T439" s="17">
        <v>3</v>
      </c>
      <c r="W439" s="17">
        <f>LOG10(R439/Q439)-LOG10(97553/42986)</f>
        <v>-2.2519671540677053</v>
      </c>
      <c r="X439" s="17">
        <f>LOG10(S439/Q439)-LOG10(50148/42986)</f>
        <v>-1.9330169182984693</v>
      </c>
      <c r="Y439" s="17">
        <f>LOG10(T439/Q439)-LOG10(71694/42986)</f>
        <v>-2.7872161169558716</v>
      </c>
      <c r="Z439" s="17">
        <f>AVERAGE(W439:Y439)</f>
        <v>-2.3240667297740152</v>
      </c>
    </row>
    <row r="440" spans="1:26" ht="27">
      <c r="A440" s="10">
        <v>439</v>
      </c>
      <c r="B440" s="12" t="s">
        <v>446</v>
      </c>
      <c r="C440">
        <v>1214</v>
      </c>
      <c r="E440">
        <v>26</v>
      </c>
      <c r="F440" s="10">
        <v>24</v>
      </c>
      <c r="G440" s="10">
        <v>26</v>
      </c>
      <c r="H440" s="10"/>
      <c r="I440" s="13"/>
      <c r="J440" t="e">
        <v>#NUM!</v>
      </c>
      <c r="K440">
        <f>LOG10(E440/C440)-LOG10(46451/46082)</f>
        <v>-1.6727090871241861</v>
      </c>
      <c r="L440">
        <f>LOG10(F440/C440)-LOG10(43032/46082)</f>
        <v>-1.6742676567084283</v>
      </c>
      <c r="M440">
        <f>LOG10(G440/C440)-LOG10(44752/46082)</f>
        <v>-1.6565264682028793</v>
      </c>
      <c r="N440">
        <f>STDEV(K440:M440)</f>
        <v>9.8239169368314581E-3</v>
      </c>
      <c r="O440">
        <f>AVERAGE(K440:M440)</f>
        <v>-1.6678344040118311</v>
      </c>
      <c r="Q440" s="17">
        <v>1096</v>
      </c>
      <c r="R440" s="17">
        <v>6</v>
      </c>
      <c r="S440" s="17">
        <v>12</v>
      </c>
      <c r="T440" s="17">
        <v>18</v>
      </c>
      <c r="W440" s="17">
        <f>LOG10(R440/Q440)-LOG10(97553/42986)</f>
        <v>-2.6175728989948839</v>
      </c>
      <c r="X440" s="17">
        <f>LOG10(S440/Q440)-LOG10(50148/42986)</f>
        <v>-2.0275558909391096</v>
      </c>
      <c r="Y440" s="17">
        <f>LOG10(T440/Q440)-LOG10(71694/42986)</f>
        <v>-2.006693826204812</v>
      </c>
      <c r="Z440" s="17">
        <f>AVERAGE(W440:Y440)</f>
        <v>-2.2172742053796015</v>
      </c>
    </row>
    <row r="441" spans="1:26" ht="27">
      <c r="A441" s="10">
        <v>440</v>
      </c>
      <c r="B441" s="12" t="s">
        <v>447</v>
      </c>
      <c r="C441">
        <v>1122</v>
      </c>
      <c r="E441">
        <v>35</v>
      </c>
      <c r="F441" s="10">
        <v>46</v>
      </c>
      <c r="G441" s="10">
        <v>53</v>
      </c>
      <c r="H441" s="10"/>
      <c r="I441" s="13"/>
      <c r="J441">
        <v>-1.8549256947943202</v>
      </c>
      <c r="K441">
        <f>LOG10(E441/C441)-LOG10(46451/46082)</f>
        <v>-1.5093885609256323</v>
      </c>
      <c r="L441">
        <f>LOG10(F441/C441)-LOG10(43032/46082)</f>
        <v>-1.357495236919364</v>
      </c>
      <c r="M441">
        <f>LOG10(G441/C441)-LOG10(44752/46082)</f>
        <v>-1.3129981167538121</v>
      </c>
      <c r="N441">
        <f>STDEV(K441:M441)</f>
        <v>0.1029731212037925</v>
      </c>
      <c r="O441">
        <f>AVERAGE(K441:M441)</f>
        <v>-1.393293971532936</v>
      </c>
      <c r="Q441" s="17">
        <v>1070</v>
      </c>
      <c r="R441" s="17">
        <v>53</v>
      </c>
      <c r="S441" s="17">
        <v>8</v>
      </c>
      <c r="T441" s="17">
        <v>17</v>
      </c>
      <c r="W441" s="17">
        <f>LOG10(R441/Q441)-LOG10(97553/42986)</f>
        <v>-1.6610215033145976</v>
      </c>
      <c r="X441" s="17">
        <f>LOG10(S441/Q441)-LOG10(50148/42986)</f>
        <v>-2.1932203735316502</v>
      </c>
      <c r="Y441" s="17">
        <f>LOG10(T441/Q441)-LOG10(71694/42986)</f>
        <v>-2.0210906334667031</v>
      </c>
      <c r="Z441" s="17">
        <f>AVERAGE(W441:Y441)</f>
        <v>-1.9584441701043172</v>
      </c>
    </row>
    <row r="442" spans="1:26" ht="27">
      <c r="A442" s="10">
        <v>441</v>
      </c>
      <c r="B442" s="12" t="s">
        <v>448</v>
      </c>
      <c r="C442">
        <v>1445</v>
      </c>
      <c r="E442">
        <v>85</v>
      </c>
      <c r="F442" s="10">
        <v>97</v>
      </c>
      <c r="G442" s="10">
        <v>172</v>
      </c>
      <c r="H442" s="10"/>
      <c r="I442" s="13"/>
      <c r="J442">
        <v>-1.7801549601913023</v>
      </c>
      <c r="K442">
        <f>LOG10(E442/C442)-LOG10(46451/46082)</f>
        <v>-1.2339126697340392</v>
      </c>
      <c r="L442">
        <f>LOG10(F442/C442)-LOG10(43032/46082)</f>
        <v>-1.1433563245071172</v>
      </c>
      <c r="M442">
        <f>LOG10(G442/C442)-LOG10(44752/46082)</f>
        <v>-0.91162052961947626</v>
      </c>
      <c r="N442">
        <f>STDEV(K442:M442)</f>
        <v>0.16621981123033541</v>
      </c>
      <c r="O442">
        <f>AVERAGE(K442:M442)</f>
        <v>-1.0962965079535443</v>
      </c>
      <c r="Q442" s="17">
        <v>1453</v>
      </c>
      <c r="R442" s="17">
        <v>50</v>
      </c>
      <c r="S442" s="17">
        <v>34</v>
      </c>
      <c r="T442" s="17">
        <v>7</v>
      </c>
      <c r="W442" s="17">
        <f>LOG10(R442/Q442)-LOG10(97553/42986)</f>
        <v>-1.8192092051921798</v>
      </c>
      <c r="X442" s="17">
        <f>LOG10(S442/Q442)-LOG10(50148/42986)</f>
        <v>-1.6977132800941508</v>
      </c>
      <c r="Y442" s="17">
        <f>LOG10(T442/Q442)-LOG10(71694/42986)</f>
        <v>-2.5393233514435321</v>
      </c>
      <c r="Z442" s="17">
        <f>AVERAGE(W442:Y442)</f>
        <v>-2.0187486122432876</v>
      </c>
    </row>
    <row r="443" spans="1:26" ht="27">
      <c r="A443" s="10">
        <v>442</v>
      </c>
      <c r="B443" s="12" t="s">
        <v>449</v>
      </c>
      <c r="C443">
        <v>1214</v>
      </c>
      <c r="E443">
        <v>78</v>
      </c>
      <c r="F443" s="10">
        <v>68</v>
      </c>
      <c r="G443" s="10">
        <v>163</v>
      </c>
      <c r="H443" s="10"/>
      <c r="I443" s="13"/>
      <c r="J443">
        <v>-2.0722104302768116</v>
      </c>
      <c r="K443">
        <f>LOG10(E443/C443)-LOG10(46451/46082)</f>
        <v>-1.1955878324045237</v>
      </c>
      <c r="L443">
        <f>LOG10(F443/C443)-LOG10(43032/46082)</f>
        <v>-1.221969985713798</v>
      </c>
      <c r="M443">
        <f>LOG10(G443/C443)-LOG10(44752/46082)</f>
        <v>-0.85931221176973949</v>
      </c>
      <c r="N443">
        <f>STDEV(K443:M443)</f>
        <v>0.20219543847830335</v>
      </c>
      <c r="O443">
        <f>AVERAGE(K443:M443)</f>
        <v>-1.0922900099626871</v>
      </c>
      <c r="Q443" s="17">
        <v>1262</v>
      </c>
      <c r="R443" s="17">
        <v>5</v>
      </c>
      <c r="S443" s="17">
        <v>22</v>
      </c>
      <c r="T443" s="17">
        <v>11</v>
      </c>
      <c r="W443" s="17">
        <f>LOG10(R443/Q443)-LOG10(97553/42986)</f>
        <v>-2.7580029458022741</v>
      </c>
      <c r="X443" s="17">
        <f>LOG10(S443/Q443)-LOG10(50148/42986)</f>
        <v>-1.8255632569242934</v>
      </c>
      <c r="Y443" s="17">
        <f>LOG10(T443/Q443)-LOG10(71694/42986)</f>
        <v>-2.2818224469096582</v>
      </c>
      <c r="Z443" s="17">
        <f>AVERAGE(W443:Y443)</f>
        <v>-2.288462883212075</v>
      </c>
    </row>
    <row r="444" spans="1:26" ht="27">
      <c r="A444" s="10">
        <v>443</v>
      </c>
      <c r="B444" s="12" t="s">
        <v>450</v>
      </c>
      <c r="C444">
        <v>1524</v>
      </c>
      <c r="E444">
        <v>35</v>
      </c>
      <c r="F444" s="10">
        <v>38</v>
      </c>
      <c r="G444" s="10">
        <v>53</v>
      </c>
      <c r="H444" s="10"/>
      <c r="I444" s="13"/>
      <c r="J444">
        <v>-1.9271786478053394</v>
      </c>
      <c r="K444">
        <f>LOG10(E444/C444)-LOG10(46451/46082)</f>
        <v>-1.6423806710090714</v>
      </c>
      <c r="L444">
        <f>LOG10(F444/C444)-LOG10(43032/46082)</f>
        <v>-1.573461582067567</v>
      </c>
      <c r="M444">
        <f>LOG10(G444/C444)-LOG10(44752/46082)</f>
        <v>-1.4459902268372511</v>
      </c>
      <c r="N444">
        <f>STDEV(K444:M444)</f>
        <v>9.9639344460229193E-2</v>
      </c>
      <c r="O444">
        <f>AVERAGE(K444:M444)</f>
        <v>-1.5539441599712964</v>
      </c>
      <c r="Q444" s="17">
        <v>1529</v>
      </c>
      <c r="R444" s="17">
        <v>0</v>
      </c>
      <c r="S444" s="17">
        <v>32</v>
      </c>
      <c r="T444" s="17">
        <v>9</v>
      </c>
      <c r="W444" s="17" t="e">
        <f>LOG10(R444/Q444)-LOG10(97553/42986)</f>
        <v>#NUM!</v>
      </c>
      <c r="X444" s="17">
        <f>LOG10(S444/Q444)-LOG10(50148/42986)</f>
        <v>-1.7461840899307983</v>
      </c>
      <c r="Y444" s="17">
        <f>LOG10(T444/Q444)-LOG10(71694/42986)</f>
        <v>-2.4523207531327627</v>
      </c>
      <c r="Z444" s="17" t="e">
        <f>AVERAGE(W444:Y444)</f>
        <v>#NUM!</v>
      </c>
    </row>
    <row r="445" spans="1:26" ht="27">
      <c r="A445" s="10">
        <v>444</v>
      </c>
      <c r="B445" s="12" t="s">
        <v>451</v>
      </c>
      <c r="C445">
        <v>571</v>
      </c>
      <c r="E445">
        <v>30</v>
      </c>
      <c r="F445" s="10">
        <v>20</v>
      </c>
      <c r="G445" s="10">
        <v>27</v>
      </c>
      <c r="H445" s="10"/>
      <c r="I445" s="13"/>
      <c r="J445">
        <v>-2.1870163632096036</v>
      </c>
      <c r="K445">
        <f>LOG10(E445/C445)-LOG10(46451/46082)</f>
        <v>-1.2829786018819509</v>
      </c>
      <c r="L445">
        <f>LOG10(F445/C445)-LOG10(43032/46082)</f>
        <v>-1.4258663242626624</v>
      </c>
      <c r="M445">
        <f>LOG10(G445/C445)-LOG10(44752/46082)</f>
        <v>-1.3125534735213193</v>
      </c>
      <c r="N445">
        <f>STDEV(K445:M445)</f>
        <v>7.5422561150231285E-2</v>
      </c>
      <c r="O445">
        <f>AVERAGE(K445:M445)</f>
        <v>-1.3404661332219776</v>
      </c>
      <c r="Q445" s="17">
        <v>657</v>
      </c>
      <c r="R445" s="17">
        <v>0</v>
      </c>
      <c r="S445" s="17">
        <v>25</v>
      </c>
      <c r="T445" s="17">
        <v>5</v>
      </c>
      <c r="W445" s="17" t="e">
        <f>LOG10(R445/Q445)-LOG10(97553/42986)</f>
        <v>#NUM!</v>
      </c>
      <c r="X445" s="17">
        <f>LOG10(S445/Q445)-LOG10(50148/42986)</f>
        <v>-1.4865519437261274</v>
      </c>
      <c r="Y445" s="17">
        <f>LOG10(T445/Q445)-LOG10(71694/42986)</f>
        <v>-2.3407511423835294</v>
      </c>
      <c r="Z445" s="17" t="e">
        <f>AVERAGE(W445:Y445)</f>
        <v>#NUM!</v>
      </c>
    </row>
    <row r="446" spans="1:26" ht="27">
      <c r="A446" s="10">
        <v>445</v>
      </c>
      <c r="B446" s="12" t="s">
        <v>452</v>
      </c>
      <c r="C446">
        <v>815</v>
      </c>
      <c r="E446">
        <v>16</v>
      </c>
      <c r="F446" s="10">
        <v>8</v>
      </c>
      <c r="G446" s="10">
        <v>33</v>
      </c>
      <c r="H446" s="10"/>
      <c r="I446" s="13"/>
      <c r="J446">
        <v>-2.4994900252222574</v>
      </c>
      <c r="K446">
        <f>LOG10(E446/C446)-LOG10(46451/46082)</f>
        <v>-1.7105013744398172</v>
      </c>
      <c r="L446">
        <f>LOG10(F446/C446)-LOG10(43032/46082)</f>
        <v>-1.9783278334288286</v>
      </c>
      <c r="M446">
        <f>LOG10(G446/C446)-LOG10(44752/46082)</f>
        <v>-1.3799247982965477</v>
      </c>
      <c r="N446">
        <f>STDEV(K446:M446)</f>
        <v>0.29974936121275375</v>
      </c>
      <c r="O446">
        <f>AVERAGE(K446:M446)</f>
        <v>-1.6895846687217313</v>
      </c>
      <c r="Q446" s="17">
        <v>717</v>
      </c>
      <c r="R446" s="17">
        <v>12</v>
      </c>
      <c r="S446" s="17">
        <v>12</v>
      </c>
      <c r="T446" s="17">
        <v>4</v>
      </c>
      <c r="W446" s="17">
        <f>LOG10(R446/Q446)-LOG10(97553/42986)</f>
        <v>-2.1322515048503523</v>
      </c>
      <c r="X446" s="17">
        <f>LOG10(S446/Q446)-LOG10(50148/42986)</f>
        <v>-1.8432644924585595</v>
      </c>
      <c r="Y446" s="17">
        <f>LOG10(T446/Q446)-LOG10(71694/42986)</f>
        <v>-2.4756149414996051</v>
      </c>
      <c r="Z446" s="17">
        <f>AVERAGE(W446:Y446)</f>
        <v>-2.1503769796028389</v>
      </c>
    </row>
    <row r="447" spans="1:26" ht="27">
      <c r="A447" s="10">
        <v>446</v>
      </c>
      <c r="B447" s="12" t="s">
        <v>453</v>
      </c>
      <c r="C447">
        <v>674</v>
      </c>
      <c r="E447">
        <v>18</v>
      </c>
      <c r="F447" s="10">
        <v>17</v>
      </c>
      <c r="G447" s="10">
        <v>13</v>
      </c>
      <c r="H447" s="10"/>
      <c r="I447" s="13"/>
      <c r="J447" t="e">
        <v>#NUM!</v>
      </c>
      <c r="K447">
        <f>LOG10(E447/C447)-LOG10(46451/46082)</f>
        <v>-1.5768511397877791</v>
      </c>
      <c r="L447">
        <f>LOG10(F447/C447)-LOG10(43032/46082)</f>
        <v>-1.5684711868378414</v>
      </c>
      <c r="M447">
        <f>LOG10(G447/C447)-LOG10(44752/46082)</f>
        <v>-1.7019976736629416</v>
      </c>
      <c r="N447">
        <f>STDEV(K447:M447)</f>
        <v>7.4789929398130464E-2</v>
      </c>
      <c r="O447">
        <f>AVERAGE(K447:M447)</f>
        <v>-1.6157733334295206</v>
      </c>
      <c r="Q447" s="17">
        <v>628</v>
      </c>
      <c r="R447" s="17">
        <v>5</v>
      </c>
      <c r="S447" s="17">
        <v>14</v>
      </c>
      <c r="T447" s="17">
        <v>11</v>
      </c>
      <c r="W447" s="17">
        <f>LOG10(R447/Q447)-LOG10(97553/42986)</f>
        <v>-2.4549032346313546</v>
      </c>
      <c r="X447" s="17">
        <f>LOG10(S447/Q447)-LOG10(50148/42986)</f>
        <v>-1.7187581908973424</v>
      </c>
      <c r="Y447" s="17">
        <f>LOG10(T447/Q447)-LOG10(71694/42986)</f>
        <v>-1.9787227357387387</v>
      </c>
      <c r="Z447" s="17">
        <f>AVERAGE(W447:Y447)</f>
        <v>-2.0507947204224783</v>
      </c>
    </row>
    <row r="448" spans="1:26" ht="27">
      <c r="A448" s="10">
        <v>447</v>
      </c>
      <c r="B448" s="12" t="s">
        <v>454</v>
      </c>
      <c r="C448">
        <v>1481</v>
      </c>
      <c r="E448">
        <v>439</v>
      </c>
      <c r="F448" s="10">
        <v>108</v>
      </c>
      <c r="G448" s="10">
        <v>262</v>
      </c>
      <c r="H448" s="10"/>
      <c r="I448" s="13"/>
      <c r="J448">
        <v>-1.9577250919297302</v>
      </c>
      <c r="K448">
        <f>LOG10(E448/C448)-LOG10(46451/46082)</f>
        <v>-0.53155428663485238</v>
      </c>
      <c r="L448">
        <f>LOG10(F448/C448)-LOG10(43032/46082)</f>
        <v>-1.1073915147150541</v>
      </c>
      <c r="M448">
        <f>LOG10(G448/C448)-LOG10(44752/46082)</f>
        <v>-0.73953489663592165</v>
      </c>
      <c r="N448">
        <f>STDEV(K448:M448)</f>
        <v>0.29159416399170446</v>
      </c>
      <c r="O448">
        <f>AVERAGE(K448:M448)</f>
        <v>-0.79282689932860928</v>
      </c>
      <c r="Q448" s="17">
        <v>1364</v>
      </c>
      <c r="R448" s="17">
        <v>29</v>
      </c>
      <c r="S448" s="17">
        <v>4</v>
      </c>
      <c r="T448" s="17">
        <v>5</v>
      </c>
      <c r="W448" s="17">
        <f>LOG10(R448/Q448)-LOG10(97553/42986)</f>
        <v>-2.0283299676516813</v>
      </c>
      <c r="X448" s="17">
        <f>LOG10(S448/Q448)-LOG10(50148/42986)</f>
        <v>-2.5996809618308818</v>
      </c>
      <c r="Y448" s="17">
        <f>LOG10(T448/Q448)-LOG10(71694/42986)</f>
        <v>-2.6580001431442088</v>
      </c>
      <c r="Z448" s="17">
        <f>AVERAGE(W448:Y448)</f>
        <v>-2.4286703575422575</v>
      </c>
    </row>
    <row r="449" spans="1:26" ht="27">
      <c r="A449" s="10">
        <v>448</v>
      </c>
      <c r="B449" s="12" t="s">
        <v>455</v>
      </c>
      <c r="C449">
        <v>333</v>
      </c>
      <c r="E449">
        <v>14</v>
      </c>
      <c r="F449" s="10">
        <v>8</v>
      </c>
      <c r="G449" s="10">
        <v>18</v>
      </c>
      <c r="H449" s="10"/>
      <c r="I449" s="13"/>
      <c r="J449" t="e">
        <v>#NUM!</v>
      </c>
      <c r="K449">
        <f>LOG10(E449/C449)-LOG10(46451/46082)</f>
        <v>-1.3797799461838471</v>
      </c>
      <c r="L449">
        <f>LOG10(F449/C449)-LOG10(43032/46082)</f>
        <v>-1.5896144581951717</v>
      </c>
      <c r="M449">
        <f>LOG10(G449/C449)-LOG10(44752/46082)</f>
        <v>-1.2544528578374723</v>
      </c>
      <c r="N449">
        <f>STDEV(K449:M449)</f>
        <v>0.16934712863363668</v>
      </c>
      <c r="O449">
        <f>AVERAGE(K449:M449)</f>
        <v>-1.4079490874054972</v>
      </c>
      <c r="Q449" s="17">
        <v>375</v>
      </c>
      <c r="R449" s="17">
        <v>21</v>
      </c>
      <c r="S449" s="17">
        <v>10</v>
      </c>
      <c r="T449" s="17">
        <v>4</v>
      </c>
      <c r="W449" s="17">
        <f>LOG10(R449/Q449)-LOG10(97553/42986)</f>
        <v>-1.6077255682239766</v>
      </c>
      <c r="X449" s="17">
        <f>LOG10(S449/Q449)-LOG10(50148/42986)</f>
        <v>-1.6409578505661031</v>
      </c>
      <c r="Y449" s="17">
        <f>LOG10(T449/Q449)-LOG10(71694/42986)</f>
        <v>-2.1941270535595243</v>
      </c>
      <c r="Z449" s="17">
        <f>AVERAGE(W449:Y449)</f>
        <v>-1.8142701574498681</v>
      </c>
    </row>
    <row r="450" spans="1:26" ht="27">
      <c r="A450" s="10">
        <v>449</v>
      </c>
      <c r="B450" s="12" t="s">
        <v>456</v>
      </c>
      <c r="C450">
        <v>1498</v>
      </c>
      <c r="E450">
        <v>76</v>
      </c>
      <c r="F450" s="10">
        <v>53</v>
      </c>
      <c r="G450" s="10">
        <v>63</v>
      </c>
      <c r="H450" s="10"/>
      <c r="I450" s="13"/>
      <c r="J450">
        <v>-2.0685803272255634</v>
      </c>
      <c r="K450">
        <f>LOG10(E450/C450)-LOG10(46451/46082)</f>
        <v>-1.2981619694384217</v>
      </c>
      <c r="L450">
        <f>LOG10(F450/C450)-LOG10(43032/46082)</f>
        <v>-1.421496155443454</v>
      </c>
      <c r="M450">
        <f>LOG10(G450/C450)-LOG10(44752/46082)</f>
        <v>-1.3634523933443246</v>
      </c>
      <c r="N450">
        <f>STDEV(K450:M450)</f>
        <v>6.1702565060075022E-2</v>
      </c>
      <c r="O450">
        <f>AVERAGE(K450:M450)</f>
        <v>-1.3610368394087333</v>
      </c>
      <c r="Q450" s="17">
        <v>1341</v>
      </c>
      <c r="R450" s="17">
        <v>33</v>
      </c>
      <c r="S450" s="17">
        <v>6</v>
      </c>
      <c r="T450" s="17">
        <v>31</v>
      </c>
      <c r="W450" s="17">
        <f>LOG10(R450/Q450)-LOG10(97553/42986)</f>
        <v>-1.9648284332038886</v>
      </c>
      <c r="X450" s="17">
        <f>LOG10(S450/Q450)-LOG10(50148/42986)</f>
        <v>-2.4162041103063396</v>
      </c>
      <c r="Y450" s="17">
        <f>LOG10(T450/Q450)-LOG10(71694/42986)</f>
        <v>-1.8582228611770937</v>
      </c>
      <c r="Z450" s="17">
        <f>AVERAGE(W450:Y450)</f>
        <v>-2.0797518015624408</v>
      </c>
    </row>
    <row r="451" spans="1:26" ht="27">
      <c r="A451" s="10">
        <v>450</v>
      </c>
      <c r="B451" s="12" t="s">
        <v>457</v>
      </c>
      <c r="C451">
        <v>1907</v>
      </c>
      <c r="E451">
        <v>105</v>
      </c>
      <c r="F451" s="10">
        <v>62</v>
      </c>
      <c r="G451" s="10">
        <v>96</v>
      </c>
      <c r="H451" s="10"/>
      <c r="I451" s="13"/>
      <c r="J451">
        <v>-2.160817122705899</v>
      </c>
      <c r="K451">
        <f>LOG10(E451/C451)-LOG10(46451/46082)</f>
        <v>-1.2626251423318329</v>
      </c>
      <c r="L451">
        <f>LOG10(F451/C451)-LOG10(43032/46082)</f>
        <v>-1.4582192152285471</v>
      </c>
      <c r="M451">
        <f>LOG10(G451/C451)-LOG10(44752/46082)</f>
        <v>-1.2853605894408957</v>
      </c>
      <c r="N451">
        <f>STDEV(K451:M451)</f>
        <v>0.10696887897637135</v>
      </c>
      <c r="O451">
        <f>AVERAGE(K451:M451)</f>
        <v>-1.3354016490004252</v>
      </c>
      <c r="Q451" s="17">
        <v>1934</v>
      </c>
      <c r="R451" s="17">
        <v>27</v>
      </c>
      <c r="S451" s="17">
        <v>9</v>
      </c>
      <c r="T451" s="17">
        <v>29</v>
      </c>
      <c r="W451" s="17">
        <f>LOG10(R451/Q451)-LOG10(97553/42986)</f>
        <v>-2.2110063008181728</v>
      </c>
      <c r="X451" s="17">
        <f>LOG10(S451/Q451)-LOG10(50148/42986)</f>
        <v>-2.3991405431460424</v>
      </c>
      <c r="Y451" s="17">
        <f>LOG10(T451/Q451)-LOG10(71694/42986)</f>
        <v>-2.0462142490077944</v>
      </c>
      <c r="Z451" s="17">
        <f>AVERAGE(W451:Y451)</f>
        <v>-2.2187870309906699</v>
      </c>
    </row>
    <row r="452" spans="1:26" ht="27">
      <c r="A452" s="10">
        <v>451</v>
      </c>
      <c r="B452" s="12" t="s">
        <v>458</v>
      </c>
      <c r="C452">
        <v>981</v>
      </c>
      <c r="E452">
        <v>14</v>
      </c>
      <c r="F452" s="10">
        <v>23</v>
      </c>
      <c r="G452" s="10">
        <v>22</v>
      </c>
      <c r="H452" s="10"/>
      <c r="I452" s="13"/>
      <c r="J452">
        <v>-1.7009268820041019</v>
      </c>
      <c r="K452">
        <f>LOG10(E452/C452)-LOG10(46451/46082)</f>
        <v>-1.8490047200574757</v>
      </c>
      <c r="L452">
        <f>LOG10(F452/C452)-LOG10(43032/46082)</f>
        <v>-1.6002013830431512</v>
      </c>
      <c r="M452">
        <f>LOG10(G452/C452)-LOG10(44752/46082)</f>
        <v>-1.6365274559922007</v>
      </c>
      <c r="N452">
        <f>STDEV(K452:M452)</f>
        <v>0.13439324873298003</v>
      </c>
      <c r="O452">
        <f>AVERAGE(K452:M452)</f>
        <v>-1.6952445196976091</v>
      </c>
      <c r="Q452" s="17">
        <v>946</v>
      </c>
      <c r="R452" s="17">
        <v>33</v>
      </c>
      <c r="S452" s="17">
        <v>15</v>
      </c>
      <c r="T452" s="17">
        <v>14</v>
      </c>
      <c r="W452" s="17">
        <f>LOG10(R452/Q452)-LOG10(97553/42986)</f>
        <v>-1.8132907917540824</v>
      </c>
      <c r="X452" s="17">
        <f>LOG10(S452/Q452)-LOG10(50148/42986)</f>
        <v>-1.8667264601844957</v>
      </c>
      <c r="Y452" s="17">
        <f>LOG10(T452/Q452)-LOG10(71694/42986)</f>
        <v>-2.0519188778833226</v>
      </c>
      <c r="Z452" s="17">
        <f>AVERAGE(W452:Y452)</f>
        <v>-1.9106453766072999</v>
      </c>
    </row>
    <row r="453" spans="1:26" ht="27">
      <c r="A453" s="10">
        <v>452</v>
      </c>
      <c r="B453" s="12" t="s">
        <v>459</v>
      </c>
      <c r="C453">
        <v>1042</v>
      </c>
      <c r="E453">
        <v>23</v>
      </c>
      <c r="F453" s="10">
        <v>17</v>
      </c>
      <c r="G453" s="10">
        <v>125</v>
      </c>
      <c r="H453" s="10"/>
      <c r="I453" s="13"/>
      <c r="J453">
        <v>-2.287319170073403</v>
      </c>
      <c r="K453">
        <f>LOG10(E453/C453)-LOG10(46451/46082)</f>
        <v>-1.6596036313016782</v>
      </c>
      <c r="L453">
        <f>LOG10(F453/C453)-LOG10(43032/46082)</f>
        <v>-1.7576790092660273</v>
      </c>
      <c r="M453">
        <f>LOG10(G453/C453)-LOG10(44752/46082)</f>
        <v>-0.90823883538990779</v>
      </c>
      <c r="N453">
        <f>STDEV(K453:M453)</f>
        <v>0.46470715604795643</v>
      </c>
      <c r="O453">
        <f>AVERAGE(K453:M453)</f>
        <v>-1.4418404919858709</v>
      </c>
      <c r="Q453" s="17">
        <v>978</v>
      </c>
      <c r="R453" s="17">
        <v>3</v>
      </c>
      <c r="S453" s="17">
        <v>0</v>
      </c>
      <c r="T453" s="17">
        <v>5</v>
      </c>
      <c r="W453" s="17">
        <f>LOG10(R453/Q453)-LOG10(97553/42986)</f>
        <v>-2.8691311952981162</v>
      </c>
      <c r="X453" s="17" t="e">
        <f>LOG10(S453/Q453)-LOG10(50148/42986)</f>
        <v>#NUM!</v>
      </c>
      <c r="Y453" s="17">
        <f>LOG10(T453/Q453)-LOG10(71694/42986)</f>
        <v>-2.5135246276113503</v>
      </c>
      <c r="Z453" s="17" t="e">
        <f>AVERAGE(W453:Y453)</f>
        <v>#NUM!</v>
      </c>
    </row>
    <row r="454" spans="1:26" ht="27">
      <c r="A454" s="10">
        <v>453</v>
      </c>
      <c r="B454" s="12" t="s">
        <v>460</v>
      </c>
      <c r="C454">
        <v>924</v>
      </c>
      <c r="E454">
        <v>15</v>
      </c>
      <c r="F454" s="10">
        <v>10</v>
      </c>
      <c r="G454" s="10">
        <v>27</v>
      </c>
      <c r="H454" s="10"/>
      <c r="I454" s="13"/>
      <c r="J454" t="e">
        <v>#NUM!</v>
      </c>
      <c r="K454">
        <f>LOG10(E454/C454)-LOG10(46451/46082)</f>
        <v>-1.793044460520191</v>
      </c>
      <c r="L454">
        <f>LOG10(F454/C454)-LOG10(43032/46082)</f>
        <v>-1.9359321829009022</v>
      </c>
      <c r="M454">
        <f>LOG10(G454/C454)-LOG10(44752/46082)</f>
        <v>-1.5215893364955779</v>
      </c>
      <c r="N454">
        <f>STDEV(K454:M454)</f>
        <v>0.21046962565242497</v>
      </c>
      <c r="O454">
        <f>AVERAGE(K454:M454)</f>
        <v>-1.7501886599722238</v>
      </c>
      <c r="Q454" s="17">
        <v>965</v>
      </c>
      <c r="R454" s="17">
        <v>12</v>
      </c>
      <c r="S454" s="17">
        <v>15</v>
      </c>
      <c r="T454" s="17">
        <v>6</v>
      </c>
      <c r="W454" s="17">
        <f>LOG10(R454/Q454)-LOG10(97553/42986)</f>
        <v>-2.2612596625263448</v>
      </c>
      <c r="X454" s="17">
        <f>LOG10(S454/Q454)-LOG10(50148/42986)</f>
        <v>-1.8753626371264955</v>
      </c>
      <c r="Y454" s="17">
        <f>LOG10(T454/Q454)-LOG10(71694/42986)</f>
        <v>-2.4285318401199163</v>
      </c>
      <c r="Z454" s="17">
        <f>AVERAGE(W454:Y454)</f>
        <v>-2.1883847132575855</v>
      </c>
    </row>
    <row r="455" spans="1:26" ht="27">
      <c r="A455" s="10">
        <v>454</v>
      </c>
      <c r="B455" s="12" t="s">
        <v>461</v>
      </c>
      <c r="C455">
        <v>2181</v>
      </c>
      <c r="E455">
        <v>88</v>
      </c>
      <c r="F455" s="10">
        <v>92</v>
      </c>
      <c r="G455" s="10">
        <v>151</v>
      </c>
      <c r="H455" s="10"/>
      <c r="I455" s="13"/>
      <c r="J455">
        <v>-2.2501293779780993</v>
      </c>
      <c r="K455">
        <f>LOG10(E455/C455)-LOG10(46451/46082)</f>
        <v>-1.397636741784297</v>
      </c>
      <c r="L455">
        <f>LOG10(F455/C455)-LOG10(43032/46082)</f>
        <v>-1.3451280499139404</v>
      </c>
      <c r="M455">
        <f>LOG10(G455/C455)-LOG10(44752/46082)</f>
        <v>-1.1469598477199894</v>
      </c>
      <c r="N455">
        <f>STDEV(K455:M455)</f>
        <v>0.1322035704891304</v>
      </c>
      <c r="O455">
        <f>AVERAGE(K455:M455)</f>
        <v>-1.2965748798060757</v>
      </c>
      <c r="Q455" s="17">
        <v>2104</v>
      </c>
      <c r="R455" s="17">
        <v>94</v>
      </c>
      <c r="S455" s="17">
        <v>26</v>
      </c>
      <c r="T455" s="17">
        <v>29</v>
      </c>
      <c r="W455" s="17">
        <f>LOG10(R455/Q455)-LOG10(97553/42986)</f>
        <v>-1.7058314771121799</v>
      </c>
      <c r="X455" s="17">
        <f>LOG10(S455/Q455)-LOG10(50148/42986)</f>
        <v>-1.9749989703492679</v>
      </c>
      <c r="Y455" s="17">
        <f>LOG10(T455/Q455)-LOG10(71694/42986)</f>
        <v>-2.0828035147425128</v>
      </c>
      <c r="Z455" s="17">
        <f>AVERAGE(W455:Y455)</f>
        <v>-1.9212113207346535</v>
      </c>
    </row>
    <row r="456" spans="1:26" ht="27">
      <c r="A456" s="10">
        <v>455</v>
      </c>
      <c r="B456" s="12" t="s">
        <v>462</v>
      </c>
      <c r="C456">
        <v>1794</v>
      </c>
      <c r="E456">
        <v>62</v>
      </c>
      <c r="F456" s="10">
        <v>44</v>
      </c>
      <c r="G456" s="10">
        <v>48</v>
      </c>
      <c r="H456" s="10"/>
      <c r="I456" s="13"/>
      <c r="J456">
        <v>-2.0754207789036485</v>
      </c>
      <c r="K456">
        <f>LOG10(E456/C456)-LOG10(46451/46082)</f>
        <v>-1.4648944975655847</v>
      </c>
      <c r="L456">
        <f>LOG10(F456/C456)-LOG10(43032/46082)</f>
        <v>-1.5806299739026812</v>
      </c>
      <c r="M456">
        <f>LOG10(G456/C456)-LOG10(44752/46082)</f>
        <v>-1.5598623307669446</v>
      </c>
      <c r="N456">
        <f>STDEV(K456:M456)</f>
        <v>6.1704787533531077E-2</v>
      </c>
      <c r="O456">
        <f>AVERAGE(K456:M456)</f>
        <v>-1.5351289340784033</v>
      </c>
      <c r="Q456" s="17">
        <v>1785</v>
      </c>
      <c r="R456" s="17">
        <v>34</v>
      </c>
      <c r="S456" s="17">
        <v>41</v>
      </c>
      <c r="T456" s="17">
        <v>37</v>
      </c>
      <c r="W456" s="17">
        <f>LOG10(R456/Q456)-LOG10(97553/42986)</f>
        <v>-2.0760728986361339</v>
      </c>
      <c r="X456" s="17">
        <f>LOG10(S456/Q456)-LOG10(50148/42986)</f>
        <v>-1.7057809465668607</v>
      </c>
      <c r="Y456" s="17">
        <f>LOG10(T456/Q456)-LOG10(71694/42986)</f>
        <v>-1.9055922735409845</v>
      </c>
      <c r="Z456" s="17">
        <f>AVERAGE(W456:Y456)</f>
        <v>-1.8958153729146598</v>
      </c>
    </row>
    <row r="457" spans="1:26" ht="27">
      <c r="A457" s="10">
        <v>456</v>
      </c>
      <c r="B457" s="12" t="s">
        <v>463</v>
      </c>
      <c r="C457">
        <v>2294</v>
      </c>
      <c r="E457">
        <v>118</v>
      </c>
      <c r="F457" s="10">
        <v>46</v>
      </c>
      <c r="G457" s="10">
        <v>86</v>
      </c>
      <c r="H457" s="10"/>
      <c r="I457" s="13"/>
      <c r="J457">
        <v>-1.9544498343059791</v>
      </c>
      <c r="K457">
        <f>LOG10(E457/C457)-LOG10(46451/46082)</f>
        <v>-1.292175154614889</v>
      </c>
      <c r="L457">
        <f>LOG10(F457/C457)-LOG10(43032/46082)</f>
        <v>-1.6680957935644702</v>
      </c>
      <c r="M457">
        <f>LOG10(G457/C457)-LOG10(44752/46082)</f>
        <v>-1.4133760917561398</v>
      </c>
      <c r="N457">
        <f>STDEV(K457:M457)</f>
        <v>0.19187153707689342</v>
      </c>
      <c r="O457">
        <f>AVERAGE(K457:M457)</f>
        <v>-1.4578823466451665</v>
      </c>
      <c r="Q457" s="17">
        <v>2299</v>
      </c>
      <c r="R457" s="17">
        <v>29</v>
      </c>
      <c r="S457" s="17">
        <v>34</v>
      </c>
      <c r="T457" s="17">
        <v>11</v>
      </c>
      <c r="W457" s="17">
        <f>LOG10(R457/Q457)-LOG10(97553/42986)</f>
        <v>-2.2550545686004999</v>
      </c>
      <c r="X457" s="17">
        <f>LOG10(S457/Q457)-LOG10(50148/42986)</f>
        <v>-1.8969866370654083</v>
      </c>
      <c r="Y457" s="17">
        <f>LOG10(T457/Q457)-LOG10(71694/42986)</f>
        <v>-2.5423020632708218</v>
      </c>
      <c r="Z457" s="17">
        <f>AVERAGE(W457:Y457)</f>
        <v>-2.2314477563122432</v>
      </c>
    </row>
    <row r="458" spans="1:26" ht="27">
      <c r="A458" s="10">
        <v>457</v>
      </c>
      <c r="B458" s="12" t="s">
        <v>464</v>
      </c>
      <c r="C458">
        <v>1291</v>
      </c>
      <c r="E458">
        <v>17</v>
      </c>
      <c r="F458" s="10">
        <v>33</v>
      </c>
      <c r="G458" s="10">
        <v>60</v>
      </c>
      <c r="H458" s="10"/>
      <c r="I458" s="13"/>
      <c r="J458">
        <v>-2.1619783026219257</v>
      </c>
      <c r="K458">
        <f>LOG10(E458/C458)-LOG10(46451/46082)</f>
        <v>-1.8839410692439118</v>
      </c>
      <c r="L458">
        <f>LOG10(F458/C458)-LOG10(43032/46082)</f>
        <v>-1.5626725140693283</v>
      </c>
      <c r="M458">
        <f>LOG10(G458/C458)-LOG10(44752/46082)</f>
        <v>-1.3200561213172353</v>
      </c>
      <c r="N458">
        <f>STDEV(K458:M458)</f>
        <v>0.28285521416273379</v>
      </c>
      <c r="O458">
        <f>AVERAGE(K458:M458)</f>
        <v>-1.5888899015434916</v>
      </c>
      <c r="Q458" s="17">
        <v>1209</v>
      </c>
      <c r="R458" s="17">
        <v>37</v>
      </c>
      <c r="S458" s="17">
        <v>15</v>
      </c>
      <c r="T458" s="17">
        <v>17</v>
      </c>
      <c r="W458" s="17">
        <f>LOG10(R458/Q458)-LOG10(97553/42986)</f>
        <v>-1.870138172023954</v>
      </c>
      <c r="X458" s="17">
        <f>LOG10(S458/Q458)-LOG10(50148/42986)</f>
        <v>-1.9732616246434749</v>
      </c>
      <c r="Y458" s="17">
        <f>LOG10(T458/Q458)-LOG10(71694/42986)</f>
        <v>-2.0741331566422656</v>
      </c>
      <c r="Z458" s="17">
        <f>AVERAGE(W458:Y458)</f>
        <v>-1.9725109844365647</v>
      </c>
    </row>
    <row r="459" spans="1:26" ht="27">
      <c r="A459" s="10">
        <v>458</v>
      </c>
      <c r="B459" s="12" t="s">
        <v>465</v>
      </c>
      <c r="C459">
        <v>1392</v>
      </c>
      <c r="E459">
        <v>41</v>
      </c>
      <c r="F459" s="10">
        <v>76</v>
      </c>
      <c r="G459" s="10">
        <v>68</v>
      </c>
      <c r="H459" s="10"/>
      <c r="I459" s="13"/>
      <c r="J459">
        <v>-2.1547461184258228</v>
      </c>
      <c r="K459">
        <f>LOG10(E459/C459)-LOG10(46451/46082)</f>
        <v>-1.5343191269105732</v>
      </c>
      <c r="L459">
        <f>LOG10(F459/C459)-LOG10(43032/46082)</f>
        <v>-1.2330858546745473</v>
      </c>
      <c r="M459">
        <f>LOG10(G459/C459)-LOG10(44752/46082)</f>
        <v>-1.2984114520027654</v>
      </c>
      <c r="N459">
        <f>STDEV(K459:M459)</f>
        <v>0.15846206120536657</v>
      </c>
      <c r="O459">
        <f>AVERAGE(K459:M459)</f>
        <v>-1.3552721445292955</v>
      </c>
      <c r="Q459" s="17">
        <v>1422</v>
      </c>
      <c r="R459" s="17">
        <v>9</v>
      </c>
      <c r="S459" s="17">
        <v>10</v>
      </c>
      <c r="T459" s="17">
        <v>7</v>
      </c>
      <c r="W459" s="17">
        <f>LOG10(R459/Q459)-LOG10(97553/42986)</f>
        <v>-2.5545706821845999</v>
      </c>
      <c r="X459" s="17">
        <f>LOG10(S459/Q459)-LOG10(50148/42986)</f>
        <v>-2.2198261792321317</v>
      </c>
      <c r="Y459" s="17">
        <f>LOG10(T459/Q459)-LOG10(71694/42986)</f>
        <v>-2.529957333539258</v>
      </c>
      <c r="Z459" s="17">
        <f>AVERAGE(W459:Y459)</f>
        <v>-2.4347847316519964</v>
      </c>
    </row>
    <row r="460" spans="1:26" ht="27">
      <c r="A460" s="10">
        <v>459</v>
      </c>
      <c r="B460" s="12" t="s">
        <v>466</v>
      </c>
      <c r="C460">
        <v>844</v>
      </c>
      <c r="E460">
        <v>37</v>
      </c>
      <c r="F460" s="10">
        <v>31</v>
      </c>
      <c r="G460" s="10">
        <v>39</v>
      </c>
      <c r="H460" s="10"/>
      <c r="I460" s="13"/>
      <c r="J460">
        <v>-2.1924506918062749</v>
      </c>
      <c r="K460">
        <f>LOG10(E460/C460)-LOG10(46451/46082)</f>
        <v>-1.3616044709144255</v>
      </c>
      <c r="L460">
        <f>LOG10(F460/C460)-LOG10(43032/46082)</f>
        <v>-1.4052409644721779</v>
      </c>
      <c r="M460">
        <f>LOG10(G460/C460)-LOG10(44752/46082)</f>
        <v>-1.3225589690336144</v>
      </c>
      <c r="N460">
        <f>STDEV(K460:M460)</f>
        <v>4.1362235507047665E-2</v>
      </c>
      <c r="O460">
        <f>AVERAGE(K460:M460)</f>
        <v>-1.3631348014734057</v>
      </c>
      <c r="Q460" s="17">
        <v>864</v>
      </c>
      <c r="R460" s="17">
        <v>2</v>
      </c>
      <c r="S460" s="17">
        <v>18</v>
      </c>
      <c r="T460" s="17">
        <v>7</v>
      </c>
      <c r="W460" s="17">
        <f>LOG10(R460/Q460)-LOG10(97553/42986)</f>
        <v>-2.9913973420450892</v>
      </c>
      <c r="X460" s="17">
        <f>LOG10(S460/Q460)-LOG10(50148/42986)</f>
        <v>-1.7481678202139714</v>
      </c>
      <c r="Y460" s="17">
        <f>LOG10(T460/Q460)-LOG10(71694/42986)</f>
        <v>-2.3135714796244038</v>
      </c>
      <c r="Z460" s="17">
        <f>AVERAGE(W460:Y460)</f>
        <v>-2.351045547294488</v>
      </c>
    </row>
    <row r="461" spans="1:26" ht="27">
      <c r="A461" s="10">
        <v>460</v>
      </c>
      <c r="B461" s="12" t="s">
        <v>467</v>
      </c>
      <c r="C461">
        <v>636</v>
      </c>
      <c r="E461">
        <v>8</v>
      </c>
      <c r="F461" s="10">
        <v>5</v>
      </c>
      <c r="G461" s="10">
        <v>9</v>
      </c>
      <c r="H461" s="10"/>
      <c r="I461" s="13"/>
      <c r="J461">
        <v>-2.0970883030424461</v>
      </c>
      <c r="K461">
        <f>LOG10(E461/C461)-LOG10(46451/46082)</f>
        <v>-1.9038308770122356</v>
      </c>
      <c r="L461">
        <f>LOG10(F461/C461)-LOG10(43032/46082)</f>
        <v>-2.0747473229931908</v>
      </c>
      <c r="M461">
        <f>LOG10(G461/C461)-LOG10(44752/46082)</f>
        <v>-1.8364957356435476</v>
      </c>
      <c r="N461">
        <f>STDEV(K461:M461)</f>
        <v>0.12282119228409959</v>
      </c>
      <c r="O461">
        <f>AVERAGE(K461:M461)</f>
        <v>-1.9383579785496579</v>
      </c>
      <c r="Q461" s="17">
        <v>663</v>
      </c>
      <c r="R461" s="17">
        <v>58</v>
      </c>
      <c r="S461" s="17">
        <v>10</v>
      </c>
      <c r="T461" s="17">
        <v>7</v>
      </c>
      <c r="W461" s="17">
        <f>LOG10(R461/Q461)-LOG10(97553/42986)</f>
        <v>-1.4139991300720129</v>
      </c>
      <c r="X461" s="17">
        <f>LOG10(S461/Q461)-LOG10(50148/42986)</f>
        <v>-1.8884401112431575</v>
      </c>
      <c r="Y461" s="17">
        <f>LOG10(T461/Q461)-LOG10(71694/42986)</f>
        <v>-2.1985712655502838</v>
      </c>
      <c r="Z461" s="17">
        <f>AVERAGE(W461:Y461)</f>
        <v>-1.8336701689551511</v>
      </c>
    </row>
    <row r="462" spans="1:26" ht="27">
      <c r="A462" s="10">
        <v>461</v>
      </c>
      <c r="B462" s="12" t="s">
        <v>468</v>
      </c>
      <c r="C462">
        <v>1232</v>
      </c>
      <c r="E462">
        <v>20</v>
      </c>
      <c r="F462" s="10">
        <v>48</v>
      </c>
      <c r="G462" s="10">
        <v>33</v>
      </c>
      <c r="H462" s="10"/>
      <c r="I462" s="13"/>
      <c r="J462">
        <v>-2.3919839551894824</v>
      </c>
      <c r="K462">
        <f>LOG10(E462/C462)-LOG10(46451/46082)</f>
        <v>-1.793044460520191</v>
      </c>
      <c r="L462">
        <f>LOG10(F462/C462)-LOG10(43032/46082)</f>
        <v>-1.3796296821336149</v>
      </c>
      <c r="M462">
        <f>LOG10(G462/C462)-LOG10(44752/46082)</f>
        <v>-1.5593778973849777</v>
      </c>
      <c r="N462">
        <f>STDEV(K462:M462)</f>
        <v>0.20729257206578611</v>
      </c>
      <c r="O462">
        <f>AVERAGE(K462:M462)</f>
        <v>-1.5773506800129278</v>
      </c>
      <c r="Q462" s="17">
        <v>1265</v>
      </c>
      <c r="R462" s="17">
        <v>10</v>
      </c>
      <c r="S462" s="17">
        <v>6</v>
      </c>
      <c r="T462" s="17">
        <v>13</v>
      </c>
      <c r="W462" s="17">
        <f>LOG10(R462/Q462)-LOG10(97553/42986)</f>
        <v>-2.458004120742014</v>
      </c>
      <c r="X462" s="17">
        <f>LOG10(S462/Q462)-LOG10(50148/42986)</f>
        <v>-2.3908658579665771</v>
      </c>
      <c r="Y462" s="17">
        <f>LOG10(T462/Q462)-LOG10(71694/42986)</f>
        <v>-2.2103029503647678</v>
      </c>
      <c r="Z462" s="17">
        <f>AVERAGE(W462:Y462)</f>
        <v>-2.353057643024453</v>
      </c>
    </row>
    <row r="463" spans="1:26" ht="27">
      <c r="A463" s="10">
        <v>462</v>
      </c>
      <c r="B463" s="12" t="s">
        <v>469</v>
      </c>
      <c r="C463">
        <v>2484</v>
      </c>
      <c r="E463">
        <v>310</v>
      </c>
      <c r="F463" s="10">
        <v>120</v>
      </c>
      <c r="G463" s="10">
        <v>401</v>
      </c>
      <c r="H463" s="10"/>
      <c r="I463" s="13"/>
      <c r="J463">
        <v>-2.0632285570519047</v>
      </c>
      <c r="K463">
        <f>LOG10(E463/C463)-LOG10(46451/46082)</f>
        <v>-0.90725364602603531</v>
      </c>
      <c r="L463">
        <f>LOG10(F463/C463)-LOG10(43032/46082)</f>
        <v>-1.2862305571377133</v>
      </c>
      <c r="M463">
        <f>LOG10(G463/C463)-LOG10(44752/46082)</f>
        <v>-0.77928834831881888</v>
      </c>
      <c r="N463">
        <f>STDEV(K463:M463)</f>
        <v>0.26362505560461624</v>
      </c>
      <c r="O463">
        <f>AVERAGE(K463:M463)</f>
        <v>-0.99092418382752256</v>
      </c>
      <c r="Q463" s="17">
        <v>2317</v>
      </c>
      <c r="R463" s="17">
        <v>1</v>
      </c>
      <c r="S463" s="17">
        <v>52</v>
      </c>
      <c r="T463" s="17">
        <v>45</v>
      </c>
      <c r="W463" s="17">
        <f>LOG10(R463/Q463)-LOG10(97553/42986)</f>
        <v>-3.7208396290201531</v>
      </c>
      <c r="X463" s="17">
        <f>LOG10(S463/Q463)-LOG10(50148/42986)</f>
        <v>-1.7158492729935606</v>
      </c>
      <c r="Y463" s="17">
        <f>LOG10(T463/Q463)-LOG10(71694/42986)</f>
        <v>-1.9338692971743994</v>
      </c>
      <c r="Z463" s="17">
        <f>AVERAGE(W463:Y463)</f>
        <v>-2.4568527330627044</v>
      </c>
    </row>
    <row r="464" spans="1:26" ht="27">
      <c r="A464" s="10">
        <v>463</v>
      </c>
      <c r="B464" s="12" t="s">
        <v>470</v>
      </c>
      <c r="C464">
        <v>778</v>
      </c>
      <c r="E464">
        <v>22</v>
      </c>
      <c r="F464" s="10">
        <v>63</v>
      </c>
      <c r="G464" s="10">
        <v>39</v>
      </c>
      <c r="H464" s="10"/>
      <c r="I464" s="13"/>
      <c r="J464" t="e">
        <v>#NUM!</v>
      </c>
      <c r="K464">
        <f>LOG10(E464/C464)-LOG10(46451/46082)</f>
        <v>-1.5520206645232482</v>
      </c>
      <c r="L464">
        <f>LOG10(F464/C464)-LOG10(43032/46082)</f>
        <v>-1.0618992592169028</v>
      </c>
      <c r="M464">
        <f>LOG10(G464/C464)-LOG10(44752/46082)</f>
        <v>-1.2871961193976482</v>
      </c>
      <c r="N464">
        <f>STDEV(K464:M464)</f>
        <v>0.24532621372631894</v>
      </c>
      <c r="O464">
        <f>AVERAGE(K464:M464)</f>
        <v>-1.3003720143792663</v>
      </c>
      <c r="Q464" s="17">
        <v>871</v>
      </c>
      <c r="R464" s="17">
        <v>0</v>
      </c>
      <c r="S464" s="17">
        <v>8</v>
      </c>
      <c r="T464" s="17">
        <v>7</v>
      </c>
      <c r="W464" s="17" t="e">
        <f>LOG10(R464/Q464)-LOG10(97553/42986)</f>
        <v>#NUM!</v>
      </c>
      <c r="X464" s="17">
        <f>LOG10(S464/Q464)-LOG10(50148/42986)</f>
        <v>-2.1038547508541039</v>
      </c>
      <c r="Y464" s="17">
        <f>LOG10(T464/Q464)-LOG10(71694/42986)</f>
        <v>-2.317075892153174</v>
      </c>
      <c r="Z464" s="17" t="e">
        <f>AVERAGE(W464:Y464)</f>
        <v>#NUM!</v>
      </c>
    </row>
    <row r="465" spans="1:26" ht="27">
      <c r="A465" s="10">
        <v>464</v>
      </c>
      <c r="B465" s="12" t="s">
        <v>471</v>
      </c>
      <c r="C465">
        <v>1027</v>
      </c>
      <c r="E465">
        <v>39</v>
      </c>
      <c r="F465" s="10">
        <v>18</v>
      </c>
      <c r="G465" s="10">
        <v>45</v>
      </c>
      <c r="H465" s="10"/>
      <c r="I465" s="13"/>
      <c r="J465">
        <v>-2.3946518869409186</v>
      </c>
      <c r="K465">
        <f>LOG10(E465/C465)-LOG10(46451/46082)</f>
        <v>-1.4239695849265444</v>
      </c>
      <c r="L465">
        <f>LOG10(F465/C465)-LOG10(43032/46082)</f>
        <v>-1.7265581501747675</v>
      </c>
      <c r="M465">
        <f>LOG10(G465/C465)-LOG10(44752/46082)</f>
        <v>-1.3456390592563932</v>
      </c>
      <c r="N465">
        <f>STDEV(K465:M465)</f>
        <v>0.20116115633028656</v>
      </c>
      <c r="O465">
        <f>AVERAGE(K465:M465)</f>
        <v>-1.4987222647859015</v>
      </c>
      <c r="Q465" s="17">
        <v>916</v>
      </c>
      <c r="R465" s="17">
        <v>15</v>
      </c>
      <c r="S465" s="17">
        <v>10</v>
      </c>
      <c r="T465" s="17">
        <v>15</v>
      </c>
      <c r="W465" s="17">
        <f>LOG10(R465/Q465)-LOG10(97553/42986)</f>
        <v>-2.1417178098423464</v>
      </c>
      <c r="X465" s="17">
        <f>LOG10(S465/Q465)-LOG10(50148/42986)</f>
        <v>-2.0288220565062347</v>
      </c>
      <c r="Y465" s="17">
        <f>LOG10(T465/Q465)-LOG10(71694/42986)</f>
        <v>-2.0079599917719366</v>
      </c>
      <c r="Z465" s="17">
        <f>AVERAGE(W465:Y465)</f>
        <v>-2.0594999527068389</v>
      </c>
    </row>
    <row r="466" spans="1:26" ht="27">
      <c r="A466" s="10">
        <v>465</v>
      </c>
      <c r="B466" s="12" t="s">
        <v>275</v>
      </c>
      <c r="C466">
        <v>1191</v>
      </c>
      <c r="E466">
        <v>27</v>
      </c>
      <c r="F466" s="10">
        <v>39</v>
      </c>
      <c r="G466" s="10">
        <v>57</v>
      </c>
      <c r="H466" s="10"/>
      <c r="I466" s="13"/>
      <c r="J466">
        <v>-1.803295976670628</v>
      </c>
      <c r="K466">
        <f>LOG10(E466/C466)-LOG10(46451/46082)</f>
        <v>-1.6480117456795556</v>
      </c>
      <c r="L466">
        <f>LOG10(F466/C466)-LOG10(43032/46082)</f>
        <v>-1.4551073661370737</v>
      </c>
      <c r="M466">
        <f>LOG10(G466/C466)-LOG10(44752/46082)</f>
        <v>-1.3073180352447447</v>
      </c>
      <c r="N466">
        <f>STDEV(K466:M466)</f>
        <v>0.17084397867748172</v>
      </c>
      <c r="O466">
        <f>AVERAGE(K466:M466)</f>
        <v>-1.4701457156871245</v>
      </c>
      <c r="Q466" s="17">
        <v>1075</v>
      </c>
      <c r="R466" s="17">
        <v>14</v>
      </c>
      <c r="S466" s="17">
        <v>1</v>
      </c>
      <c r="T466" s="17">
        <v>10</v>
      </c>
      <c r="W466" s="17">
        <f>LOG10(R466/Q466)-LOG10(97553/42986)</f>
        <v>-2.2411940238035633</v>
      </c>
      <c r="X466" s="17">
        <f>LOG10(S466/Q466)-LOG10(50148/42986)</f>
        <v>-3.0983350470900084</v>
      </c>
      <c r="Y466" s="17">
        <f>LOG10(T466/Q466)-LOG10(71694/42986)</f>
        <v>-2.2535642414113917</v>
      </c>
      <c r="Z466" s="17">
        <f>AVERAGE(W466:Y466)</f>
        <v>-2.5310311041016544</v>
      </c>
    </row>
    <row r="467" spans="1:26" ht="27">
      <c r="A467" s="10">
        <v>466</v>
      </c>
      <c r="B467" s="12" t="s">
        <v>472</v>
      </c>
      <c r="C467">
        <v>2935</v>
      </c>
      <c r="E467">
        <v>52</v>
      </c>
      <c r="F467" s="10">
        <v>94</v>
      </c>
      <c r="G467" s="10">
        <v>81</v>
      </c>
      <c r="H467" s="10"/>
      <c r="I467" s="13"/>
      <c r="J467">
        <v>-1.6033702777120016</v>
      </c>
      <c r="K467">
        <f>LOG10(E467/C467)-LOG10(46451/46082)</f>
        <v>-1.7550685103045995</v>
      </c>
      <c r="L467">
        <f>LOG10(F467/C467)-LOG10(43032/46082)</f>
        <v>-1.4647404636647301</v>
      </c>
      <c r="M467">
        <f>LOG10(G467/C467)-LOG10(44752/46082)</f>
        <v>-1.546404216139442</v>
      </c>
      <c r="N467">
        <f>STDEV(K467:M467)</f>
        <v>0.14972203734109898</v>
      </c>
      <c r="O467">
        <f>AVERAGE(K467:M467)</f>
        <v>-1.5887377300362573</v>
      </c>
      <c r="Q467" s="17">
        <v>2674</v>
      </c>
      <c r="R467" s="17">
        <v>81</v>
      </c>
      <c r="S467" s="17">
        <v>30</v>
      </c>
      <c r="T467" s="17">
        <v>28</v>
      </c>
      <c r="W467" s="17">
        <f>LOG10(R467/Q467)-LOG10(97553/42986)</f>
        <v>-1.8745899792774929</v>
      </c>
      <c r="X467" s="17">
        <f>LOG10(S467/Q467)-LOG10(50148/42986)</f>
        <v>-2.0169667310446875</v>
      </c>
      <c r="Y467" s="17">
        <f>LOG10(T467/Q467)-LOG10(71694/42986)</f>
        <v>-2.2021591487435139</v>
      </c>
      <c r="Z467" s="17">
        <f>AVERAGE(W467:Y467)</f>
        <v>-2.031238619688565</v>
      </c>
    </row>
    <row r="468" spans="1:26" ht="27">
      <c r="A468" s="10">
        <v>467</v>
      </c>
      <c r="B468" s="12" t="s">
        <v>163</v>
      </c>
      <c r="C468">
        <v>893</v>
      </c>
      <c r="E468">
        <v>143</v>
      </c>
      <c r="F468" s="10">
        <v>86</v>
      </c>
      <c r="G468" s="10">
        <v>121</v>
      </c>
      <c r="H468" s="10"/>
      <c r="I468" s="13"/>
      <c r="J468">
        <v>-1.8169683943298705</v>
      </c>
      <c r="K468">
        <f>LOG10(E468/C468)-LOG10(46451/46082)</f>
        <v>-0.79897916977924999</v>
      </c>
      <c r="L468">
        <f>LOG10(F468/C468)-LOG10(43032/46082)</f>
        <v>-0.98661321932577417</v>
      </c>
      <c r="M468">
        <f>LOG10(G468/C468)-LOG10(44752/46082)</f>
        <v>-0.85534721800655489</v>
      </c>
      <c r="N468">
        <f>STDEV(K468:M468)</f>
        <v>9.6276214189972301E-2</v>
      </c>
      <c r="O468">
        <f>AVERAGE(K468:M468)</f>
        <v>-0.88031320237052635</v>
      </c>
      <c r="Q468" s="17">
        <v>850</v>
      </c>
      <c r="R468" s="17">
        <v>15</v>
      </c>
      <c r="S468" s="17">
        <v>21</v>
      </c>
      <c r="T468" s="17">
        <v>18</v>
      </c>
      <c r="W468" s="17">
        <f>LOG10(R468/Q468)-LOG10(97553/42986)</f>
        <v>-2.1092412618887888</v>
      </c>
      <c r="X468" s="17">
        <f>LOG10(S468/Q468)-LOG10(50148/42986)</f>
        <v>-1.6741262138187578</v>
      </c>
      <c r="Y468" s="17">
        <f>LOG10(T468/Q468)-LOG10(71694/42986)</f>
        <v>-1.8963021977707541</v>
      </c>
      <c r="Z468" s="17">
        <f>AVERAGE(W468:Y468)</f>
        <v>-1.8932232244927667</v>
      </c>
    </row>
    <row r="469" spans="1:26" ht="27">
      <c r="A469" s="10">
        <v>468</v>
      </c>
      <c r="B469" s="12" t="s">
        <v>232</v>
      </c>
      <c r="C469">
        <v>1265</v>
      </c>
      <c r="E469">
        <v>41</v>
      </c>
      <c r="F469" s="10">
        <v>65</v>
      </c>
      <c r="G469" s="10">
        <v>36</v>
      </c>
      <c r="H469" s="10"/>
      <c r="I469" s="13"/>
      <c r="J469">
        <v>-2.3746160985741498</v>
      </c>
      <c r="K469">
        <f>LOG10(E469/C469)-LOG10(46451/46082)</f>
        <v>-1.4927704171478666</v>
      </c>
      <c r="L469">
        <f>LOG10(F469/C469)-LOG10(43032/46082)</f>
        <v>-1.2594373805497765</v>
      </c>
      <c r="M469">
        <f>LOG10(G469/C469)-LOG10(44752/46082)</f>
        <v>-1.533069154179008</v>
      </c>
      <c r="N469">
        <f>STDEV(K469:M469)</f>
        <v>0.14772871629774048</v>
      </c>
      <c r="O469">
        <f>AVERAGE(K469:M469)</f>
        <v>-1.4284256506255506</v>
      </c>
      <c r="Q469" s="17">
        <v>1157</v>
      </c>
      <c r="R469" s="17">
        <v>2</v>
      </c>
      <c r="S469" s="17">
        <v>10</v>
      </c>
      <c r="T469" s="17">
        <v>6</v>
      </c>
      <c r="W469" s="17">
        <f>LOG10(R469/Q469)-LOG10(97553/42986)</f>
        <v>-3.1182169585179458</v>
      </c>
      <c r="X469" s="17">
        <f>LOG10(S469/Q469)-LOG10(50148/42986)</f>
        <v>-2.1302599417901336</v>
      </c>
      <c r="Y469" s="17">
        <f>LOG10(T469/Q469)-LOG10(71694/42986)</f>
        <v>-2.5073378857278734</v>
      </c>
      <c r="Z469" s="17">
        <f>AVERAGE(W469:Y469)</f>
        <v>-2.5852715953453171</v>
      </c>
    </row>
    <row r="470" spans="1:26" ht="27">
      <c r="A470" s="10">
        <v>469</v>
      </c>
      <c r="B470" s="12" t="s">
        <v>473</v>
      </c>
      <c r="C470">
        <v>1040</v>
      </c>
      <c r="E470">
        <v>60</v>
      </c>
      <c r="F470" s="10">
        <v>28</v>
      </c>
      <c r="G470" s="10">
        <v>53</v>
      </c>
      <c r="H470" s="10"/>
      <c r="I470" s="13"/>
      <c r="J470">
        <v>-2.2617112403137578</v>
      </c>
      <c r="K470">
        <f>LOG10(E470/C470)-LOG10(46451/46082)</f>
        <v>-1.242345837270902</v>
      </c>
      <c r="L470">
        <f>LOG10(F470/C470)-LOG10(43032/46082)</f>
        <v>-1.5401355196373565</v>
      </c>
      <c r="M470">
        <f>LOG10(G470/C470)-LOG10(44752/46082)</f>
        <v>-1.2800385991324499</v>
      </c>
      <c r="N470">
        <f>STDEV(K470:M470)</f>
        <v>0.1621469741092943</v>
      </c>
      <c r="O470">
        <f>AVERAGE(K470:M470)</f>
        <v>-1.354173318680236</v>
      </c>
      <c r="Q470" s="17">
        <v>958</v>
      </c>
      <c r="R470" s="17">
        <v>14</v>
      </c>
      <c r="S470" s="17">
        <v>22</v>
      </c>
      <c r="T470" s="17">
        <v>7</v>
      </c>
      <c r="W470" s="17">
        <f>LOG10(R470/Q470)-LOG10(97553/42986)</f>
        <v>-2.1911510686304836</v>
      </c>
      <c r="X470" s="17">
        <f>LOG10(S470/Q470)-LOG10(50148/42986)</f>
        <v>-1.7058694110947223</v>
      </c>
      <c r="Y470" s="17">
        <f>LOG10(T470/Q470)-LOG10(71694/42986)</f>
        <v>-2.3584232462240551</v>
      </c>
      <c r="Z470" s="17">
        <f>AVERAGE(W470:Y470)</f>
        <v>-2.0851479086497537</v>
      </c>
    </row>
    <row r="471" spans="1:26" ht="27">
      <c r="A471" s="10">
        <v>470</v>
      </c>
      <c r="B471" s="12" t="s">
        <v>474</v>
      </c>
      <c r="C471">
        <v>1048</v>
      </c>
      <c r="E471">
        <v>235</v>
      </c>
      <c r="F471" s="10">
        <v>235</v>
      </c>
      <c r="G471" s="10">
        <v>384</v>
      </c>
      <c r="H471" s="10"/>
      <c r="I471" s="13"/>
      <c r="J471">
        <v>-1.4858922353456807</v>
      </c>
      <c r="K471">
        <f>LOG10(E471/C471)-LOG10(46451/46082)</f>
        <v>-0.65275716873173695</v>
      </c>
      <c r="L471">
        <f>LOG10(F471/C471)-LOG10(43032/46082)</f>
        <v>-0.61955363205676706</v>
      </c>
      <c r="M471">
        <f>LOG10(G471/C471)-LOG10(44752/46082)</f>
        <v>-0.42331118771463566</v>
      </c>
      <c r="N471">
        <f>STDEV(K471:M471)</f>
        <v>0.12400203628301233</v>
      </c>
      <c r="O471">
        <f>AVERAGE(K471:M471)</f>
        <v>-0.56520732950104657</v>
      </c>
      <c r="Q471" s="17">
        <v>995</v>
      </c>
      <c r="R471" s="17">
        <v>52</v>
      </c>
      <c r="S471" s="17">
        <v>102</v>
      </c>
      <c r="T471" s="17">
        <v>112</v>
      </c>
      <c r="W471" s="17">
        <f>LOG10(R471/Q471)-LOG10(97553/42986)</f>
        <v>-1.6377333323411034</v>
      </c>
      <c r="X471" s="17">
        <f>LOG10(S471/Q471)-LOG10(50148/42986)</f>
        <v>-1.0561494918221921</v>
      </c>
      <c r="Y471" s="17">
        <f>LOG10(T471/Q471)-LOG10(71694/42986)</f>
        <v>-1.1707608352353114</v>
      </c>
      <c r="Z471" s="17">
        <f>AVERAGE(W471:Y471)</f>
        <v>-1.288214553132869</v>
      </c>
    </row>
    <row r="472" spans="1:26" ht="27">
      <c r="A472" s="10">
        <v>471</v>
      </c>
      <c r="B472" s="12" t="s">
        <v>475</v>
      </c>
      <c r="C472">
        <v>778</v>
      </c>
      <c r="E472">
        <v>14</v>
      </c>
      <c r="F472" s="10">
        <v>13</v>
      </c>
      <c r="G472" s="10">
        <v>16</v>
      </c>
      <c r="H472" s="10"/>
      <c r="I472" s="13"/>
      <c r="J472">
        <v>-2.5591322577184639</v>
      </c>
      <c r="K472">
        <f>LOG10(E472/C472)-LOG10(46451/46082)</f>
        <v>-1.7483153096672162</v>
      </c>
      <c r="L472">
        <f>LOG10(F472/C472)-LOG10(43032/46082)</f>
        <v>-1.7472964563636477</v>
      </c>
      <c r="M472">
        <f>LOG10(G472/C472)-LOG10(44752/46082)</f>
        <v>-1.6741407437682227</v>
      </c>
      <c r="N472">
        <f>STDEV(K472:M472)</f>
        <v>4.2533638792730331E-2</v>
      </c>
      <c r="O472">
        <f>AVERAGE(K472:M472)</f>
        <v>-1.7232508365996955</v>
      </c>
      <c r="Q472" s="17">
        <v>683</v>
      </c>
      <c r="R472" s="17">
        <v>9</v>
      </c>
      <c r="S472" s="17">
        <v>4</v>
      </c>
      <c r="T472" s="17">
        <v>13</v>
      </c>
      <c r="W472" s="17">
        <f>LOG10(R472/Q472)-LOG10(97553/42986)</f>
        <v>-2.2360917894723848</v>
      </c>
      <c r="X472" s="17">
        <f>LOG10(S472/Q472)-LOG10(50148/42986)</f>
        <v>-2.2992872951919545</v>
      </c>
      <c r="Y472" s="17">
        <f>LOG10(T472/Q472)-LOG10(71694/42986)</f>
        <v>-1.9426331285344633</v>
      </c>
      <c r="Z472" s="17">
        <f>AVERAGE(W472:Y472)</f>
        <v>-2.1593374043996008</v>
      </c>
    </row>
    <row r="473" spans="1:26" ht="27">
      <c r="A473" s="10">
        <v>472</v>
      </c>
      <c r="B473" s="12" t="s">
        <v>476</v>
      </c>
      <c r="C473">
        <v>1515</v>
      </c>
      <c r="E473">
        <v>29</v>
      </c>
      <c r="F473" s="10">
        <v>50</v>
      </c>
      <c r="G473" s="10">
        <v>45</v>
      </c>
      <c r="H473" s="10"/>
      <c r="I473" s="13"/>
      <c r="J473">
        <v>-1.844130169908172</v>
      </c>
      <c r="K473">
        <f>LOG10(E473/C473)-LOG10(46451/46082)</f>
        <v>-1.721478383295133</v>
      </c>
      <c r="L473">
        <f>LOG10(F473/C473)-LOG10(43032/46082)</f>
        <v>-1.4517028401831005</v>
      </c>
      <c r="M473">
        <f>LOG10(G473/C473)-LOG10(44752/46082)</f>
        <v>-1.5144812484974388</v>
      </c>
      <c r="N473">
        <f>STDEV(K473:M473)</f>
        <v>0.1411664419673509</v>
      </c>
      <c r="O473">
        <f>AVERAGE(K473:M473)</f>
        <v>-1.5625541573252242</v>
      </c>
      <c r="Q473" s="17">
        <v>1477</v>
      </c>
      <c r="R473" s="17">
        <v>10</v>
      </c>
      <c r="S473" s="17">
        <v>13</v>
      </c>
      <c r="T473" s="17">
        <v>8</v>
      </c>
      <c r="W473" s="17">
        <f>LOG10(R473/Q473)-LOG10(97553/42986)</f>
        <v>-2.5252940905421268</v>
      </c>
      <c r="X473" s="17">
        <f>LOG10(S473/Q473)-LOG10(50148/42986)</f>
        <v>-2.1223637258434969</v>
      </c>
      <c r="Y473" s="17">
        <f>LOG10(T473/Q473)-LOG10(71694/42986)</f>
        <v>-2.4884462854797733</v>
      </c>
      <c r="Z473" s="17">
        <f>AVERAGE(W473:Y473)</f>
        <v>-2.3787013672884658</v>
      </c>
    </row>
    <row r="474" spans="1:26" ht="27">
      <c r="A474" s="10">
        <v>473</v>
      </c>
      <c r="B474" s="12" t="s">
        <v>477</v>
      </c>
      <c r="C474">
        <v>922</v>
      </c>
      <c r="E474">
        <v>14</v>
      </c>
      <c r="F474" s="10">
        <v>29</v>
      </c>
      <c r="G474" s="10">
        <v>20</v>
      </c>
      <c r="H474" s="10"/>
      <c r="I474" s="13"/>
      <c r="J474">
        <v>-2.0261567602735409</v>
      </c>
      <c r="K474">
        <f>LOG10(E474/C474)-LOG10(46451/46082)</f>
        <v>-1.8220666337311566</v>
      </c>
      <c r="L474">
        <f>LOG10(F474/C474)-LOG10(43032/46082)</f>
        <v>-1.4725931348354686</v>
      </c>
      <c r="M474">
        <f>LOG10(G474/C474)-LOG10(44752/46082)</f>
        <v>-1.6509820548241068</v>
      </c>
      <c r="N474">
        <f>STDEV(K474:M474)</f>
        <v>0.17474947131293883</v>
      </c>
      <c r="O474">
        <f>AVERAGE(K474:M474)</f>
        <v>-1.6485472744635772</v>
      </c>
      <c r="Q474" s="17">
        <v>822</v>
      </c>
      <c r="R474" s="17">
        <v>1</v>
      </c>
      <c r="S474" s="17">
        <v>3</v>
      </c>
      <c r="T474" s="17">
        <v>5</v>
      </c>
      <c r="W474" s="17">
        <f>LOG10(R474/Q474)-LOG10(97553/42986)</f>
        <v>-3.2707854127702278</v>
      </c>
      <c r="X474" s="17">
        <f>LOG10(S474/Q474)-LOG10(50148/42986)</f>
        <v>-2.5046771456587722</v>
      </c>
      <c r="Y474" s="17">
        <f>LOG10(T474/Q474)-LOG10(71694/42986)</f>
        <v>-2.4380575903637993</v>
      </c>
      <c r="Z474" s="17">
        <f>AVERAGE(W474:Y474)</f>
        <v>-2.7378400495975996</v>
      </c>
    </row>
    <row r="475" spans="1:26" ht="27">
      <c r="A475" s="10">
        <v>474</v>
      </c>
      <c r="B475" s="12" t="s">
        <v>216</v>
      </c>
      <c r="C475">
        <v>2043</v>
      </c>
      <c r="E475">
        <v>76</v>
      </c>
      <c r="F475" s="10">
        <v>133</v>
      </c>
      <c r="G475" s="10">
        <v>62</v>
      </c>
      <c r="H475" s="10"/>
      <c r="I475" s="13"/>
      <c r="J475">
        <v>-1.6076876929836388</v>
      </c>
      <c r="K475">
        <f>LOG10(E475/C475)-LOG10(46451/46082)</f>
        <v>-1.4329185227074215</v>
      </c>
      <c r="L475">
        <f>LOG10(F475/C475)-LOG10(43032/46082)</f>
        <v>-1.1566769373461572</v>
      </c>
      <c r="M475">
        <f>LOG10(G475/C475)-LOG10(44752/46082)</f>
        <v>-1.5051578065686522</v>
      </c>
      <c r="N475">
        <f>STDEV(K475:M475)</f>
        <v>0.18392337346014459</v>
      </c>
      <c r="O475">
        <f>AVERAGE(K475:M475)</f>
        <v>-1.3649177555407437</v>
      </c>
      <c r="Q475" s="17">
        <v>1947</v>
      </c>
      <c r="R475" s="17">
        <v>42</v>
      </c>
      <c r="S475" s="17">
        <v>32</v>
      </c>
      <c r="T475" s="17">
        <v>50</v>
      </c>
      <c r="W475" s="17">
        <f>LOG10(R475/Q475)-LOG10(97553/42986)</f>
        <v>-2.0220302563523083</v>
      </c>
      <c r="X475" s="17">
        <f>LOG10(S475/Q475)-LOG10(50148/42986)</f>
        <v>-1.85114255603851</v>
      </c>
      <c r="Y475" s="17">
        <f>LOG10(T475/Q475)-LOG10(71694/42986)</f>
        <v>-1.8125517243437803</v>
      </c>
      <c r="Z475" s="17">
        <f>AVERAGE(W475:Y475)</f>
        <v>-1.8952415122448663</v>
      </c>
    </row>
    <row r="476" spans="1:26" ht="27">
      <c r="A476" s="10">
        <v>475</v>
      </c>
      <c r="B476" s="12" t="s">
        <v>282</v>
      </c>
      <c r="C476">
        <v>2225</v>
      </c>
      <c r="E476">
        <v>67</v>
      </c>
      <c r="F476" s="10">
        <v>125</v>
      </c>
      <c r="G476" s="10">
        <v>77</v>
      </c>
      <c r="H476" s="10"/>
      <c r="I476" s="13"/>
      <c r="J476">
        <v>-1.7083149397414716</v>
      </c>
      <c r="K476">
        <f>LOG10(E476/C476)-LOG10(46451/46082)</f>
        <v>-1.5247189609718892</v>
      </c>
      <c r="L476">
        <f>LOG10(F476/C476)-LOG10(43032/46082)</f>
        <v>-1.2206802139896895</v>
      </c>
      <c r="M476">
        <f>LOG10(G476/C476)-LOG10(44752/46082)</f>
        <v>-1.448120419578927</v>
      </c>
      <c r="N476">
        <f>STDEV(K476:M476)</f>
        <v>0.15813282567117959</v>
      </c>
      <c r="O476">
        <f>AVERAGE(K476:M476)</f>
        <v>-1.3978398648468353</v>
      </c>
      <c r="Q476" s="17">
        <v>2056</v>
      </c>
      <c r="R476" s="17">
        <v>30</v>
      </c>
      <c r="S476" s="17">
        <v>23</v>
      </c>
      <c r="T476" s="17">
        <v>43</v>
      </c>
      <c r="W476" s="17">
        <f>LOG10(R476/Q476)-LOG10(97553/42986)</f>
        <v>-2.1918154508337531</v>
      </c>
      <c r="X476" s="17">
        <f>LOG10(S476/Q476)-LOG10(50148/42986)</f>
        <v>-2.0182218571440296</v>
      </c>
      <c r="Y476" s="17">
        <f>LOG10(T476/Q476)-LOG10(71694/42986)</f>
        <v>-1.9017104319034193</v>
      </c>
      <c r="Z476" s="17">
        <f>AVERAGE(W476:Y476)</f>
        <v>-2.0372492466270673</v>
      </c>
    </row>
    <row r="477" spans="1:26" ht="27">
      <c r="A477" s="10">
        <v>476</v>
      </c>
      <c r="B477" s="12" t="s">
        <v>213</v>
      </c>
      <c r="C477">
        <v>2249</v>
      </c>
      <c r="E477">
        <v>100</v>
      </c>
      <c r="F477" s="10">
        <v>113</v>
      </c>
      <c r="G477" s="10">
        <v>160</v>
      </c>
      <c r="H477" s="10"/>
      <c r="I477" s="13"/>
      <c r="J477">
        <v>-1.8222190336448216</v>
      </c>
      <c r="K477">
        <f>LOG10(E477/C477)-LOG10(46451/46082)</f>
        <v>-1.3554532037913976</v>
      </c>
      <c r="L477">
        <f>LOG10(F477/C477)-LOG10(43032/46082)</f>
        <v>-1.2691712236330079</v>
      </c>
      <c r="M477">
        <f>LOG10(G477/C477)-LOG10(44752/46082)</f>
        <v>-1.135150602214166</v>
      </c>
      <c r="N477">
        <f>STDEV(K477:M477)</f>
        <v>0.11101001706095547</v>
      </c>
      <c r="O477">
        <f>AVERAGE(K477:M477)</f>
        <v>-1.2532583432128572</v>
      </c>
      <c r="Q477" s="17">
        <v>2066</v>
      </c>
      <c r="R477" s="17">
        <v>15</v>
      </c>
      <c r="S477" s="17">
        <v>40</v>
      </c>
      <c r="T477" s="17">
        <v>28</v>
      </c>
      <c r="W477" s="17">
        <f>LOG10(R477/Q477)-LOG10(97553/42986)</f>
        <v>-2.4949526533580979</v>
      </c>
      <c r="X477" s="17">
        <f>LOG10(S477/Q477)-LOG10(50148/42986)</f>
        <v>-1.7799969086940237</v>
      </c>
      <c r="Y477" s="17">
        <f>LOG10(T477/Q477)-LOG10(71694/42986)</f>
        <v>-2.0901280630011501</v>
      </c>
      <c r="Z477" s="17">
        <f>AVERAGE(W477:Y477)</f>
        <v>-2.1216925416844239</v>
      </c>
    </row>
    <row r="478" spans="1:26" ht="27">
      <c r="A478" s="10">
        <v>477</v>
      </c>
      <c r="B478" s="12" t="s">
        <v>191</v>
      </c>
      <c r="C478">
        <v>3606</v>
      </c>
      <c r="E478">
        <v>105</v>
      </c>
      <c r="F478" s="10">
        <v>155</v>
      </c>
      <c r="G478" s="10">
        <v>118</v>
      </c>
      <c r="H478" s="10"/>
      <c r="I478" s="13"/>
      <c r="J478">
        <v>-1.9926113935932515</v>
      </c>
      <c r="K478">
        <f>LOG10(E478/C478)-LOG10(46451/46082)</f>
        <v>-1.5393001716722106</v>
      </c>
      <c r="L478">
        <f>LOG10(F478/C478)-LOG10(43032/46082)</f>
        <v>-1.3369542358968871</v>
      </c>
      <c r="M478">
        <f>LOG10(G478/C478)-LOG10(44752/46082)</f>
        <v>-1.4724248445147163</v>
      </c>
      <c r="N478">
        <f>STDEV(K478:M478)</f>
        <v>0.10309257401845058</v>
      </c>
      <c r="O478">
        <f>AVERAGE(K478:M478)</f>
        <v>-1.4495597506946047</v>
      </c>
      <c r="Q478" s="17">
        <v>3209</v>
      </c>
      <c r="R478" s="17">
        <v>173</v>
      </c>
      <c r="S478" s="17">
        <v>67</v>
      </c>
      <c r="T478" s="17">
        <v>42</v>
      </c>
      <c r="W478" s="17">
        <f>LOG10(R478/Q478)-LOG10(97553/42986)</f>
        <v>-1.6242372091968857</v>
      </c>
      <c r="X478" s="17">
        <f>LOG10(S478/Q478)-LOG10(50148/42986)</f>
        <v>-1.747221497233062</v>
      </c>
      <c r="Y478" s="17">
        <f>LOG10(T478/Q478)-LOG10(71694/42986)</f>
        <v>-2.1052762038573714</v>
      </c>
      <c r="Z478" s="17">
        <f>AVERAGE(W478:Y478)</f>
        <v>-1.8255783034291067</v>
      </c>
    </row>
    <row r="479" spans="1:26" ht="27">
      <c r="A479" s="10">
        <v>478</v>
      </c>
      <c r="B479" s="12" t="s">
        <v>149</v>
      </c>
      <c r="C479">
        <v>2194</v>
      </c>
      <c r="E479">
        <v>80</v>
      </c>
      <c r="F479" s="10">
        <v>332</v>
      </c>
      <c r="G479" s="10">
        <v>125</v>
      </c>
      <c r="H479" s="10"/>
      <c r="I479" s="13"/>
      <c r="J479">
        <v>-2.3759674075181154</v>
      </c>
      <c r="K479">
        <f>LOG10(E479/C479)-LOG10(46451/46082)</f>
        <v>-1.4416103846025141</v>
      </c>
      <c r="L479">
        <f>LOG10(F479/C479)-LOG10(43032/46082)</f>
        <v>-0.79035875121545152</v>
      </c>
      <c r="M479">
        <f>LOG10(G479/C479)-LOG10(44752/46082)</f>
        <v>-1.2316077396650944</v>
      </c>
      <c r="N479">
        <f>STDEV(K479:M479)</f>
        <v>0.33239797198485443</v>
      </c>
      <c r="O479">
        <f>AVERAGE(K479:M479)</f>
        <v>-1.1545256251610201</v>
      </c>
      <c r="Q479" s="17">
        <v>2006</v>
      </c>
      <c r="R479" s="17">
        <v>15</v>
      </c>
      <c r="S479" s="17">
        <v>21</v>
      </c>
      <c r="T479" s="17">
        <v>16</v>
      </c>
      <c r="W479" s="17">
        <f>LOG10(R479/Q479)-LOG10(97553/42986)</f>
        <v>-2.4821532648588955</v>
      </c>
      <c r="X479" s="17">
        <f>LOG10(S479/Q479)-LOG10(50148/42986)</f>
        <v>-2.0470382167888643</v>
      </c>
      <c r="Y479" s="17">
        <f>LOG10(T479/Q479)-LOG10(71694/42986)</f>
        <v>-2.3203667231882421</v>
      </c>
      <c r="Z479" s="17">
        <f>AVERAGE(W479:Y479)</f>
        <v>-2.2831860682786673</v>
      </c>
    </row>
    <row r="480" spans="1:26" ht="27">
      <c r="A480" s="10">
        <v>479</v>
      </c>
      <c r="B480" s="12" t="s">
        <v>235</v>
      </c>
      <c r="C480">
        <v>1367</v>
      </c>
      <c r="E480">
        <v>46</v>
      </c>
      <c r="F480" s="10">
        <v>52</v>
      </c>
      <c r="G480" s="10">
        <v>52</v>
      </c>
      <c r="H480" s="10"/>
      <c r="I480" s="13"/>
      <c r="J480">
        <v>-2.1903694931515454</v>
      </c>
      <c r="K480">
        <f>LOG10(E480/C480)-LOG10(46451/46082)</f>
        <v>-1.4764744312420135</v>
      </c>
      <c r="L480">
        <f>LOG10(F480/C480)-LOG10(43032/46082)</f>
        <v>-1.3900253826138185</v>
      </c>
      <c r="M480">
        <f>LOG10(G480/C480)-LOG10(44752/46082)</f>
        <v>-1.4070463003674816</v>
      </c>
      <c r="N480">
        <f>STDEV(K480:M480)</f>
        <v>4.579558749964914E-2</v>
      </c>
      <c r="O480">
        <f>AVERAGE(K480:M480)</f>
        <v>-1.424515371407771</v>
      </c>
      <c r="Q480" s="17">
        <v>1216</v>
      </c>
      <c r="R480" s="17">
        <v>12</v>
      </c>
      <c r="S480" s="17">
        <v>11</v>
      </c>
      <c r="T480" s="17">
        <v>8</v>
      </c>
      <c r="W480" s="17">
        <f>LOG10(R480/Q480)-LOG10(97553/42986)</f>
        <v>-2.3616659241192686</v>
      </c>
      <c r="X480" s="17">
        <f>LOG10(S480/Q480)-LOG10(50148/42986)</f>
        <v>-2.1104674726168753</v>
      </c>
      <c r="Y480" s="17">
        <f>LOG10(T480/Q480)-LOG10(71694/42986)</f>
        <v>-2.4039993651045402</v>
      </c>
      <c r="Z480" s="17">
        <f>AVERAGE(W480:Y480)</f>
        <v>-2.2920442539468948</v>
      </c>
    </row>
    <row r="481" spans="1:26" ht="27">
      <c r="A481" s="10">
        <v>480</v>
      </c>
      <c r="B481" s="12" t="s">
        <v>478</v>
      </c>
      <c r="C481">
        <v>1799</v>
      </c>
      <c r="E481">
        <v>35</v>
      </c>
      <c r="F481" s="10">
        <v>25</v>
      </c>
      <c r="G481" s="10">
        <v>92</v>
      </c>
      <c r="H481" s="10"/>
      <c r="I481" s="13"/>
      <c r="J481">
        <v>-2.041659968914292</v>
      </c>
      <c r="K481">
        <f>LOG10(E481/C481)-LOG10(46451/46082)</f>
        <v>-1.714426867351041</v>
      </c>
      <c r="L481">
        <f>LOG10(F481/C481)-LOG10(43032/46082)</f>
        <v>-1.8273513663543093</v>
      </c>
      <c r="M481">
        <f>LOG10(G481/C481)-LOG10(44752/46082)</f>
        <v>-1.2785244654344547</v>
      </c>
      <c r="N481">
        <f>STDEV(K481:M481)</f>
        <v>0.28982000553363119</v>
      </c>
      <c r="O481">
        <f>AVERAGE(K481:M481)</f>
        <v>-1.6067675663799348</v>
      </c>
      <c r="Q481" s="17">
        <v>1668</v>
      </c>
      <c r="R481" s="17">
        <v>15</v>
      </c>
      <c r="S481" s="17">
        <v>30</v>
      </c>
      <c r="T481" s="17">
        <v>22</v>
      </c>
      <c r="W481" s="17">
        <f>LOG10(R481/Q481)-LOG10(97553/42986)</f>
        <v>-2.402018382476216</v>
      </c>
      <c r="X481" s="17">
        <f>LOG10(S481/Q481)-LOG10(50148/42986)</f>
        <v>-1.8120013744204417</v>
      </c>
      <c r="Y481" s="17">
        <f>LOG10(T481/Q481)-LOG10(71694/42986)</f>
        <v>-2.1019291426392814</v>
      </c>
      <c r="Z481" s="17">
        <f>AVERAGE(W481:Y481)</f>
        <v>-2.1053162998453132</v>
      </c>
    </row>
    <row r="482" spans="1:26" ht="27">
      <c r="A482" s="10">
        <v>481</v>
      </c>
      <c r="B482" s="12" t="s">
        <v>259</v>
      </c>
      <c r="C482">
        <v>655</v>
      </c>
      <c r="E482">
        <v>34</v>
      </c>
      <c r="F482" s="10">
        <v>19</v>
      </c>
      <c r="G482" s="10">
        <v>27</v>
      </c>
      <c r="H482" s="10"/>
      <c r="I482" s="13"/>
      <c r="J482">
        <v>-2.1106611102317205</v>
      </c>
      <c r="K482">
        <f>LOG10(E482/C482)-LOG10(46451/46082)</f>
        <v>-1.2882261313052934</v>
      </c>
      <c r="L482">
        <f>LOG10(F482/C482)-LOG10(43032/46082)</f>
        <v>-1.5077479107197496</v>
      </c>
      <c r="M482">
        <f>LOG10(G482/C482)-LOG10(44752/46082)</f>
        <v>-1.3721586652672544</v>
      </c>
      <c r="N482">
        <f>STDEV(K482:M482)</f>
        <v>0.11076922359643485</v>
      </c>
      <c r="O482">
        <f>AVERAGE(K482:M482)</f>
        <v>-1.3893775690974326</v>
      </c>
      <c r="Q482" s="17">
        <v>570</v>
      </c>
      <c r="R482" s="17">
        <v>4</v>
      </c>
      <c r="S482" s="17">
        <v>6</v>
      </c>
      <c r="T482" s="17">
        <v>12</v>
      </c>
      <c r="W482" s="17">
        <f>LOG10(R482/Q482)-LOG10(97553/42986)</f>
        <v>-2.5097284595747062</v>
      </c>
      <c r="X482" s="17">
        <f>LOG10(S482/Q482)-LOG10(50148/42986)</f>
        <v>-2.0446501881272319</v>
      </c>
      <c r="Y482" s="17">
        <f>LOG10(T482/Q482)-LOG10(71694/42986)</f>
        <v>-1.8988493867846341</v>
      </c>
      <c r="Z482" s="17">
        <f>AVERAGE(W482:Y482)</f>
        <v>-2.1510760114955239</v>
      </c>
    </row>
    <row r="483" spans="1:26" ht="27">
      <c r="A483" s="10">
        <v>482</v>
      </c>
      <c r="B483" s="12" t="s">
        <v>479</v>
      </c>
      <c r="C483">
        <v>1623</v>
      </c>
      <c r="E483">
        <v>191</v>
      </c>
      <c r="F483" s="10">
        <v>210</v>
      </c>
      <c r="G483" s="10">
        <v>154</v>
      </c>
      <c r="H483" s="10"/>
      <c r="I483" s="13"/>
      <c r="J483">
        <v>-1.6536481320497096</v>
      </c>
      <c r="K483">
        <f>LOG10(E483/C483)-LOG10(46451/46082)</f>
        <v>-0.93274890093426965</v>
      </c>
      <c r="L483">
        <f>LOG10(F483/C483)-LOG10(43032/46082)</f>
        <v>-0.85835943677310811</v>
      </c>
      <c r="M483">
        <f>LOG10(G483/C483)-LOG10(44752/46082)</f>
        <v>-1.0100789284242273</v>
      </c>
      <c r="N483">
        <f>STDEV(K483:M483)</f>
        <v>7.586449507362493E-2</v>
      </c>
      <c r="O483">
        <f>AVERAGE(K483:M483)</f>
        <v>-0.93372908871053506</v>
      </c>
      <c r="Q483" s="17">
        <v>1466</v>
      </c>
      <c r="R483" s="17">
        <v>42</v>
      </c>
      <c r="S483" s="17">
        <v>52</v>
      </c>
      <c r="T483" s="17">
        <v>64</v>
      </c>
      <c r="W483" s="17">
        <f>LOG10(R483/Q483)-LOG10(97553/42986)</f>
        <v>-1.8987982751373857</v>
      </c>
      <c r="X483" s="17">
        <f>LOG10(S483/Q483)-LOG10(50148/42986)</f>
        <v>-1.5170572095086943</v>
      </c>
      <c r="Y483" s="17">
        <f>LOG10(T483/Q483)-LOG10(71694/42986)</f>
        <v>-1.5821097734809895</v>
      </c>
      <c r="Z483" s="17">
        <f>AVERAGE(W483:Y483)</f>
        <v>-1.66598841937569</v>
      </c>
    </row>
    <row r="484" spans="1:26" ht="27">
      <c r="A484" s="10">
        <v>483</v>
      </c>
      <c r="B484" s="12" t="s">
        <v>480</v>
      </c>
      <c r="C484">
        <v>655</v>
      </c>
      <c r="E484">
        <v>39</v>
      </c>
      <c r="F484" s="10">
        <v>78</v>
      </c>
      <c r="G484" s="10">
        <v>84</v>
      </c>
      <c r="H484" s="10"/>
      <c r="I484" s="13"/>
      <c r="J484">
        <v>-1.8162970407571979</v>
      </c>
      <c r="K484">
        <f>LOG10(E484/C484)-LOG10(46451/46082)</f>
        <v>-1.2286404413210492</v>
      </c>
      <c r="L484">
        <f>LOG10(F484/C484)-LOG10(43032/46082)</f>
        <v>-0.89440690898209818</v>
      </c>
      <c r="M484">
        <f>LOG10(G484/C484)-LOG10(44752/46082)</f>
        <v>-0.87924314336435994</v>
      </c>
      <c r="N484">
        <f>STDEV(K484:M484)</f>
        <v>0.19749281242065467</v>
      </c>
      <c r="O484">
        <f>AVERAGE(K484:M484)</f>
        <v>-1.0007634978891691</v>
      </c>
      <c r="Q484" s="17">
        <v>642</v>
      </c>
      <c r="R484" s="17">
        <v>2</v>
      </c>
      <c r="S484" s="17">
        <v>6</v>
      </c>
      <c r="T484" s="17">
        <v>14</v>
      </c>
      <c r="W484" s="17">
        <f>LOG10(R484/Q484)-LOG10(97553/42986)</f>
        <v>-2.8624186276350492</v>
      </c>
      <c r="X484" s="17">
        <f>LOG10(S484/Q484)-LOG10(50148/42986)</f>
        <v>-2.096310360523594</v>
      </c>
      <c r="Y484" s="17">
        <f>LOG10(T484/Q484)-LOG10(71694/42986)</f>
        <v>-1.8835627695503827</v>
      </c>
      <c r="Z484" s="17">
        <f>AVERAGE(W484:Y484)</f>
        <v>-2.280763919236342</v>
      </c>
    </row>
    <row r="485" spans="1:26" ht="27">
      <c r="A485" s="10">
        <v>484</v>
      </c>
      <c r="B485" s="12" t="s">
        <v>481</v>
      </c>
      <c r="C485">
        <v>492</v>
      </c>
      <c r="E485">
        <v>19</v>
      </c>
      <c r="F485" s="10">
        <v>26</v>
      </c>
      <c r="G485" s="10">
        <v>26</v>
      </c>
      <c r="H485" s="10"/>
      <c r="I485" s="13"/>
      <c r="J485">
        <v>-2.2943416479384964</v>
      </c>
      <c r="K485">
        <f>LOG10(E485/C485)-LOG10(46451/46082)</f>
        <v>-1.4166752501702966</v>
      </c>
      <c r="L485">
        <f>LOG10(F485/C485)-LOG10(43032/46082)</f>
        <v>-1.2472519664773378</v>
      </c>
      <c r="M485">
        <f>LOG10(G485/C485)-LOG10(44752/46082)</f>
        <v>-1.2642728842310009</v>
      </c>
      <c r="N485">
        <f>STDEV(K485:M485)</f>
        <v>9.3292052039439341E-2</v>
      </c>
      <c r="O485">
        <f>AVERAGE(K485:M485)</f>
        <v>-1.3094000336262117</v>
      </c>
      <c r="Q485" s="17">
        <v>469</v>
      </c>
      <c r="R485" s="17">
        <v>11</v>
      </c>
      <c r="S485" s="17">
        <v>2</v>
      </c>
      <c r="T485" s="17">
        <v>10</v>
      </c>
      <c r="W485" s="17">
        <f>LOG10(R485/Q485)-LOG10(97553/42986)</f>
        <v>-1.9856937527870353</v>
      </c>
      <c r="X485" s="17">
        <f>LOG10(S485/Q485)-LOG10(50148/42986)</f>
        <v>-2.4370694298894864</v>
      </c>
      <c r="Y485" s="17">
        <f>LOG10(T485/Q485)-LOG10(71694/42986)</f>
        <v>-1.8933286198748509</v>
      </c>
      <c r="Z485" s="17">
        <f>AVERAGE(W485:Y485)</f>
        <v>-2.1053639341837909</v>
      </c>
    </row>
    <row r="486" spans="1:26" ht="27">
      <c r="A486" s="10">
        <v>485</v>
      </c>
      <c r="B486" s="12" t="s">
        <v>482</v>
      </c>
      <c r="C486">
        <v>1663</v>
      </c>
      <c r="E486">
        <v>55</v>
      </c>
      <c r="F486" s="10">
        <v>73</v>
      </c>
      <c r="G486" s="10">
        <v>89</v>
      </c>
      <c r="H486" s="10"/>
      <c r="I486" s="13"/>
      <c r="J486">
        <v>-1.6397903386880464</v>
      </c>
      <c r="K486">
        <f>LOG10(E486/C486)-LOG10(46451/46082)</f>
        <v>-1.4839933080810408</v>
      </c>
      <c r="L486">
        <f>LOG10(F486/C486)-LOG10(43032/46082)</f>
        <v>-1.3278296007798587</v>
      </c>
      <c r="M486">
        <f>LOG10(G486/C486)-LOG10(44752/46082)</f>
        <v>-1.2587833720090651</v>
      </c>
      <c r="N486">
        <f>STDEV(K486:M486)</f>
        <v>0.11537908569223847</v>
      </c>
      <c r="O486">
        <f>AVERAGE(K486:M486)</f>
        <v>-1.3568687602899885</v>
      </c>
      <c r="Q486" s="17">
        <v>1558</v>
      </c>
      <c r="R486" s="17">
        <v>34</v>
      </c>
      <c r="S486" s="17">
        <v>30</v>
      </c>
      <c r="T486" s="17">
        <v>19</v>
      </c>
      <c r="W486" s="17">
        <f>LOG10(R486/Q486)-LOG10(97553/42986)</f>
        <v>-2.0170021315244679</v>
      </c>
      <c r="X486" s="17">
        <f>LOG10(S486/Q486)-LOG10(50148/42986)</f>
        <v>-1.7823727814552675</v>
      </c>
      <c r="Y486" s="17">
        <f>LOG10(T486/Q486)-LOG10(71694/42986)</f>
        <v>-2.1359696295434842</v>
      </c>
      <c r="Z486" s="17">
        <f>AVERAGE(W486:Y486)</f>
        <v>-1.9784481808410732</v>
      </c>
    </row>
    <row r="487" spans="1:26" ht="27">
      <c r="A487" s="10">
        <v>486</v>
      </c>
      <c r="B487" s="12" t="s">
        <v>165</v>
      </c>
      <c r="C487">
        <v>2731</v>
      </c>
      <c r="E487">
        <v>86</v>
      </c>
      <c r="F487" s="10">
        <v>97</v>
      </c>
      <c r="G487" s="10">
        <v>81</v>
      </c>
      <c r="H487" s="10"/>
      <c r="I487" s="13"/>
      <c r="J487">
        <v>-2.2993872057166418</v>
      </c>
      <c r="K487">
        <f>LOG10(E487/C487)-LOG10(46451/46082)</f>
        <v>-1.5052869972519309</v>
      </c>
      <c r="L487">
        <f>LOG10(F487/C487)-LOG10(43032/46082)</f>
        <v>-1.419810177554284</v>
      </c>
      <c r="M487">
        <f>LOG10(G487/C487)-LOG10(44752/46082)</f>
        <v>-1.5151178106955421</v>
      </c>
      <c r="N487">
        <f>STDEV(K487:M487)</f>
        <v>5.241894780448475E-2</v>
      </c>
      <c r="O487">
        <f>AVERAGE(K487:M487)</f>
        <v>-1.4800716618339189</v>
      </c>
      <c r="Q487" s="17">
        <v>2483</v>
      </c>
      <c r="R487" s="17">
        <v>44</v>
      </c>
      <c r="S487" s="17">
        <v>23</v>
      </c>
      <c r="T487" s="17">
        <v>27</v>
      </c>
      <c r="W487" s="17">
        <f>LOG10(R487/Q487)-LOG10(97553/42986)</f>
        <v>-2.107437638298554</v>
      </c>
      <c r="X487" s="17">
        <f>LOG10(S487/Q487)-LOG10(50148/42986)</f>
        <v>-2.1001754663753558</v>
      </c>
      <c r="Y487" s="17">
        <f>LOG10(T487/Q487)-LOG10(71694/42986)</f>
        <v>-2.1857687325553448</v>
      </c>
      <c r="Z487" s="17">
        <f>AVERAGE(W487:Y487)</f>
        <v>-2.1311272790764182</v>
      </c>
    </row>
    <row r="488" spans="1:26" ht="27">
      <c r="A488" s="10">
        <v>487</v>
      </c>
      <c r="B488" s="12" t="s">
        <v>483</v>
      </c>
      <c r="C488">
        <v>2611</v>
      </c>
      <c r="E488">
        <v>183</v>
      </c>
      <c r="F488" s="10">
        <v>180</v>
      </c>
      <c r="G488" s="10">
        <v>131</v>
      </c>
      <c r="H488" s="10"/>
      <c r="I488" s="13"/>
      <c r="J488">
        <v>-2.2157718670962994</v>
      </c>
      <c r="K488">
        <f>LOG10(E488/C488)-LOG10(46451/46082)</f>
        <v>-1.1578195304482803</v>
      </c>
      <c r="L488">
        <f>LOG10(F488/C488)-LOG10(43032/46082)</f>
        <v>-1.131794578400434</v>
      </c>
      <c r="M488">
        <f>LOG10(G488/C488)-LOG10(44752/46082)</f>
        <v>-1.2868167056016389</v>
      </c>
      <c r="N488">
        <f>STDEV(K488:M488)</f>
        <v>8.3015489768100414E-2</v>
      </c>
      <c r="O488">
        <f>AVERAGE(K488:M488)</f>
        <v>-1.1921436048167844</v>
      </c>
      <c r="Q488" s="17">
        <v>2470</v>
      </c>
      <c r="R488" s="17">
        <v>64</v>
      </c>
      <c r="S488" s="17">
        <v>36</v>
      </c>
      <c r="T488" s="17">
        <v>24</v>
      </c>
      <c r="W488" s="17">
        <f>LOG10(R488/Q488)-LOG10(97553/42986)</f>
        <v>-1.9424305745059556</v>
      </c>
      <c r="X488" s="17">
        <f>LOG10(S488/Q488)-LOG10(50148/42986)</f>
        <v>-1.9033210353307628</v>
      </c>
      <c r="Y488" s="17">
        <f>LOG10(T488/Q488)-LOG10(71694/42986)</f>
        <v>-2.2346414887078274</v>
      </c>
      <c r="Z488" s="17">
        <f>AVERAGE(W488:Y488)</f>
        <v>-2.0267976995148484</v>
      </c>
    </row>
    <row r="489" spans="1:26" ht="27">
      <c r="A489" s="10">
        <v>488</v>
      </c>
      <c r="B489" s="12" t="s">
        <v>484</v>
      </c>
      <c r="C489">
        <v>1125</v>
      </c>
      <c r="E489">
        <v>69</v>
      </c>
      <c r="F489" s="10">
        <v>94</v>
      </c>
      <c r="G489" s="10">
        <v>69</v>
      </c>
      <c r="H489" s="10"/>
      <c r="I489" s="13"/>
      <c r="J489">
        <v>-1.9267265931900237</v>
      </c>
      <c r="K489">
        <f>LOG10(E489/C489)-LOG10(46451/46082)</f>
        <v>-1.2157671800658914</v>
      </c>
      <c r="L489">
        <f>LOG10(F489/C489)-LOG10(43032/46082)</f>
        <v>-1.0482848805284781</v>
      </c>
      <c r="M489">
        <f>LOG10(G489/C489)-LOG10(44752/46082)</f>
        <v>-1.1995845611445846</v>
      </c>
      <c r="N489">
        <f>STDEV(K489:M489)</f>
        <v>9.2379463056846731E-2</v>
      </c>
      <c r="O489">
        <f>AVERAGE(K489:M489)</f>
        <v>-1.1545455405796512</v>
      </c>
      <c r="Q489" s="17">
        <v>980</v>
      </c>
      <c r="R489" s="17">
        <v>39</v>
      </c>
      <c r="S489" s="17">
        <v>59</v>
      </c>
      <c r="T489" s="17">
        <v>49</v>
      </c>
      <c r="W489" s="17">
        <f>LOG10(R489/Q489)-LOG10(97553/42986)</f>
        <v>-1.7560750638961728</v>
      </c>
      <c r="X489" s="17">
        <f>LOG10(S489/Q489)-LOG10(50148/42986)</f>
        <v>-1.2873006468887349</v>
      </c>
      <c r="Y489" s="17">
        <f>LOG10(T489/Q489)-LOG10(71694/42986)</f>
        <v>-1.5231857728237488</v>
      </c>
      <c r="Z489" s="17">
        <f>AVERAGE(W489:Y489)</f>
        <v>-1.5221871612028854</v>
      </c>
    </row>
    <row r="490" spans="1:26" ht="27">
      <c r="A490" s="10">
        <v>489</v>
      </c>
      <c r="B490" s="12" t="s">
        <v>203</v>
      </c>
      <c r="C490">
        <v>977</v>
      </c>
      <c r="E490">
        <v>42</v>
      </c>
      <c r="F490" s="10">
        <v>314</v>
      </c>
      <c r="G490" s="10">
        <v>39</v>
      </c>
      <c r="H490" s="10"/>
      <c r="I490" s="13"/>
      <c r="J490">
        <v>-2.2746839289905476</v>
      </c>
      <c r="K490">
        <f>LOG10(E490/C490)-LOG10(46451/46082)</f>
        <v>-1.3701090216766378</v>
      </c>
      <c r="L490">
        <f>LOG10(F490/C490)-LOG10(43032/46082)</f>
        <v>-0.46322512732635357</v>
      </c>
      <c r="M490">
        <f>LOG10(G490/C490)-LOG10(44752/46082)</f>
        <v>-1.3861110861267325</v>
      </c>
      <c r="N490">
        <f>STDEV(K490:M490)</f>
        <v>0.52826965286828897</v>
      </c>
      <c r="O490">
        <f>AVERAGE(K490:M490)</f>
        <v>-1.0731484117099079</v>
      </c>
      <c r="Q490" s="17">
        <v>932</v>
      </c>
      <c r="R490" s="17">
        <v>13</v>
      </c>
      <c r="S490" s="17">
        <v>23</v>
      </c>
      <c r="T490" s="17">
        <v>16</v>
      </c>
      <c r="W490" s="17">
        <f>LOG10(R490/Q490)-LOG10(97553/42986)</f>
        <v>-2.2113861552773217</v>
      </c>
      <c r="X490" s="17">
        <f>LOG10(S490/Q490)-LOG10(50148/42986)</f>
        <v>-1.6746146591747728</v>
      </c>
      <c r="Y490" s="17">
        <f>LOG10(T490/Q490)-LOG10(71694/42986)</f>
        <v>-1.9874517068578241</v>
      </c>
      <c r="Z490" s="17">
        <f>AVERAGE(W490:Y490)</f>
        <v>-1.9578175071033062</v>
      </c>
    </row>
    <row r="491" spans="1:26" ht="27">
      <c r="A491" s="10">
        <v>490</v>
      </c>
      <c r="B491" s="12" t="s">
        <v>222</v>
      </c>
      <c r="C491">
        <v>1095</v>
      </c>
      <c r="E491">
        <v>22</v>
      </c>
      <c r="F491" s="10">
        <v>22</v>
      </c>
      <c r="G491" s="10">
        <v>23</v>
      </c>
      <c r="H491" s="10"/>
      <c r="I491" s="13"/>
      <c r="J491">
        <v>-2.2071892675462368</v>
      </c>
      <c r="K491">
        <f>LOG10(E491/C491)-LOG10(46451/46082)</f>
        <v>-1.7004551867096962</v>
      </c>
      <c r="L491">
        <f>LOG10(F491/C491)-LOG10(43032/46082)</f>
        <v>-1.6672516500347263</v>
      </c>
      <c r="M491">
        <f>LOG10(G491/C491)-LOG10(44752/46082)</f>
        <v>-1.6649674125930027</v>
      </c>
      <c r="N491">
        <f>STDEV(K491:M491)</f>
        <v>1.9862337476464095E-2</v>
      </c>
      <c r="O491">
        <f>AVERAGE(K491:M491)</f>
        <v>-1.6775580831124752</v>
      </c>
      <c r="Q491" s="17">
        <v>1009</v>
      </c>
      <c r="R491" s="17">
        <v>31</v>
      </c>
      <c r="S491" s="17">
        <v>11</v>
      </c>
      <c r="T491" s="17">
        <v>9</v>
      </c>
      <c r="W491" s="17">
        <f>LOG10(R491/Q491)-LOG10(97553/42986)</f>
        <v>-1.868443067632815</v>
      </c>
      <c r="X491" s="17">
        <f>LOG10(S491/Q491)-LOG10(50148/42986)</f>
        <v>-2.0294250639170697</v>
      </c>
      <c r="Y491" s="17">
        <f>LOG10(T491/Q491)-LOG10(71694/42986)</f>
        <v>-2.2718044339573531</v>
      </c>
      <c r="Z491" s="17">
        <f>AVERAGE(W491:Y491)</f>
        <v>-2.0565575218357459</v>
      </c>
    </row>
    <row r="492" spans="1:26" ht="27">
      <c r="A492" s="10">
        <v>491</v>
      </c>
      <c r="B492" s="12" t="s">
        <v>485</v>
      </c>
      <c r="C492">
        <v>604</v>
      </c>
      <c r="E492">
        <v>12</v>
      </c>
      <c r="F492" s="10">
        <v>12</v>
      </c>
      <c r="G492" s="10">
        <v>16</v>
      </c>
      <c r="H492" s="10"/>
      <c r="I492" s="13"/>
      <c r="J492">
        <v>-1.9885115478466353</v>
      </c>
      <c r="K492">
        <f>LOG10(E492/C492)-LOG10(46451/46082)</f>
        <v>-1.7053194409292722</v>
      </c>
      <c r="L492">
        <f>LOG10(F492/C492)-LOG10(43032/46082)</f>
        <v>-1.6721159042543023</v>
      </c>
      <c r="M492">
        <f>LOG10(G492/C492)-LOG10(44752/46082)</f>
        <v>-1.5641980853996655</v>
      </c>
      <c r="N492">
        <f>STDEV(K492:M492)</f>
        <v>7.3783430231750921E-2</v>
      </c>
      <c r="O492">
        <f>AVERAGE(K492:M492)</f>
        <v>-1.6472111435277466</v>
      </c>
      <c r="Q492" s="17">
        <v>554</v>
      </c>
      <c r="R492" s="17">
        <v>6</v>
      </c>
      <c r="S492" s="17">
        <v>5</v>
      </c>
      <c r="T492" s="17">
        <v>8</v>
      </c>
      <c r="W492" s="17">
        <f>LOG10(R492/Q492)-LOG10(97553/42986)</f>
        <v>-2.3212721095749633</v>
      </c>
      <c r="X492" s="17">
        <f>LOG10(S492/Q492)-LOG10(50148/42986)</f>
        <v>-2.1114663432307954</v>
      </c>
      <c r="Y492" s="17">
        <f>LOG10(T492/Q492)-LOG10(71694/42986)</f>
        <v>-2.0625755548962537</v>
      </c>
      <c r="Z492" s="17">
        <f>AVERAGE(W492:Y492)</f>
        <v>-2.1651046692340041</v>
      </c>
    </row>
    <row r="493" spans="1:26" ht="27">
      <c r="A493" s="10">
        <v>492</v>
      </c>
      <c r="B493" s="12" t="s">
        <v>486</v>
      </c>
      <c r="C493">
        <v>2067</v>
      </c>
      <c r="E493">
        <v>94</v>
      </c>
      <c r="F493" s="10">
        <v>66</v>
      </c>
      <c r="G493" s="10">
        <v>78</v>
      </c>
      <c r="H493" s="10"/>
      <c r="I493" s="13"/>
      <c r="J493">
        <v>-2.1338327651903719</v>
      </c>
      <c r="K493">
        <f>LOG10(E493/C493)-LOG10(46451/46082)</f>
        <v>-1.3456763713833551</v>
      </c>
      <c r="L493">
        <f>LOG10(F493/C493)-LOG10(43032/46082)</f>
        <v>-1.4660567527662152</v>
      </c>
      <c r="M493">
        <f>LOG10(G493/C493)-LOG10(44752/46082)</f>
        <v>-1.4105270033712665</v>
      </c>
      <c r="N493">
        <f>STDEV(K493:M493)</f>
        <v>6.0250302570443823E-2</v>
      </c>
      <c r="O493">
        <f>AVERAGE(K493:M493)</f>
        <v>-1.4074200425069456</v>
      </c>
      <c r="Q493" s="17">
        <v>1960</v>
      </c>
      <c r="R493" s="17">
        <v>25</v>
      </c>
      <c r="S493" s="17">
        <v>32</v>
      </c>
      <c r="T493" s="17">
        <v>35</v>
      </c>
      <c r="W493" s="17">
        <f>LOG10(R493/Q493)-LOG10(97553/42986)</f>
        <v>-2.2502296579146157</v>
      </c>
      <c r="X493" s="17">
        <f>LOG10(S493/Q493)-LOG10(50148/42986)</f>
        <v>-1.8540326758749544</v>
      </c>
      <c r="Y493" s="17">
        <f>LOG10(T493/Q493)-LOG10(71694/42986)</f>
        <v>-1.970343804165968</v>
      </c>
      <c r="Z493" s="17">
        <f>AVERAGE(W493:Y493)</f>
        <v>-2.0248687126518461</v>
      </c>
    </row>
    <row r="494" spans="1:26" ht="27">
      <c r="A494" s="10">
        <v>493</v>
      </c>
      <c r="B494" s="12" t="s">
        <v>252</v>
      </c>
      <c r="C494">
        <v>2229</v>
      </c>
      <c r="E494">
        <v>98</v>
      </c>
      <c r="F494" s="10">
        <v>193</v>
      </c>
      <c r="G494" s="10">
        <v>160</v>
      </c>
      <c r="H494" s="10"/>
      <c r="I494" s="13"/>
      <c r="J494">
        <v>-1.8079986170897728</v>
      </c>
      <c r="K494">
        <f>LOG10(E494/C494)-LOG10(46451/46082)</f>
        <v>-1.3603477411435083</v>
      </c>
      <c r="L494">
        <f>LOG10(F494/C494)-LOG10(43032/46082)</f>
        <v>-1.0328129711532594</v>
      </c>
      <c r="M494">
        <f>LOG10(G494/C494)-LOG10(44752/46082)</f>
        <v>-1.1312712152587716</v>
      </c>
      <c r="N494">
        <f>STDEV(K494:M494)</f>
        <v>0.16805212787323193</v>
      </c>
      <c r="O494">
        <f>AVERAGE(K494:M494)</f>
        <v>-1.1748106425185132</v>
      </c>
      <c r="Q494" s="17">
        <v>2021</v>
      </c>
      <c r="R494" s="17">
        <v>39</v>
      </c>
      <c r="S494" s="17">
        <v>30</v>
      </c>
      <c r="T494" s="17">
        <v>56</v>
      </c>
      <c r="W494" s="17">
        <f>LOG10(R494/Q494)-LOG10(97553/42986)</f>
        <v>-2.0704153017189819</v>
      </c>
      <c r="X494" s="17">
        <f>LOG10(S494/Q494)-LOG10(50148/42986)</f>
        <v>-1.8953716416340258</v>
      </c>
      <c r="Y494" s="17">
        <f>LOG10(T494/Q494)-LOG10(71694/42986)</f>
        <v>-1.779534063668871</v>
      </c>
      <c r="Z494" s="17">
        <f>AVERAGE(W494:Y494)</f>
        <v>-1.9151070023406263</v>
      </c>
    </row>
    <row r="495" spans="1:26" ht="27">
      <c r="A495" s="10">
        <v>494</v>
      </c>
      <c r="B495" s="12" t="s">
        <v>487</v>
      </c>
      <c r="C495">
        <v>691</v>
      </c>
      <c r="E495">
        <v>25</v>
      </c>
      <c r="F495" s="10">
        <v>44</v>
      </c>
      <c r="G495" s="10">
        <v>12</v>
      </c>
      <c r="H495" s="10"/>
      <c r="I495" s="13"/>
      <c r="J495">
        <v>-1.6548988164696263</v>
      </c>
      <c r="K495">
        <f>LOG10(E495/C495)-LOG10(46451/46082)</f>
        <v>-1.4450017870579261</v>
      </c>
      <c r="L495">
        <f>LOG10(F495/C495)-LOG10(43032/46082)</f>
        <v>-1.1662855825688065</v>
      </c>
      <c r="M495">
        <f>LOG10(G495/C495)-LOG10(44752/46082)</f>
        <v>-1.7475779307610322</v>
      </c>
      <c r="N495">
        <f>STDEV(K495:M495)</f>
        <v>0.29072777629307434</v>
      </c>
      <c r="O495">
        <f>AVERAGE(K495:M495)</f>
        <v>-1.4529551001292551</v>
      </c>
      <c r="Q495" s="17">
        <v>617</v>
      </c>
      <c r="R495" s="17">
        <v>18</v>
      </c>
      <c r="S495" s="17">
        <v>18</v>
      </c>
      <c r="T495" s="17">
        <v>13</v>
      </c>
      <c r="W495" s="17">
        <f>LOG10(R495/Q495)-LOG10(97553/42986)</f>
        <v>-1.8909262541601126</v>
      </c>
      <c r="X495" s="17">
        <f>LOG10(S495/Q495)-LOG10(50148/42986)</f>
        <v>-1.6019392417683198</v>
      </c>
      <c r="Y495" s="17">
        <f>LOG10(T495/Q495)-LOG10(71694/42986)</f>
        <v>-1.8984975888861724</v>
      </c>
      <c r="Z495" s="17">
        <f>AVERAGE(W495:Y495)</f>
        <v>-1.7971210282715351</v>
      </c>
    </row>
    <row r="496" spans="1:26" ht="27">
      <c r="A496" s="10">
        <v>495</v>
      </c>
      <c r="B496" s="12" t="s">
        <v>198</v>
      </c>
      <c r="C496">
        <v>1304</v>
      </c>
      <c r="E496">
        <v>79</v>
      </c>
      <c r="F496" s="10">
        <v>68</v>
      </c>
      <c r="G496" s="10">
        <v>38</v>
      </c>
      <c r="H496" s="10"/>
      <c r="I496" s="13"/>
      <c r="J496">
        <v>-2.1932980454152129</v>
      </c>
      <c r="K496">
        <f>LOG10(E496/C496)-LOG10(46451/46082)</f>
        <v>-1.2211142484612254</v>
      </c>
      <c r="L496">
        <f>LOG10(F496/C496)-LOG10(43032/46082)</f>
        <v>-1.2530288903704605</v>
      </c>
      <c r="M496">
        <f>LOG10(G496/C496)-LOG10(44752/46082)</f>
        <v>-1.5227751242135499</v>
      </c>
      <c r="N496">
        <f>STDEV(K496:M496)</f>
        <v>0.16572108043355349</v>
      </c>
      <c r="O496">
        <f>AVERAGE(K496:M496)</f>
        <v>-1.3323060876817452</v>
      </c>
      <c r="Q496" s="17">
        <v>1113</v>
      </c>
      <c r="R496" s="17">
        <v>16</v>
      </c>
      <c r="S496" s="17">
        <v>12</v>
      </c>
      <c r="T496" s="17">
        <v>30</v>
      </c>
      <c r="W496" s="17">
        <f>LOG10(R496/Q496)-LOG10(97553/42986)</f>
        <v>-2.1982887769089605</v>
      </c>
      <c r="X496" s="17">
        <f>LOG10(S496/Q496)-LOG10(50148/42986)</f>
        <v>-2.0342405011254674</v>
      </c>
      <c r="Y496" s="17">
        <f>LOG10(T496/Q496)-LOG10(71694/42986)</f>
        <v>-1.7915296867748134</v>
      </c>
      <c r="Z496" s="17">
        <f>AVERAGE(W496:Y496)</f>
        <v>-2.008019654936414</v>
      </c>
    </row>
    <row r="497" spans="1:26" ht="27">
      <c r="A497" s="10">
        <v>496</v>
      </c>
      <c r="B497" s="12" t="s">
        <v>156</v>
      </c>
      <c r="C497">
        <v>1496</v>
      </c>
      <c r="E497">
        <v>64</v>
      </c>
      <c r="F497" s="10">
        <v>59</v>
      </c>
      <c r="G497" s="10">
        <v>68</v>
      </c>
      <c r="H497" s="10"/>
      <c r="I497" s="13"/>
      <c r="J497">
        <v>-1.9655688888697853</v>
      </c>
      <c r="K497">
        <f>LOG10(E497/C497)-LOG10(46451/46082)</f>
        <v>-1.3722153679003208</v>
      </c>
      <c r="L497">
        <f>LOG10(F497/C497)-LOG10(43032/46082)</f>
        <v>-1.3743397935670938</v>
      </c>
      <c r="M497">
        <f>LOG10(G497/C497)-LOG10(44752/46082)</f>
        <v>-1.3297038102566647</v>
      </c>
      <c r="N497">
        <f>STDEV(K497:M497)</f>
        <v>2.5179742928898359E-2</v>
      </c>
      <c r="O497">
        <f>AVERAGE(K497:M497)</f>
        <v>-1.3587529905746931</v>
      </c>
      <c r="Q497" s="17">
        <v>1381</v>
      </c>
      <c r="R497" s="17">
        <v>31</v>
      </c>
      <c r="S497" s="17">
        <v>39</v>
      </c>
      <c r="T497" s="17">
        <v>9</v>
      </c>
      <c r="W497" s="17">
        <f>LOG10(R497/Q497)-LOG10(97553/42986)</f>
        <v>-2.0047455799745357</v>
      </c>
      <c r="X497" s="17">
        <f>LOG10(S497/Q497)-LOG10(50148/42986)</f>
        <v>-1.6160556543905165</v>
      </c>
      <c r="Y497" s="17">
        <f>LOG10(T497/Q497)-LOG10(71694/42986)</f>
        <v>-2.4081069462990738</v>
      </c>
      <c r="Z497" s="17">
        <f>AVERAGE(W497:Y497)</f>
        <v>-2.0096360602213754</v>
      </c>
    </row>
    <row r="498" spans="1:26" ht="27">
      <c r="A498" s="10">
        <v>497</v>
      </c>
      <c r="B498" s="12" t="s">
        <v>488</v>
      </c>
      <c r="C498">
        <v>1463</v>
      </c>
      <c r="E498">
        <v>435</v>
      </c>
      <c r="F498" s="10">
        <v>474</v>
      </c>
      <c r="G498" s="10">
        <v>471</v>
      </c>
      <c r="H498" s="10"/>
      <c r="I498" s="13"/>
      <c r="J498">
        <v>-1.3227506731948251</v>
      </c>
      <c r="K498">
        <f>LOG10(E498/C498)-LOG10(46451/46082)</f>
        <v>-0.53021881752643885</v>
      </c>
      <c r="L498">
        <f>LOG10(F498/C498)-LOG10(43032/46082)</f>
        <v>-0.4597261961320212</v>
      </c>
      <c r="M498">
        <f>LOG10(G498/C498)-LOG10(44752/46082)</f>
        <v>-0.47950454843087326</v>
      </c>
      <c r="N498">
        <f>STDEV(K498:M498)</f>
        <v>3.6360074212913936E-2</v>
      </c>
      <c r="O498">
        <f>AVERAGE(K498:M498)</f>
        <v>-0.48981652069644444</v>
      </c>
      <c r="Q498" s="17">
        <v>1387</v>
      </c>
      <c r="R498" s="17">
        <v>103</v>
      </c>
      <c r="S498" s="17">
        <v>90</v>
      </c>
      <c r="T498" s="17">
        <v>110</v>
      </c>
      <c r="W498" s="17">
        <f>LOG10(R498/Q498)-LOG10(97553/42986)</f>
        <v>-1.4851528315982898</v>
      </c>
      <c r="X498" s="17">
        <f>LOG10(S498/Q498)-LOG10(50148/42986)</f>
        <v>-1.2547605344723443</v>
      </c>
      <c r="Y498" s="17">
        <f>LOG10(T498/Q498)-LOG10(71694/42986)</f>
        <v>-1.3228395530748274</v>
      </c>
      <c r="Z498" s="17">
        <f>AVERAGE(W498:Y498)</f>
        <v>-1.3542509730484873</v>
      </c>
    </row>
    <row r="499" spans="1:26" ht="27">
      <c r="A499" s="10">
        <v>498</v>
      </c>
      <c r="B499" s="12" t="s">
        <v>267</v>
      </c>
      <c r="C499">
        <v>671</v>
      </c>
      <c r="E499">
        <v>27</v>
      </c>
      <c r="F499" s="10">
        <v>38</v>
      </c>
      <c r="G499" s="10">
        <v>18</v>
      </c>
      <c r="H499" s="10"/>
      <c r="I499" s="13"/>
      <c r="J499">
        <v>-2.0603964669602886</v>
      </c>
      <c r="K499">
        <f>LOG10(E499/C499)-LOG10(46451/46082)</f>
        <v>-1.39882250436577</v>
      </c>
      <c r="L499">
        <f>LOG10(F499/C499)-LOG10(43032/46082)</f>
        <v>-1.2171991352329774</v>
      </c>
      <c r="M499">
        <f>LOG10(G499/C499)-LOG10(44752/46082)</f>
        <v>-1.5587311445001446</v>
      </c>
      <c r="N499">
        <f>STDEV(K499:M499)</f>
        <v>0.17088101843038817</v>
      </c>
      <c r="O499">
        <f>AVERAGE(K499:M499)</f>
        <v>-1.3915842613662974</v>
      </c>
      <c r="Q499" s="17">
        <v>742</v>
      </c>
      <c r="R499" s="17">
        <v>5</v>
      </c>
      <c r="S499" s="17">
        <v>19</v>
      </c>
      <c r="T499" s="17">
        <v>13</v>
      </c>
      <c r="W499" s="17">
        <f>LOG10(R499/Q499)-LOG10(97553/42986)</f>
        <v>-2.5273474961731854</v>
      </c>
      <c r="X499" s="17">
        <f>LOG10(S499/Q499)-LOG10(50148/42986)</f>
        <v>-1.6585768871645823</v>
      </c>
      <c r="Y499" s="17">
        <f>LOG10(T499/Q499)-LOG10(71694/42986)</f>
        <v>-1.9786163301319579</v>
      </c>
      <c r="Z499" s="17">
        <f>AVERAGE(W499:Y499)</f>
        <v>-2.0548469044899087</v>
      </c>
    </row>
    <row r="500" spans="1:26" ht="27">
      <c r="A500" s="10">
        <v>499</v>
      </c>
      <c r="B500" s="12" t="s">
        <v>489</v>
      </c>
      <c r="C500">
        <v>1333</v>
      </c>
      <c r="E500">
        <v>77</v>
      </c>
      <c r="F500" s="10">
        <v>71</v>
      </c>
      <c r="G500" s="10">
        <v>75</v>
      </c>
      <c r="H500" s="10"/>
      <c r="I500" s="13"/>
      <c r="J500">
        <v>-2.1435663388124797</v>
      </c>
      <c r="K500">
        <f>LOG10(E500/C500)-LOG10(46451/46082)</f>
        <v>-1.2418031725971426</v>
      </c>
      <c r="L500">
        <f>LOG10(F500/C500)-LOG10(43032/46082)</f>
        <v>-1.2438320123755793</v>
      </c>
      <c r="M500">
        <f>LOG10(G500/C500)-LOG10(44752/46082)</f>
        <v>-1.2370500154566177</v>
      </c>
      <c r="N500">
        <f>STDEV(K500:M500)</f>
        <v>3.4810002359928318E-3</v>
      </c>
      <c r="O500">
        <f>AVERAGE(K500:M500)</f>
        <v>-1.2408950668097798</v>
      </c>
      <c r="Q500" s="17">
        <v>1259</v>
      </c>
      <c r="R500" s="17">
        <v>2</v>
      </c>
      <c r="S500" s="17">
        <v>5</v>
      </c>
      <c r="T500" s="17">
        <v>29</v>
      </c>
      <c r="W500" s="17">
        <f>LOG10(R500/Q500)-LOG10(97553/42986)</f>
        <v>-3.1549093296740587</v>
      </c>
      <c r="X500" s="17">
        <f>LOG10(S500/Q500)-LOG10(50148/42986)</f>
        <v>-2.4679823086102282</v>
      </c>
      <c r="Y500" s="17">
        <f>LOG10(T500/Q500)-LOG10(71694/42986)</f>
        <v>-1.8597835093686741</v>
      </c>
      <c r="Z500" s="17">
        <f>AVERAGE(W500:Y500)</f>
        <v>-2.4942250492176536</v>
      </c>
    </row>
    <row r="501" spans="1:26" ht="27">
      <c r="A501" s="10">
        <v>500</v>
      </c>
      <c r="B501" s="12" t="s">
        <v>490</v>
      </c>
      <c r="C501">
        <v>2491</v>
      </c>
      <c r="E501">
        <v>180</v>
      </c>
      <c r="F501" s="10">
        <v>80</v>
      </c>
      <c r="G501" s="10">
        <v>104</v>
      </c>
      <c r="H501" s="10"/>
      <c r="I501" s="13"/>
      <c r="J501">
        <v>-1.6589122519482096</v>
      </c>
      <c r="K501">
        <f>LOG10(E501/C501)-LOG10(46451/46082)</f>
        <v>-1.1445649707889658</v>
      </c>
      <c r="L501">
        <f>LOG10(F501/C501)-LOG10(43032/46082)</f>
        <v>-1.4635439522253584</v>
      </c>
      <c r="M501">
        <f>LOG10(G501/C501)-LOG10(44752/46082)</f>
        <v>-1.3666215176721848</v>
      </c>
      <c r="N501">
        <f>STDEV(K501:M501)</f>
        <v>0.16352913039762124</v>
      </c>
      <c r="O501">
        <f>AVERAGE(K501:M501)</f>
        <v>-1.3249101468955029</v>
      </c>
      <c r="Q501" s="17">
        <v>2412</v>
      </c>
      <c r="R501" s="17">
        <v>10</v>
      </c>
      <c r="S501" s="17">
        <v>34</v>
      </c>
      <c r="T501" s="17">
        <v>74</v>
      </c>
      <c r="W501" s="17">
        <f>LOG10(R501/Q501)-LOG10(97553/42986)</f>
        <v>-2.738290898698291</v>
      </c>
      <c r="X501" s="17">
        <f>LOG10(S501/Q501)-LOG10(50148/42986)</f>
        <v>-1.9178249692642428</v>
      </c>
      <c r="Y501" s="17">
        <f>LOG10(T501/Q501)-LOG10(71694/42986)</f>
        <v>-1.735301360896905</v>
      </c>
      <c r="Z501" s="17">
        <f>AVERAGE(W501:Y501)</f>
        <v>-2.1304724096198129</v>
      </c>
    </row>
    <row r="502" spans="1:26" ht="27">
      <c r="A502" s="10">
        <v>501</v>
      </c>
      <c r="B502" s="12" t="s">
        <v>491</v>
      </c>
      <c r="C502">
        <v>1595</v>
      </c>
      <c r="E502">
        <v>70</v>
      </c>
      <c r="F502" s="10">
        <v>63</v>
      </c>
      <c r="G502" s="10">
        <v>92</v>
      </c>
      <c r="H502" s="10"/>
      <c r="I502" s="13"/>
      <c r="J502">
        <v>-2.2792937470759194</v>
      </c>
      <c r="K502">
        <f>LOG10(E502/C502)-LOG10(46451/46082)</f>
        <v>-1.3611263957347084</v>
      </c>
      <c r="L502">
        <f>LOG10(F502/C502)-LOG10(43032/46082)</f>
        <v>-1.3736803496204137</v>
      </c>
      <c r="M502">
        <f>LOG10(G502/C502)-LOG10(44752/46082)</f>
        <v>-1.2262539894821032</v>
      </c>
      <c r="N502">
        <f>STDEV(K502:M502)</f>
        <v>8.1734019223090371E-2</v>
      </c>
      <c r="O502">
        <f>AVERAGE(K502:M502)</f>
        <v>-1.3203535782790752</v>
      </c>
      <c r="Q502" s="17">
        <v>1351</v>
      </c>
      <c r="R502" s="17">
        <v>18</v>
      </c>
      <c r="S502" s="17">
        <v>7</v>
      </c>
      <c r="T502" s="17">
        <v>25</v>
      </c>
      <c r="W502" s="17">
        <f>LOG10(R502/Q502)-LOG10(97553/42986)</f>
        <v>-2.2312964391489016</v>
      </c>
      <c r="X502" s="17">
        <f>LOG10(S502/Q502)-LOG10(50148/42986)</f>
        <v>-2.3524838918461581</v>
      </c>
      <c r="Y502" s="17">
        <f>LOG10(T502/Q502)-LOG10(71694/42986)</f>
        <v>-1.9548711175097604</v>
      </c>
      <c r="Z502" s="17">
        <f>AVERAGE(W502:Y502)</f>
        <v>-2.1795504828349404</v>
      </c>
    </row>
    <row r="503" spans="1:26" ht="27">
      <c r="A503" s="10">
        <v>502</v>
      </c>
      <c r="B503" s="12" t="s">
        <v>492</v>
      </c>
      <c r="C503">
        <v>1096</v>
      </c>
      <c r="E503">
        <v>34</v>
      </c>
      <c r="F503" s="10">
        <v>21</v>
      </c>
      <c r="G503" s="10">
        <v>59</v>
      </c>
      <c r="H503" s="10"/>
      <c r="I503" s="13"/>
      <c r="J503">
        <v>-2.2245844566066997</v>
      </c>
      <c r="K503">
        <f>LOG10(E503/C503)-LOG10(46451/46082)</f>
        <v>-1.5117953854618607</v>
      </c>
      <c r="L503">
        <f>LOG10(F503/C503)-LOG10(43032/46082)</f>
        <v>-1.6878514710952266</v>
      </c>
      <c r="M503">
        <f>LOG10(G503/C503)-LOG10(44752/46082)</f>
        <v>-1.2562396719406648</v>
      </c>
      <c r="N503">
        <f>STDEV(K503:M503)</f>
        <v>0.21702273812180417</v>
      </c>
      <c r="O503">
        <f>AVERAGE(K503:M503)</f>
        <v>-1.4852955094992506</v>
      </c>
      <c r="Q503" s="17">
        <v>1040</v>
      </c>
      <c r="R503" s="17">
        <v>2</v>
      </c>
      <c r="S503" s="17">
        <v>1</v>
      </c>
      <c r="T503" s="17">
        <v>5</v>
      </c>
      <c r="W503" s="17">
        <f>LOG10(R503/Q503)-LOG10(97553/42986)</f>
        <v>-3.0719169388649763</v>
      </c>
      <c r="X503" s="17">
        <f>LOG10(S503/Q503)-LOG10(50148/42986)</f>
        <v>-3.0839599221371645</v>
      </c>
      <c r="Y503" s="17">
        <f>LOG10(T503/Q503)-LOG10(71694/42986)</f>
        <v>-2.540219112122529</v>
      </c>
      <c r="Z503" s="17">
        <f>AVERAGE(W503:Y503)</f>
        <v>-2.8986986577082234</v>
      </c>
    </row>
    <row r="504" spans="1:26" ht="27">
      <c r="A504" s="10">
        <v>503</v>
      </c>
      <c r="B504" s="12" t="s">
        <v>174</v>
      </c>
      <c r="C504">
        <v>3161</v>
      </c>
      <c r="E504">
        <v>208</v>
      </c>
      <c r="F504" s="10">
        <v>188</v>
      </c>
      <c r="G504" s="10">
        <v>153</v>
      </c>
      <c r="H504" s="10"/>
      <c r="I504" s="13"/>
      <c r="J504">
        <v>-2.0648964863036148</v>
      </c>
      <c r="K504">
        <f>LOG10(E504/C504)-LOG10(46451/46082)</f>
        <v>-1.1852249092325835</v>
      </c>
      <c r="L504">
        <f>LOG10(F504/C504)-LOG10(43032/46082)</f>
        <v>-1.1959268582566953</v>
      </c>
      <c r="M504">
        <f>LOG10(G504/C504)-LOG10(44752/46082)</f>
        <v>-1.3024141944564394</v>
      </c>
      <c r="N504">
        <f>STDEV(K504:M504)</f>
        <v>6.4791219897851193E-2</v>
      </c>
      <c r="O504">
        <f>AVERAGE(K504:M504)</f>
        <v>-1.2278553206485727</v>
      </c>
      <c r="Q504" s="17">
        <v>2829</v>
      </c>
      <c r="R504" s="17">
        <v>10</v>
      </c>
      <c r="S504" s="17">
        <v>46</v>
      </c>
      <c r="T504" s="17">
        <v>26</v>
      </c>
      <c r="W504" s="17">
        <f>LOG10(R504/Q504)-LOG10(97553/42986)</f>
        <v>-2.807546542687168</v>
      </c>
      <c r="X504" s="17">
        <f>LOG10(S504/Q504)-LOG10(50148/42986)</f>
        <v>-1.8558016986138008</v>
      </c>
      <c r="Y504" s="17">
        <f>LOG10(T504/Q504)-LOG10(71694/42986)</f>
        <v>-2.2588153766459405</v>
      </c>
      <c r="Z504" s="17">
        <f>AVERAGE(W504:Y504)</f>
        <v>-2.3073878726489698</v>
      </c>
    </row>
    <row r="505" spans="1:26" ht="27">
      <c r="A505" s="10">
        <v>504</v>
      </c>
      <c r="B505" s="12" t="s">
        <v>493</v>
      </c>
      <c r="C505">
        <v>1061</v>
      </c>
      <c r="E505">
        <v>229</v>
      </c>
      <c r="F505" s="10">
        <v>180</v>
      </c>
      <c r="G505" s="10">
        <v>185</v>
      </c>
      <c r="H505" s="10"/>
      <c r="I505" s="13"/>
      <c r="J505">
        <v>-1.6225389718352432</v>
      </c>
      <c r="K505">
        <f>LOG10(E505/C505)-LOG10(46451/46082)</f>
        <v>-0.66934364991721806</v>
      </c>
      <c r="L505">
        <f>LOG10(F505/C505)-LOG10(43032/46082)</f>
        <v>-0.7407030904788301</v>
      </c>
      <c r="M505">
        <f>LOG10(G505/C505)-LOG10(44752/46082)</f>
        <v>-0.74582478493278537</v>
      </c>
      <c r="N505">
        <f>STDEV(K505:M505)</f>
        <v>4.2754659638093544E-2</v>
      </c>
      <c r="O505">
        <f>AVERAGE(K505:M505)</f>
        <v>-0.71862384177627792</v>
      </c>
      <c r="Q505" s="17">
        <v>992</v>
      </c>
      <c r="R505" s="17">
        <v>25</v>
      </c>
      <c r="S505" s="17">
        <v>78</v>
      </c>
      <c r="T505" s="17">
        <v>75</v>
      </c>
      <c r="W505" s="17">
        <f>LOG10(R505/Q505)-LOG10(97553/42986)</f>
        <v>-1.954485258712318</v>
      </c>
      <c r="X505" s="17">
        <f>LOG10(S505/Q505)-LOG10(50148/42986)</f>
        <v>-1.1713436523020826</v>
      </c>
      <c r="Y505" s="17">
        <f>LOG10(T505/Q505)-LOG10(71694/42986)</f>
        <v>-1.3436061859222461</v>
      </c>
      <c r="Z505" s="17">
        <f>AVERAGE(W505:Y505)</f>
        <v>-1.4898116989788823</v>
      </c>
    </row>
    <row r="506" spans="1:26" ht="27">
      <c r="A506" s="10">
        <v>505</v>
      </c>
      <c r="B506" s="12" t="s">
        <v>207</v>
      </c>
      <c r="C506">
        <v>1373</v>
      </c>
      <c r="E506">
        <v>110</v>
      </c>
      <c r="F506" s="10">
        <v>66</v>
      </c>
      <c r="G506" s="10">
        <v>62</v>
      </c>
      <c r="H506" s="10"/>
      <c r="I506" s="13"/>
      <c r="J506">
        <v>-1.9622375010012567</v>
      </c>
      <c r="K506">
        <f>LOG10(E506/C506)-LOG10(46451/46082)</f>
        <v>-1.0997416004342955</v>
      </c>
      <c r="L506">
        <f>LOG10(F506/C506)-LOG10(43032/46082)</f>
        <v>-1.2883868133756819</v>
      </c>
      <c r="M506">
        <f>LOG10(G506/C506)-LOG10(44752/46082)</f>
        <v>-1.3325599771729597</v>
      </c>
      <c r="N506">
        <f>STDEV(K506:M506)</f>
        <v>0.12365454656204435</v>
      </c>
      <c r="O506">
        <f>AVERAGE(K506:M506)</f>
        <v>-1.240229463660979</v>
      </c>
      <c r="Q506" s="17">
        <v>1319</v>
      </c>
      <c r="R506" s="17">
        <v>0</v>
      </c>
      <c r="S506" s="17">
        <v>22</v>
      </c>
      <c r="T506" s="17">
        <v>27</v>
      </c>
      <c r="W506" s="17" t="e">
        <f>LOG10(R506/Q506)-LOG10(97553/42986)</f>
        <v>#NUM!</v>
      </c>
      <c r="X506" s="17">
        <f>LOG10(S506/Q506)-LOG10(50148/42986)</f>
        <v>-1.8447486975625433</v>
      </c>
      <c r="Y506" s="17">
        <f>LOG10(T506/Q506)-LOG10(71694/42986)</f>
        <v>-1.9110368085471456</v>
      </c>
      <c r="Z506" s="17" t="e">
        <f>AVERAGE(W506:Y506)</f>
        <v>#NUM!</v>
      </c>
    </row>
    <row r="507" spans="1:26" ht="27">
      <c r="A507" s="10">
        <v>506</v>
      </c>
      <c r="B507" s="12" t="s">
        <v>157</v>
      </c>
      <c r="C507">
        <v>2240</v>
      </c>
      <c r="E507">
        <v>62</v>
      </c>
      <c r="F507" s="10">
        <v>69</v>
      </c>
      <c r="G507" s="10">
        <v>53</v>
      </c>
      <c r="H507" s="10"/>
      <c r="I507" s="13"/>
      <c r="J507">
        <v>-1.8458995487168446</v>
      </c>
      <c r="K507">
        <f>LOG10(E507/C507)-LOG10(46451/46082)</f>
        <v>-1.5613200771916742</v>
      </c>
      <c r="L507">
        <f>LOG10(F507/C507)-LOG10(43032/46082)</f>
        <v>-1.481659139277703</v>
      </c>
      <c r="M507">
        <f>LOG10(G507/C507)-LOG10(44752/46082)</f>
        <v>-1.6132532781678324</v>
      </c>
      <c r="N507">
        <f>STDEV(K507:M507)</f>
        <v>6.6282149159481191E-2</v>
      </c>
      <c r="O507">
        <f>AVERAGE(K507:M507)</f>
        <v>-1.5520774982124033</v>
      </c>
      <c r="Q507" s="17">
        <v>1913</v>
      </c>
      <c r="R507" s="17">
        <v>11</v>
      </c>
      <c r="S507" s="17">
        <v>22</v>
      </c>
      <c r="T507" s="17">
        <v>38</v>
      </c>
      <c r="W507" s="17">
        <f>LOG10(R507/Q507)-LOG10(97553/42986)</f>
        <v>-2.5962358800992482</v>
      </c>
      <c r="X507" s="17">
        <f>LOG10(S507/Q507)-LOG10(50148/42986)</f>
        <v>-2.0062188720434739</v>
      </c>
      <c r="Y507" s="17">
        <f>LOG10(T507/Q507)-LOG10(71694/42986)</f>
        <v>-1.9240871505702533</v>
      </c>
      <c r="Z507" s="17">
        <f>AVERAGE(W507:Y507)</f>
        <v>-2.1755139675709918</v>
      </c>
    </row>
    <row r="508" spans="1:26" ht="27">
      <c r="A508" s="10">
        <v>507</v>
      </c>
      <c r="B508" s="12" t="s">
        <v>494</v>
      </c>
      <c r="C508">
        <v>2936</v>
      </c>
      <c r="E508">
        <v>183</v>
      </c>
      <c r="F508" s="10">
        <v>146</v>
      </c>
      <c r="G508" s="10">
        <v>135</v>
      </c>
      <c r="H508" s="10"/>
      <c r="I508" s="13"/>
      <c r="J508">
        <v>-2.1664630502323057</v>
      </c>
      <c r="K508">
        <f>LOG10(E508/C508)-LOG10(46451/46082)</f>
        <v>-1.2087687098693689</v>
      </c>
      <c r="L508">
        <f>LOG10(F508/C508)-LOG10(43032/46082)</f>
        <v>-1.2736634071403914</v>
      </c>
      <c r="M508">
        <f>LOG10(G508/C508)-LOG10(44752/46082)</f>
        <v>-1.3247034121834853</v>
      </c>
      <c r="N508">
        <f>STDEV(K508:M508)</f>
        <v>5.8105161918369314E-2</v>
      </c>
      <c r="O508">
        <f>AVERAGE(K508:M508)</f>
        <v>-1.2690451763977484</v>
      </c>
      <c r="Q508" s="17">
        <v>2739</v>
      </c>
      <c r="R508" s="17">
        <v>9</v>
      </c>
      <c r="S508" s="17">
        <v>34</v>
      </c>
      <c r="T508" s="17">
        <v>30</v>
      </c>
      <c r="W508" s="17">
        <f>LOG10(R508/Q508)-LOG10(97553/42986)</f>
        <v>-2.8392631180448138</v>
      </c>
      <c r="X508" s="17">
        <f>LOG10(S508/Q508)-LOG10(50148/42986)</f>
        <v>-1.9730396980500906</v>
      </c>
      <c r="Y508" s="17">
        <f>LOG10(T508/Q508)-LOG10(71694/42986)</f>
        <v>-2.1826265546940666</v>
      </c>
      <c r="Z508" s="17">
        <f>AVERAGE(W508:Y508)</f>
        <v>-2.3316431235963235</v>
      </c>
    </row>
    <row r="509" spans="1:26" ht="27">
      <c r="A509" s="10">
        <v>508</v>
      </c>
      <c r="B509" s="12" t="s">
        <v>495</v>
      </c>
      <c r="C509">
        <v>759</v>
      </c>
      <c r="E509">
        <v>19</v>
      </c>
      <c r="F509" s="10">
        <v>10</v>
      </c>
      <c r="G509" s="10">
        <v>20</v>
      </c>
      <c r="H509" s="10"/>
      <c r="I509" s="13"/>
      <c r="J509">
        <v>-2.4022170134341811</v>
      </c>
      <c r="K509">
        <f>LOG10(E509/C509)-LOG10(46451/46082)</f>
        <v>-1.6049519232984168</v>
      </c>
      <c r="L509">
        <f>LOG10(F509/C509)-LOG10(43032/46082)</f>
        <v>-1.8505019875762758</v>
      </c>
      <c r="M509">
        <f>LOG10(G509/C509)-LOG10(44752/46082)</f>
        <v>-1.5664929096659577</v>
      </c>
      <c r="N509">
        <f>STDEV(K509:M509)</f>
        <v>0.15407524467605188</v>
      </c>
      <c r="O509">
        <f>AVERAGE(K509:M509)</f>
        <v>-1.6739822735135501</v>
      </c>
      <c r="Q509" s="17">
        <v>703</v>
      </c>
      <c r="R509" s="17">
        <v>15</v>
      </c>
      <c r="S509" s="17">
        <v>12</v>
      </c>
      <c r="T509" s="17">
        <v>6</v>
      </c>
      <c r="W509" s="17">
        <f>LOG10(R509/Q509)-LOG10(97553/42986)</f>
        <v>-2.0267776611943198</v>
      </c>
      <c r="X509" s="17">
        <f>LOG10(S509/Q509)-LOG10(50148/42986)</f>
        <v>-1.8347006618105834</v>
      </c>
      <c r="Y509" s="17">
        <f>LOG10(T509/Q509)-LOG10(71694/42986)</f>
        <v>-2.290959851795948</v>
      </c>
      <c r="Z509" s="17">
        <f>AVERAGE(W509:Y509)</f>
        <v>-2.0508127249336172</v>
      </c>
    </row>
    <row r="510" spans="1:26" ht="27">
      <c r="A510" s="10">
        <v>509</v>
      </c>
      <c r="B510" s="12" t="s">
        <v>241</v>
      </c>
      <c r="C510">
        <v>1686</v>
      </c>
      <c r="E510">
        <v>53</v>
      </c>
      <c r="F510" s="10">
        <v>73</v>
      </c>
      <c r="G510" s="10">
        <v>116</v>
      </c>
      <c r="H510" s="10"/>
      <c r="I510" s="13"/>
      <c r="J510">
        <v>-2.1561620569324393</v>
      </c>
      <c r="K510">
        <f>LOG10(E510/C510)-LOG10(46451/46082)</f>
        <v>-1.5060454490436999</v>
      </c>
      <c r="L510">
        <f>LOG10(F510/C510)-LOG10(43032/46082)</f>
        <v>-1.333794921849063</v>
      </c>
      <c r="M510">
        <f>LOG10(G510/C510)-LOG10(44752/46082)</f>
        <v>-1.1496807104962636</v>
      </c>
      <c r="N510">
        <f>STDEV(K510:M510)</f>
        <v>0.17821527890956176</v>
      </c>
      <c r="O510">
        <f>AVERAGE(K510:M510)</f>
        <v>-1.3298403604630089</v>
      </c>
      <c r="Q510" s="17">
        <v>1642</v>
      </c>
      <c r="R510" s="17">
        <v>21</v>
      </c>
      <c r="S510" s="17">
        <v>14</v>
      </c>
      <c r="T510" s="17">
        <v>18</v>
      </c>
      <c r="W510" s="17">
        <f>LOG10(R510/Q510)-LOG10(97553/42986)</f>
        <v>-2.2490674532796797</v>
      </c>
      <c r="X510" s="17">
        <f>LOG10(S510/Q510)-LOG10(50148/42986)</f>
        <v>-2.136171699943568</v>
      </c>
      <c r="Y510" s="17">
        <f>LOG10(T510/Q510)-LOG10(71694/42986)</f>
        <v>-2.1822564248398835</v>
      </c>
      <c r="Z510" s="17">
        <f>AVERAGE(W510:Y510)</f>
        <v>-2.1891651926877103</v>
      </c>
    </row>
    <row r="511" spans="1:26" ht="27">
      <c r="A511" s="10">
        <v>510</v>
      </c>
      <c r="B511" s="12" t="s">
        <v>496</v>
      </c>
      <c r="C511">
        <v>484</v>
      </c>
      <c r="E511">
        <v>25</v>
      </c>
      <c r="F511" s="10">
        <v>32</v>
      </c>
      <c r="G511" s="10">
        <v>21</v>
      </c>
      <c r="H511" s="10"/>
      <c r="I511" s="13"/>
      <c r="J511">
        <v>-1.7916182012514257</v>
      </c>
      <c r="K511">
        <f>LOG10(E511/C511)-LOG10(46451/46082)</f>
        <v>-1.2903691013281402</v>
      </c>
      <c r="L511">
        <f>LOG10(F511/C511)-LOG10(43032/46082)</f>
        <v>-1.149955595005302</v>
      </c>
      <c r="M511">
        <f>LOG10(G511/C511)-LOG10(44752/46082)</f>
        <v>-1.3499071963449518</v>
      </c>
      <c r="N511">
        <f>STDEV(K511:M511)</f>
        <v>0.10266562260918929</v>
      </c>
      <c r="O511">
        <f>AVERAGE(K511:M511)</f>
        <v>-1.2634106308927979</v>
      </c>
      <c r="Q511" s="17">
        <v>454</v>
      </c>
      <c r="R511" s="17">
        <v>7</v>
      </c>
      <c r="S511" s="17">
        <v>7</v>
      </c>
      <c r="T511" s="17">
        <v>12</v>
      </c>
      <c r="W511" s="17">
        <f>LOG10(R511/Q511)-LOG10(97553/42986)</f>
        <v>-2.1678714080730241</v>
      </c>
      <c r="X511" s="17">
        <f>LOG10(S511/Q511)-LOG10(50148/42986)</f>
        <v>-1.8788843956812313</v>
      </c>
      <c r="Y511" s="17">
        <f>LOG10(T511/Q511)-LOG10(71694/42986)</f>
        <v>-1.8000303839692466</v>
      </c>
      <c r="Z511" s="17">
        <f>AVERAGE(W511:Y511)</f>
        <v>-1.9489287292411674</v>
      </c>
    </row>
    <row r="512" spans="1:26" ht="27">
      <c r="A512" s="10">
        <v>511</v>
      </c>
      <c r="B512" s="12" t="s">
        <v>497</v>
      </c>
      <c r="C512">
        <v>2473</v>
      </c>
      <c r="E512">
        <v>85</v>
      </c>
      <c r="F512" s="10">
        <v>77</v>
      </c>
      <c r="G512" s="10">
        <v>233</v>
      </c>
      <c r="H512" s="10"/>
      <c r="I512" s="13"/>
      <c r="J512">
        <v>-1.6207640005525736</v>
      </c>
      <c r="K512">
        <f>LOG10(E512/C512)-LOG10(46451/46082)</f>
        <v>-1.46726893900277</v>
      </c>
      <c r="L512">
        <f>LOG10(F512/C512)-LOG10(43032/46082)</f>
        <v>-1.4769936028696109</v>
      </c>
      <c r="M512">
        <f>LOG10(G512/C512)-LOG10(44752/46082)</f>
        <v>-1.013149324769737</v>
      </c>
      <c r="N512">
        <f>STDEV(K512:M512)</f>
        <v>0.26503795559770882</v>
      </c>
      <c r="O512">
        <f>AVERAGE(K512:M512)</f>
        <v>-1.3191372888807058</v>
      </c>
      <c r="Q512" s="17">
        <v>2270</v>
      </c>
      <c r="R512" s="17">
        <v>29</v>
      </c>
      <c r="S512" s="17">
        <v>47</v>
      </c>
      <c r="T512" s="17">
        <v>39</v>
      </c>
      <c r="W512" s="17">
        <f>LOG10(R512/Q512)-LOG10(97553/42986)</f>
        <v>-2.2495414545243437</v>
      </c>
      <c r="X512" s="17">
        <f>LOG10(S512/Q512)-LOG10(50148/42986)</f>
        <v>-1.7508545820957895</v>
      </c>
      <c r="Y512" s="17">
        <f>LOG10(T512/Q512)-LOG10(71694/42986)</f>
        <v>-1.9871170273263912</v>
      </c>
      <c r="Z512" s="17">
        <f>AVERAGE(W512:Y512)</f>
        <v>-1.9958376879821749</v>
      </c>
    </row>
    <row r="513" spans="1:26" ht="27">
      <c r="A513" s="10">
        <v>512</v>
      </c>
      <c r="B513" s="12" t="s">
        <v>498</v>
      </c>
      <c r="C513">
        <v>1456</v>
      </c>
      <c r="E513">
        <v>115</v>
      </c>
      <c r="F513" s="10">
        <v>127</v>
      </c>
      <c r="G513" s="10">
        <v>249</v>
      </c>
      <c r="H513" s="10"/>
      <c r="I513" s="13"/>
      <c r="J513">
        <v>-1.9394617230604059</v>
      </c>
      <c r="K513">
        <f>LOG10(E513/C513)-LOG10(46451/46082)</f>
        <v>-1.105927282979172</v>
      </c>
      <c r="L513">
        <f>LOG10(F513/C513)-LOG10(43032/46082)</f>
        <v>-1.0296178657018571</v>
      </c>
      <c r="M513">
        <f>LOG10(G513/C513)-LOG10(44752/46082)</f>
        <v>-0.75424315731574054</v>
      </c>
      <c r="N513">
        <f>STDEV(K513:M513)</f>
        <v>0.18499373026654883</v>
      </c>
      <c r="O513">
        <f>AVERAGE(K513:M513)</f>
        <v>-0.9632627686655898</v>
      </c>
      <c r="Q513" s="17">
        <v>1445</v>
      </c>
      <c r="R513" s="17">
        <v>33</v>
      </c>
      <c r="S513" s="17">
        <v>11</v>
      </c>
      <c r="T513" s="17">
        <v>18</v>
      </c>
      <c r="W513" s="17">
        <f>LOG10(R513/Q513)-LOG10(97553/42986)</f>
        <v>-1.9972675024448563</v>
      </c>
      <c r="X513" s="17">
        <f>LOG10(S513/Q513)-LOG10(50148/42986)</f>
        <v>-2.1854017447727259</v>
      </c>
      <c r="Y513" s="17">
        <f>LOG10(T513/Q513)-LOG10(71694/42986)</f>
        <v>-2.126751119149028</v>
      </c>
      <c r="Z513" s="17">
        <f>AVERAGE(W513:Y513)</f>
        <v>-2.1031401221222032</v>
      </c>
    </row>
    <row r="514" spans="1:26" ht="27">
      <c r="A514" s="10">
        <v>513</v>
      </c>
      <c r="B514" s="12" t="s">
        <v>499</v>
      </c>
      <c r="C514">
        <v>1405</v>
      </c>
      <c r="E514">
        <v>70</v>
      </c>
      <c r="F514" s="10">
        <v>71</v>
      </c>
      <c r="G514" s="10">
        <v>123</v>
      </c>
      <c r="H514" s="10"/>
      <c r="I514" s="13"/>
      <c r="J514">
        <v>-1.9483950501524208</v>
      </c>
      <c r="K514">
        <f>LOG10(E514/C514)-LOG10(46451/46082)</f>
        <v>-1.3060420325826072</v>
      </c>
      <c r="L514">
        <f>LOG10(F514/C514)-LOG10(43032/46082)</f>
        <v>-1.2666781872028188</v>
      </c>
      <c r="M514">
        <f>LOG10(G514/C514)-LOG10(44752/46082)</f>
        <v>-1.0450523422361593</v>
      </c>
      <c r="N514">
        <f>STDEV(K514:M514)</f>
        <v>0.14070249106264635</v>
      </c>
      <c r="O514">
        <f>AVERAGE(K514:M514)</f>
        <v>-1.2059241873405284</v>
      </c>
      <c r="Q514" s="17">
        <v>1336</v>
      </c>
      <c r="R514" s="17">
        <v>21</v>
      </c>
      <c r="S514" s="17">
        <v>33</v>
      </c>
      <c r="T514" s="17">
        <v>30</v>
      </c>
      <c r="W514" s="17">
        <f>LOG10(R514/Q514)-LOG10(97553/42986)</f>
        <v>-2.1595007586357848</v>
      </c>
      <c r="X514" s="17">
        <f>LOG10(S514/Q514)-LOG10(50148/42986)</f>
        <v>-1.6742191011000236</v>
      </c>
      <c r="Y514" s="17">
        <f>LOG10(T514/Q514)-LOG10(71694/42986)</f>
        <v>-1.870840980579632</v>
      </c>
      <c r="Z514" s="17">
        <f>AVERAGE(W514:Y514)</f>
        <v>-1.9015202801051467</v>
      </c>
    </row>
    <row r="515" spans="1:26" ht="27">
      <c r="A515" s="10">
        <v>514</v>
      </c>
      <c r="B515" s="12" t="s">
        <v>258</v>
      </c>
      <c r="C515">
        <v>2663</v>
      </c>
      <c r="E515">
        <v>128</v>
      </c>
      <c r="F515" s="10">
        <v>106</v>
      </c>
      <c r="G515" s="10">
        <v>168</v>
      </c>
      <c r="H515" s="10"/>
      <c r="I515" s="13"/>
      <c r="J515">
        <v>-2.3894147111845494</v>
      </c>
      <c r="K515">
        <f>LOG10(E515/C515)-LOG10(46451/46082)</f>
        <v>-1.3216249451468383</v>
      </c>
      <c r="L515">
        <f>LOG10(F515/C515)-LOG10(43032/46082)</f>
        <v>-1.3703255128549665</v>
      </c>
      <c r="M515">
        <f>LOG10(G515/C515)-LOG10(44752/46082)</f>
        <v>-1.187343014147537</v>
      </c>
      <c r="N515">
        <f>STDEV(K515:M515)</f>
        <v>9.4768117987370934E-2</v>
      </c>
      <c r="O515">
        <f>AVERAGE(K515:M515)</f>
        <v>-1.2930978240497806</v>
      </c>
      <c r="Q515" s="17">
        <v>2495</v>
      </c>
      <c r="R515" s="17">
        <v>10</v>
      </c>
      <c r="S515" s="17">
        <v>29</v>
      </c>
      <c r="T515" s="17">
        <v>56</v>
      </c>
      <c r="W515" s="17">
        <f>LOG10(R515/Q515)-LOG10(97553/42986)</f>
        <v>-2.7529841451895862</v>
      </c>
      <c r="X515" s="17">
        <f>LOG10(S515/Q515)-LOG10(50148/42986)</f>
        <v>-2.0015991348988367</v>
      </c>
      <c r="Y515" s="17">
        <f>LOG10(T515/Q515)-LOG10(71694/42986)</f>
        <v>-1.8710383001129758</v>
      </c>
      <c r="Z515" s="17">
        <f>AVERAGE(W515:Y515)</f>
        <v>-2.2085405267337994</v>
      </c>
    </row>
    <row r="516" spans="1:26" ht="27">
      <c r="A516" s="10">
        <v>515</v>
      </c>
      <c r="B516" s="12" t="s">
        <v>256</v>
      </c>
      <c r="C516">
        <v>744</v>
      </c>
      <c r="E516">
        <v>48</v>
      </c>
      <c r="F516" s="10">
        <v>12</v>
      </c>
      <c r="G516" s="10">
        <v>32</v>
      </c>
      <c r="H516" s="10"/>
      <c r="I516" s="13"/>
      <c r="J516">
        <v>-2.1546349397629077</v>
      </c>
      <c r="K516">
        <f>LOG10(E516/C516)-LOG10(46451/46082)</f>
        <v>-1.1937954465260567</v>
      </c>
      <c r="L516">
        <f>LOG10(F516/C516)-LOG10(43032/46082)</f>
        <v>-1.7626519011790494</v>
      </c>
      <c r="M516">
        <f>LOG10(G516/C516)-LOG10(44752/46082)</f>
        <v>-1.3537040866604313</v>
      </c>
      <c r="N516">
        <f>STDEV(K516:M516)</f>
        <v>0.29337312822568501</v>
      </c>
      <c r="O516">
        <f>AVERAGE(K516:M516)</f>
        <v>-1.4367171447885125</v>
      </c>
      <c r="Q516" s="17">
        <v>740</v>
      </c>
      <c r="R516" s="17">
        <v>11</v>
      </c>
      <c r="S516" s="17">
        <v>1</v>
      </c>
      <c r="T516" s="17">
        <v>14</v>
      </c>
      <c r="W516" s="17">
        <f>LOG10(R516/Q516)-LOG10(97553/42986)</f>
        <v>-2.1837526298029282</v>
      </c>
      <c r="X516" s="17">
        <f>LOG10(S516/Q516)-LOG10(50148/42986)</f>
        <v>-2.9361583025693605</v>
      </c>
      <c r="Y516" s="17">
        <f>LOG10(T516/Q516)-LOG10(71694/42986)</f>
        <v>-1.9452594612125056</v>
      </c>
      <c r="Z516" s="17">
        <f>AVERAGE(W516:Y516)</f>
        <v>-2.3550567978615979</v>
      </c>
    </row>
    <row r="517" spans="1:26" ht="27">
      <c r="A517" s="10">
        <v>516</v>
      </c>
      <c r="B517" s="12" t="s">
        <v>500</v>
      </c>
      <c r="C517">
        <v>1014</v>
      </c>
      <c r="E517">
        <v>36</v>
      </c>
      <c r="F517" s="10">
        <v>42</v>
      </c>
      <c r="G517" s="10">
        <v>58</v>
      </c>
      <c r="H517" s="10"/>
      <c r="I517" s="13"/>
      <c r="J517">
        <v>-2.1235632388194321</v>
      </c>
      <c r="K517">
        <f>LOG10(E517/C517)-LOG10(46451/46082)</f>
        <v>-1.4531992025857952</v>
      </c>
      <c r="L517">
        <f>LOG10(F517/C517)-LOG10(43032/46082)</f>
        <v>-1.3530488762802122</v>
      </c>
      <c r="M517">
        <f>LOG10(G517/C517)-LOG10(44752/46082)</f>
        <v>-1.2298910908688385</v>
      </c>
      <c r="N517">
        <f>STDEV(K517:M517)</f>
        <v>0.11185141984282951</v>
      </c>
      <c r="O517">
        <f>AVERAGE(K517:M517)</f>
        <v>-1.3453797232449485</v>
      </c>
      <c r="Q517" s="17">
        <v>1070</v>
      </c>
      <c r="R517" s="17">
        <v>31</v>
      </c>
      <c r="S517" s="17">
        <v>13</v>
      </c>
      <c r="T517" s="17">
        <v>4</v>
      </c>
      <c r="W517" s="17">
        <f>LOG10(R517/Q517)-LOG10(97553/42986)</f>
        <v>-1.8939356790811139</v>
      </c>
      <c r="X517" s="17">
        <f>LOG10(S517/Q517)-LOG10(50148/42986)</f>
        <v>-1.982367008216757</v>
      </c>
      <c r="Y517" s="17">
        <f>LOG10(T517/Q517)-LOG10(71694/42986)</f>
        <v>-2.6494795635170147</v>
      </c>
      <c r="Z517" s="17">
        <f>AVERAGE(W517:Y517)</f>
        <v>-2.1752607502716286</v>
      </c>
    </row>
    <row r="518" spans="1:26" ht="27">
      <c r="A518" s="10">
        <v>517</v>
      </c>
      <c r="B518" s="12" t="s">
        <v>501</v>
      </c>
      <c r="C518">
        <v>1172</v>
      </c>
      <c r="E518">
        <v>474</v>
      </c>
      <c r="F518" s="10">
        <v>321</v>
      </c>
      <c r="G518" s="10">
        <v>157</v>
      </c>
      <c r="H518" s="10"/>
      <c r="I518" s="13"/>
      <c r="J518">
        <v>-1.5955474657522355</v>
      </c>
      <c r="K518">
        <f>LOG10(E518/C518)-LOG10(46451/46082)</f>
        <v>-0.39661301836375207</v>
      </c>
      <c r="L518">
        <f>LOG10(F518/C518)-LOG10(43032/46082)</f>
        <v>-0.5326827909579952</v>
      </c>
      <c r="M518">
        <f>LOG10(G518/C518)-LOG10(44752/46082)</f>
        <v>-0.86030908870729672</v>
      </c>
      <c r="N518">
        <f>STDEV(K518:M518)</f>
        <v>0.23835128824307761</v>
      </c>
      <c r="O518">
        <f>AVERAGE(K518:M518)</f>
        <v>-0.59653496600968137</v>
      </c>
      <c r="Q518" s="17">
        <v>1092</v>
      </c>
      <c r="R518" s="17">
        <v>31</v>
      </c>
      <c r="S518" s="17">
        <v>29</v>
      </c>
      <c r="T518" s="17">
        <v>21</v>
      </c>
      <c r="W518" s="17">
        <f>LOG10(R518/Q518)-LOG10(97553/42986)</f>
        <v>-1.9027745397646227</v>
      </c>
      <c r="X518" s="17">
        <f>LOG10(S518/Q518)-LOG10(50148/42986)</f>
        <v>-1.6427512233081467</v>
      </c>
      <c r="Y518" s="17">
        <f>LOG10(T518/Q518)-LOG10(71694/42986)</f>
        <v>-1.9381591207945668</v>
      </c>
      <c r="Z518" s="17">
        <f>AVERAGE(W518:Y518)</f>
        <v>-1.827894961289112</v>
      </c>
    </row>
    <row r="519" spans="1:26" ht="27">
      <c r="A519" s="10">
        <v>518</v>
      </c>
      <c r="B519" s="12" t="s">
        <v>151</v>
      </c>
      <c r="C519">
        <v>2598</v>
      </c>
      <c r="E519">
        <v>35</v>
      </c>
      <c r="F519" s="10">
        <v>99</v>
      </c>
      <c r="G519" s="10">
        <v>51</v>
      </c>
      <c r="H519" s="10"/>
      <c r="I519" s="13"/>
      <c r="J519">
        <v>-2.5802003338433632</v>
      </c>
      <c r="K519">
        <f>LOG10(E519/C519)-LOG10(46451/46082)</f>
        <v>-1.8740348507424989</v>
      </c>
      <c r="L519">
        <f>LOG10(F519/C519)-LOG10(43032/46082)</f>
        <v>-1.3892641638202547</v>
      </c>
      <c r="M519">
        <f>LOG10(G519/C519)-LOG10(44752/46082)</f>
        <v>-1.6943501000735313</v>
      </c>
      <c r="N519">
        <f>STDEV(K519:M519)</f>
        <v>0.24507368178487987</v>
      </c>
      <c r="O519">
        <f>AVERAGE(K519:M519)</f>
        <v>-1.6525497048787614</v>
      </c>
      <c r="Q519" s="17">
        <v>2420</v>
      </c>
      <c r="R519" s="17">
        <v>35</v>
      </c>
      <c r="S519" s="17">
        <v>15</v>
      </c>
      <c r="T519" s="17">
        <v>16</v>
      </c>
      <c r="W519" s="17">
        <f>LOG10(R519/Q519)-LOG10(97553/42986)</f>
        <v>-2.1956609168603327</v>
      </c>
      <c r="X519" s="17">
        <f>LOG10(S519/Q519)-LOG10(50148/42986)</f>
        <v>-2.2746506897631344</v>
      </c>
      <c r="Y519" s="17">
        <f>LOG10(T519/Q519)-LOG10(71694/42986)</f>
        <v>-2.4018511604842741</v>
      </c>
      <c r="Z519" s="17">
        <f>AVERAGE(W519:Y519)</f>
        <v>-2.2907209223692466</v>
      </c>
    </row>
    <row r="520" spans="1:26" ht="27">
      <c r="A520" s="10">
        <v>519</v>
      </c>
      <c r="B520" s="12" t="s">
        <v>502</v>
      </c>
      <c r="C520">
        <v>1016</v>
      </c>
      <c r="E520">
        <v>21</v>
      </c>
      <c r="F520" s="10">
        <v>14</v>
      </c>
      <c r="G520" s="10">
        <v>58</v>
      </c>
      <c r="H520" s="10"/>
      <c r="I520" s="13"/>
      <c r="J520">
        <v>-2.3236269451713021</v>
      </c>
      <c r="K520">
        <f>LOG10(E520/C520)-LOG10(46451/46082)</f>
        <v>-1.6881381615697466</v>
      </c>
      <c r="L520">
        <f>LOG10(F520/C520)-LOG10(43032/46082)</f>
        <v>-1.8310258839504578</v>
      </c>
      <c r="M520">
        <f>LOG10(G520/C520)-LOG10(44752/46082)</f>
        <v>-1.2307468438194218</v>
      </c>
      <c r="N520">
        <f>STDEV(K520:M520)</f>
        <v>0.31357047181911335</v>
      </c>
      <c r="O520">
        <f>AVERAGE(K520:M520)</f>
        <v>-1.5833036297798753</v>
      </c>
      <c r="Q520" s="17">
        <v>912</v>
      </c>
      <c r="R520" s="17">
        <v>25</v>
      </c>
      <c r="S520" s="17">
        <v>6</v>
      </c>
      <c r="T520" s="17">
        <v>13</v>
      </c>
      <c r="W520" s="17">
        <f>LOG10(R520/Q520)-LOG10(97553/42986)</f>
        <v>-1.9179684248865556</v>
      </c>
      <c r="X520" s="17">
        <f>LOG10(S520/Q520)-LOG10(50148/42986)</f>
        <v>-2.2487701707831569</v>
      </c>
      <c r="Y520" s="17">
        <f>LOG10(T520/Q520)-LOG10(71694/42986)</f>
        <v>-2.0682072631813471</v>
      </c>
      <c r="Z520" s="17">
        <f>AVERAGE(W520:Y520)</f>
        <v>-2.0783152862836864</v>
      </c>
    </row>
    <row r="521" spans="1:26" ht="27">
      <c r="A521" s="10">
        <v>520</v>
      </c>
      <c r="B521" s="12" t="s">
        <v>503</v>
      </c>
      <c r="C521">
        <v>1200</v>
      </c>
      <c r="E521">
        <v>13</v>
      </c>
      <c r="F521" s="10">
        <v>18</v>
      </c>
      <c r="G521" s="10">
        <v>25</v>
      </c>
      <c r="H521" s="10"/>
      <c r="I521" s="13"/>
      <c r="J521">
        <v>-2.0745093542178195</v>
      </c>
      <c r="K521">
        <f>LOG10(E521/C521)-LOG10(46451/46082)</f>
        <v>-1.9687016420965533</v>
      </c>
      <c r="L521">
        <f>LOG10(F521/C521)-LOG10(43032/46082)</f>
        <v>-1.7941689526251143</v>
      </c>
      <c r="M521">
        <f>LOG10(G521/C521)-LOG10(44752/46082)</f>
        <v>-1.6685223668100457</v>
      </c>
      <c r="N521">
        <f>STDEV(K521:M521)</f>
        <v>0.15075162880969148</v>
      </c>
      <c r="O521">
        <f>AVERAGE(K521:M521)</f>
        <v>-1.8104643205105713</v>
      </c>
      <c r="Q521" s="17">
        <v>1113</v>
      </c>
      <c r="R521" s="17">
        <v>65</v>
      </c>
      <c r="S521" s="17">
        <v>7</v>
      </c>
      <c r="T521" s="17">
        <v>8</v>
      </c>
      <c r="W521" s="17">
        <f>LOG10(R521/Q521)-LOG10(97553/42986)</f>
        <v>-1.5894954029220298</v>
      </c>
      <c r="X521" s="17">
        <f>LOG10(S521/Q521)-LOG10(50148/42986)</f>
        <v>-2.2683237071588356</v>
      </c>
      <c r="Y521" s="17">
        <f>LOG10(T521/Q521)-LOG10(71694/42986)</f>
        <v>-2.3655609545025325</v>
      </c>
      <c r="Z521" s="17">
        <f>AVERAGE(W521:Y521)</f>
        <v>-2.0744600215277993</v>
      </c>
    </row>
    <row r="522" spans="1:26" ht="27">
      <c r="A522" s="10">
        <v>521</v>
      </c>
      <c r="B522" s="12" t="s">
        <v>504</v>
      </c>
      <c r="C522">
        <v>1590</v>
      </c>
      <c r="E522">
        <v>35</v>
      </c>
      <c r="F522" s="10">
        <v>71</v>
      </c>
      <c r="G522" s="10">
        <v>85</v>
      </c>
      <c r="H522" s="10"/>
      <c r="I522" s="13"/>
      <c r="J522">
        <v>-2.7066069440319738</v>
      </c>
      <c r="K522">
        <f>LOG10(E522/C522)-LOG10(46451/46082)</f>
        <v>-1.6607928283259412</v>
      </c>
      <c r="L522">
        <f>LOG10(F522/C522)-LOG10(43032/46082)</f>
        <v>-1.3203989872821718</v>
      </c>
      <c r="M522">
        <f>LOG10(G522/C522)-LOG10(44752/46082)</f>
        <v>-1.2592593280406172</v>
      </c>
      <c r="N522">
        <f>STDEV(K522:M522)</f>
        <v>0.21634662650635694</v>
      </c>
      <c r="O522">
        <f>AVERAGE(K522:M522)</f>
        <v>-1.4134837145495769</v>
      </c>
      <c r="Q522" s="17">
        <v>1522</v>
      </c>
      <c r="R522" s="17">
        <v>38</v>
      </c>
      <c r="S522" s="17">
        <v>13</v>
      </c>
      <c r="T522" s="17">
        <v>41</v>
      </c>
      <c r="W522" s="17">
        <f>LOG10(R522/Q522)-LOG10(97553/42986)</f>
        <v>-1.958544651047921</v>
      </c>
      <c r="X522" s="17">
        <f>LOG10(S522/Q522)-LOG10(50148/42986)</f>
        <v>-2.1353978829661013</v>
      </c>
      <c r="Y522" s="17">
        <f>LOG10(T522/Q522)-LOG10(71694/42986)</f>
        <v>-1.7917865728745861</v>
      </c>
      <c r="Z522" s="17">
        <f>AVERAGE(W522:Y522)</f>
        <v>-1.9619097022962029</v>
      </c>
    </row>
    <row r="523" spans="1:26" ht="27">
      <c r="A523" s="10">
        <v>522</v>
      </c>
      <c r="B523" s="12" t="s">
        <v>505</v>
      </c>
      <c r="C523">
        <v>1191</v>
      </c>
      <c r="E523">
        <v>111</v>
      </c>
      <c r="F523" s="10">
        <v>159</v>
      </c>
      <c r="G523" s="10">
        <v>152</v>
      </c>
      <c r="H523" s="10"/>
      <c r="I523" s="13"/>
      <c r="J523">
        <v>-1.7834349071857627</v>
      </c>
      <c r="K523">
        <f>LOG10(E523/C523)-LOG10(46451/46082)</f>
        <v>-1.0340525310518853</v>
      </c>
      <c r="L523">
        <f>LOG10(F523/C523)-LOG10(43032/46082)</f>
        <v>-0.84477484884312148</v>
      </c>
      <c r="M523">
        <f>LOG10(G523/C523)-LOG10(44752/46082)</f>
        <v>-0.8813493029724635</v>
      </c>
      <c r="N523">
        <f>STDEV(K523:M523)</f>
        <v>0.10040086947088411</v>
      </c>
      <c r="O523">
        <f>AVERAGE(K523:M523)</f>
        <v>-0.92005889428915688</v>
      </c>
      <c r="Q523" s="17">
        <v>1041</v>
      </c>
      <c r="R523" s="17">
        <v>44</v>
      </c>
      <c r="S523" s="17">
        <v>36</v>
      </c>
      <c r="T523" s="17">
        <v>22</v>
      </c>
      <c r="W523" s="17">
        <f>LOG10(R523/Q523)-LOG10(97553/42986)</f>
        <v>-1.7299116482545258</v>
      </c>
      <c r="X523" s="17">
        <f>LOG10(S523/Q523)-LOG10(50148/42986)</f>
        <v>-1.5280748115816332</v>
      </c>
      <c r="Y523" s="17">
        <f>LOG10(T523/Q523)-LOG10(71694/42986)</f>
        <v>-1.8971838258480975</v>
      </c>
      <c r="Z523" s="17">
        <f>AVERAGE(W523:Y523)</f>
        <v>-1.7183900952280855</v>
      </c>
    </row>
    <row r="524" spans="1:26" ht="27">
      <c r="A524" s="10">
        <v>523</v>
      </c>
      <c r="B524" s="12" t="s">
        <v>221</v>
      </c>
      <c r="C524">
        <v>854</v>
      </c>
      <c r="E524">
        <v>30</v>
      </c>
      <c r="F524" s="10">
        <v>27</v>
      </c>
      <c r="G524" s="10">
        <v>38</v>
      </c>
      <c r="H524" s="10"/>
      <c r="I524" s="13"/>
      <c r="J524">
        <v>-2.3814295008631663</v>
      </c>
      <c r="K524">
        <f>LOG10(E524/C524)-LOG10(46451/46082)</f>
        <v>-1.4578003643251081</v>
      </c>
      <c r="L524">
        <f>LOG10(F524/C524)-LOG10(43032/46082)</f>
        <v>-1.4703543182108132</v>
      </c>
      <c r="M524">
        <f>LOG10(G524/C524)-LOG10(44752/46082)</f>
        <v>-1.3389554035066535</v>
      </c>
      <c r="N524">
        <f>STDEV(K524:M524)</f>
        <v>7.2511379860377118E-2</v>
      </c>
      <c r="O524">
        <f>AVERAGE(K524:M524)</f>
        <v>-1.4223700286808583</v>
      </c>
      <c r="Q524" s="17">
        <v>825</v>
      </c>
      <c r="R524" s="17">
        <v>23</v>
      </c>
      <c r="S524" s="17">
        <v>12</v>
      </c>
      <c r="T524" s="17">
        <v>16</v>
      </c>
      <c r="W524" s="17">
        <f>LOG10(R524/Q524)-LOG10(97553/42986)</f>
        <v>-1.9106397077625092</v>
      </c>
      <c r="X524" s="17">
        <f>LOG10(S524/Q524)-LOG10(50148/42986)</f>
        <v>-1.9041992853406846</v>
      </c>
      <c r="Y524" s="17">
        <f>LOG10(T524/Q524)-LOG10(71694/42986)</f>
        <v>-1.9344897430537678</v>
      </c>
      <c r="Z524" s="17">
        <f>AVERAGE(W524:Y524)</f>
        <v>-1.9164429120523205</v>
      </c>
    </row>
    <row r="525" spans="1:26" ht="27">
      <c r="A525" s="10">
        <v>524</v>
      </c>
      <c r="B525" s="12" t="s">
        <v>506</v>
      </c>
      <c r="C525">
        <v>929</v>
      </c>
      <c r="E525">
        <v>37</v>
      </c>
      <c r="F525" s="10">
        <v>46</v>
      </c>
      <c r="G525" s="10">
        <v>80</v>
      </c>
      <c r="H525" s="10"/>
      <c r="I525" s="13"/>
      <c r="J525">
        <v>-1.9753425394153912</v>
      </c>
      <c r="K525">
        <f>LOG10(E525/C525)-LOG10(46451/46082)</f>
        <v>-1.4032777382824122</v>
      </c>
      <c r="L525">
        <f>LOG10(F525/C525)-LOG10(43032/46082)</f>
        <v>-1.2755180939928632</v>
      </c>
      <c r="M525">
        <f>LOG10(G525/C525)-LOG10(44752/46082)</f>
        <v>-1.0522068564361566</v>
      </c>
      <c r="N525">
        <f>STDEV(K525:M525)</f>
        <v>0.17768942925246911</v>
      </c>
      <c r="O525">
        <f>AVERAGE(K525:M525)</f>
        <v>-1.2436675629038108</v>
      </c>
      <c r="Q525" s="17">
        <v>872</v>
      </c>
      <c r="R525" s="17">
        <v>2</v>
      </c>
      <c r="S525" s="17">
        <v>13</v>
      </c>
      <c r="T525" s="17">
        <v>7</v>
      </c>
      <c r="W525" s="17">
        <f>LOG10(R525/Q525)-LOG10(97553/42986)</f>
        <v>-2.9954000844987632</v>
      </c>
      <c r="X525" s="17">
        <f>LOG10(S525/Q525)-LOG10(50148/42986)</f>
        <v>-1.8934997154641147</v>
      </c>
      <c r="Y525" s="17">
        <f>LOG10(T525/Q525)-LOG10(71694/42986)</f>
        <v>-2.3175742220780777</v>
      </c>
      <c r="Z525" s="17">
        <f>AVERAGE(W525:Y525)</f>
        <v>-2.4021580073469853</v>
      </c>
    </row>
    <row r="526" spans="1:26" ht="27">
      <c r="A526" s="10">
        <v>525</v>
      </c>
      <c r="B526" s="12" t="s">
        <v>507</v>
      </c>
      <c r="C526">
        <v>907</v>
      </c>
      <c r="E526">
        <v>368</v>
      </c>
      <c r="F526" s="10">
        <v>113</v>
      </c>
      <c r="G526" s="10">
        <v>249</v>
      </c>
      <c r="H526" s="10"/>
      <c r="I526" s="13"/>
      <c r="J526">
        <v>-1.9651471911919465</v>
      </c>
      <c r="K526">
        <f>LOG10(E526/C526)-LOG10(46451/46082)</f>
        <v>-0.39522321674234295</v>
      </c>
      <c r="L526">
        <f>LOG10(F526/C526)-LOG10(43032/46082)</f>
        <v>-0.87478905525747097</v>
      </c>
      <c r="M526">
        <f>LOG10(G526/C526)-LOG10(44752/46082)</f>
        <v>-0.54868906939881756</v>
      </c>
      <c r="N526">
        <f>STDEV(K526:M526)</f>
        <v>0.24490690822545574</v>
      </c>
      <c r="O526">
        <f>AVERAGE(K526:M526)</f>
        <v>-0.60623378046621046</v>
      </c>
      <c r="Q526" s="17">
        <v>860</v>
      </c>
      <c r="R526" s="17">
        <v>29</v>
      </c>
      <c r="S526" s="17">
        <v>17</v>
      </c>
      <c r="T526" s="17">
        <v>22</v>
      </c>
      <c r="W526" s="17">
        <f>LOG10(R526/Q526)-LOG10(97553/42986)</f>
        <v>-1.8280140485747887</v>
      </c>
      <c r="X526" s="17">
        <f>LOG10(S526/Q526)-LOG10(50148/42986)</f>
        <v>-1.7709761127036781</v>
      </c>
      <c r="Y526" s="17">
        <f>LOG10(T526/Q526)-LOG10(71694/42986)</f>
        <v>-1.814231547581129</v>
      </c>
      <c r="Z526" s="17">
        <f>AVERAGE(W526:Y526)</f>
        <v>-1.804407236286532</v>
      </c>
    </row>
    <row r="527" spans="1:26" ht="27">
      <c r="A527" s="10">
        <v>526</v>
      </c>
      <c r="B527" s="12" t="s">
        <v>508</v>
      </c>
      <c r="C527">
        <v>681</v>
      </c>
      <c r="E527">
        <v>14</v>
      </c>
      <c r="F527" s="10">
        <v>14</v>
      </c>
      <c r="G527" s="10">
        <v>34</v>
      </c>
      <c r="H527" s="10"/>
      <c r="I527" s="13"/>
      <c r="J527">
        <v>-2.0904973203104888</v>
      </c>
      <c r="K527">
        <f>LOG10(E527/C527)-LOG10(46451/46082)</f>
        <v>-1.6904828245903125</v>
      </c>
      <c r="L527">
        <f>LOG10(F527/C527)-LOG10(43032/46082)</f>
        <v>-1.6572792879153426</v>
      </c>
      <c r="M527">
        <f>LOG10(G527/C527)-LOG10(44752/46082)</f>
        <v>-1.2889493243049885</v>
      </c>
      <c r="N527">
        <f>STDEV(K527:M527)</f>
        <v>0.22285966765071311</v>
      </c>
      <c r="O527">
        <f>AVERAGE(K527:M527)</f>
        <v>-1.5455704789368812</v>
      </c>
      <c r="Q527" s="17">
        <v>683</v>
      </c>
      <c r="R527" s="17">
        <v>6</v>
      </c>
      <c r="S527" s="17">
        <v>29</v>
      </c>
      <c r="T527" s="17">
        <v>7</v>
      </c>
      <c r="W527" s="17">
        <f>LOG10(R527/Q527)-LOG10(97553/42986)</f>
        <v>-2.4121830485280662</v>
      </c>
      <c r="X527" s="17">
        <f>LOG10(S527/Q527)-LOG10(50148/42986)</f>
        <v>-1.4389492886209607</v>
      </c>
      <c r="Y527" s="17">
        <f>LOG10(T527/Q527)-LOG10(71694/42986)</f>
        <v>-2.2114784408270434</v>
      </c>
      <c r="Z527" s="17">
        <f>AVERAGE(W527:Y527)</f>
        <v>-2.0208702593253567</v>
      </c>
    </row>
    <row r="528" spans="1:26" ht="27">
      <c r="A528" s="10">
        <v>527</v>
      </c>
      <c r="B528" s="12" t="s">
        <v>509</v>
      </c>
      <c r="C528">
        <v>1406</v>
      </c>
      <c r="E528">
        <v>32</v>
      </c>
      <c r="F528" s="10">
        <v>20</v>
      </c>
      <c r="G528" s="10">
        <v>38</v>
      </c>
      <c r="H528" s="10"/>
      <c r="I528" s="13"/>
      <c r="J528">
        <v>-1.7215661839384191</v>
      </c>
      <c r="K528">
        <f>LOG10(E528/C528)-LOG10(46451/46082)</f>
        <v>-1.6462990907196644</v>
      </c>
      <c r="L528">
        <f>LOG10(F528/C528)-LOG10(43032/46082)</f>
        <v>-1.8172155367006193</v>
      </c>
      <c r="M528">
        <f>LOG10(G528/C528)-LOG10(44752/46082)</f>
        <v>-1.5554828535014535</v>
      </c>
      <c r="N528">
        <f>STDEV(K528:M528)</f>
        <v>0.13289345224895388</v>
      </c>
      <c r="O528">
        <f>AVERAGE(K528:M528)</f>
        <v>-1.6729991603072456</v>
      </c>
      <c r="Q528" s="17">
        <v>1335</v>
      </c>
      <c r="R528" s="17">
        <v>15</v>
      </c>
      <c r="S528" s="17">
        <v>27</v>
      </c>
      <c r="T528" s="17">
        <v>17</v>
      </c>
      <c r="W528" s="17">
        <f>LOG10(R528/Q528)-LOG10(97553/42986)</f>
        <v>-2.3053036018750901</v>
      </c>
      <c r="X528" s="17">
        <f>LOG10(S528/Q528)-LOG10(50148/42986)</f>
        <v>-1.761044084379991</v>
      </c>
      <c r="Y528" s="17">
        <f>LOG10(T528/Q528)-LOG10(71694/42986)</f>
        <v>-2.1171881214820876</v>
      </c>
      <c r="Z528" s="17">
        <f>AVERAGE(W528:Y528)</f>
        <v>-2.0611786025790564</v>
      </c>
    </row>
    <row r="529" spans="1:26" ht="27">
      <c r="A529" s="10">
        <v>528</v>
      </c>
      <c r="B529" s="12" t="s">
        <v>510</v>
      </c>
      <c r="C529">
        <v>448</v>
      </c>
      <c r="E529">
        <v>15</v>
      </c>
      <c r="F529" s="10">
        <v>7</v>
      </c>
      <c r="G529" s="10">
        <v>12</v>
      </c>
      <c r="H529" s="10"/>
      <c r="I529" s="13"/>
      <c r="J529" t="e">
        <v>#NUM!</v>
      </c>
      <c r="K529">
        <f>LOG10(E529/C529)-LOG10(46451/46082)</f>
        <v>-1.4786505032982282</v>
      </c>
      <c r="L529">
        <f>LOG10(F529/C529)-LOG10(43032/46082)</f>
        <v>-1.7764401856646825</v>
      </c>
      <c r="M529">
        <f>LOG10(G529/C529)-LOG10(44752/46082)</f>
        <v>-1.5593778973849777</v>
      </c>
      <c r="N529">
        <f>STDEV(K529:M529)</f>
        <v>0.15400846517490135</v>
      </c>
      <c r="O529">
        <f>AVERAGE(K529:M529)</f>
        <v>-1.6048228621159628</v>
      </c>
      <c r="Q529" s="17">
        <v>498</v>
      </c>
      <c r="R529" s="17">
        <v>0</v>
      </c>
      <c r="S529" s="17">
        <v>3</v>
      </c>
      <c r="T529" s="17">
        <v>8</v>
      </c>
      <c r="W529" s="17" t="e">
        <f>LOG10(R529/Q529)-LOG10(97553/42986)</f>
        <v>#NUM!</v>
      </c>
      <c r="X529" s="17">
        <f>LOG10(S529/Q529)-LOG10(50148/42986)</f>
        <v>-2.2870346708784393</v>
      </c>
      <c r="Y529" s="17">
        <f>LOG10(T529/Q529)-LOG10(71694/42986)</f>
        <v>-2.0162951329275418</v>
      </c>
      <c r="Z529" s="17" t="e">
        <f>AVERAGE(W529:Y529)</f>
        <v>#NUM!</v>
      </c>
    </row>
    <row r="530" spans="1:26" ht="27">
      <c r="A530" s="10">
        <v>529</v>
      </c>
      <c r="B530" s="12" t="s">
        <v>511</v>
      </c>
      <c r="C530">
        <v>842</v>
      </c>
      <c r="E530">
        <v>134</v>
      </c>
      <c r="F530" s="10">
        <v>95</v>
      </c>
      <c r="G530" s="10">
        <v>155</v>
      </c>
      <c r="H530" s="10"/>
      <c r="I530" s="13"/>
      <c r="J530">
        <v>-1.6097221759973943</v>
      </c>
      <c r="K530">
        <f>LOG10(E530/C530)-LOG10(46451/46082)</f>
        <v>-0.80167104149060719</v>
      </c>
      <c r="L530">
        <f>LOG10(F530/C530)-LOG10(43032/46082)</f>
        <v>-0.91784869789159718</v>
      </c>
      <c r="M530">
        <f>LOG10(G530/C530)-LOG10(44752/46082)</f>
        <v>-0.72226152276381661</v>
      </c>
      <c r="N530">
        <f>STDEV(K530:M530)</f>
        <v>9.8367900070527828E-2</v>
      </c>
      <c r="O530">
        <f>AVERAGE(K530:M530)</f>
        <v>-0.81392708738200703</v>
      </c>
      <c r="Q530" s="17">
        <v>773</v>
      </c>
      <c r="R530" s="17">
        <v>89</v>
      </c>
      <c r="S530" s="17">
        <v>31</v>
      </c>
      <c r="T530" s="17">
        <v>38</v>
      </c>
      <c r="W530" s="17">
        <f>LOG10(R530/Q530)-LOG10(97553/42986)</f>
        <v>-1.2947030825035892</v>
      </c>
      <c r="X530" s="17">
        <f>LOG10(S530/Q530)-LOG10(50148/42986)</f>
        <v>-1.4637443829224366</v>
      </c>
      <c r="Y530" s="17">
        <f>LOG10(T530/Q530)-LOG10(71694/42986)</f>
        <v>-1.5305516744612822</v>
      </c>
      <c r="Z530" s="17">
        <f>AVERAGE(W530:Y530)</f>
        <v>-1.4296663799624361</v>
      </c>
    </row>
    <row r="531" spans="1:26" ht="27">
      <c r="A531" s="10">
        <v>530</v>
      </c>
      <c r="B531" s="12" t="s">
        <v>253</v>
      </c>
      <c r="C531">
        <v>1545</v>
      </c>
      <c r="E531">
        <v>28</v>
      </c>
      <c r="F531" s="10">
        <v>45</v>
      </c>
      <c r="G531" s="10">
        <v>73</v>
      </c>
      <c r="H531" s="10"/>
      <c r="I531" s="13"/>
      <c r="J531">
        <v>-2.2868235947321116</v>
      </c>
      <c r="K531">
        <f>LOG10(E531/C531)-LOG10(46451/46082)</f>
        <v>-1.7452342007743995</v>
      </c>
      <c r="L531">
        <f>LOG10(F531/C531)-LOG10(43032/46082)</f>
        <v>-1.5059761816663053</v>
      </c>
      <c r="M531">
        <f>LOG10(G531/C531)-LOG10(44752/46082)</f>
        <v>-1.312886753074856</v>
      </c>
      <c r="N531">
        <f>STDEV(K531:M531)</f>
        <v>0.21658418019852804</v>
      </c>
      <c r="O531">
        <f>AVERAGE(K531:M531)</f>
        <v>-1.5213657118385202</v>
      </c>
      <c r="Q531" s="17">
        <v>1343</v>
      </c>
      <c r="R531" s="17">
        <v>13</v>
      </c>
      <c r="S531" s="17">
        <v>10</v>
      </c>
      <c r="T531" s="17">
        <v>14</v>
      </c>
      <c r="W531" s="17">
        <f>LOG10(R531/Q531)-LOG10(97553/42986)</f>
        <v>-2.3700462555920558</v>
      </c>
      <c r="X531" s="17">
        <f>LOG10(S531/Q531)-LOG10(50148/42986)</f>
        <v>-2.1950025955070998</v>
      </c>
      <c r="Y531" s="17">
        <f>LOG10(T531/Q531)-LOG10(71694/42986)</f>
        <v>-2.2041037541502448</v>
      </c>
      <c r="Z531" s="17">
        <f>AVERAGE(W531:Y531)</f>
        <v>-2.2563842017498001</v>
      </c>
    </row>
    <row r="532" spans="1:26" ht="27">
      <c r="A532" s="10">
        <v>531</v>
      </c>
      <c r="B532" s="12" t="s">
        <v>512</v>
      </c>
      <c r="C532">
        <v>1925</v>
      </c>
      <c r="E532">
        <v>82</v>
      </c>
      <c r="F532" s="10">
        <v>83</v>
      </c>
      <c r="G532" s="10">
        <v>102</v>
      </c>
      <c r="H532" s="10"/>
      <c r="I532" s="13"/>
      <c r="J532">
        <v>-2.2766178602423857</v>
      </c>
      <c r="K532">
        <f>LOG10(E532/C532)-LOG10(46451/46082)</f>
        <v>-1.3740806298165682</v>
      </c>
      <c r="L532">
        <f>LOG10(F532/C532)-LOG10(43032/46082)</f>
        <v>-1.3356128531492411</v>
      </c>
      <c r="M532">
        <f>LOG10(G532/C532)-LOG10(44752/46082)</f>
        <v>-1.2631116915170606</v>
      </c>
      <c r="N532">
        <f>STDEV(K532:M532)</f>
        <v>5.6347572481079196E-2</v>
      </c>
      <c r="O532">
        <f>AVERAGE(K532:M532)</f>
        <v>-1.3242683914942901</v>
      </c>
      <c r="Q532" s="17">
        <v>1797</v>
      </c>
      <c r="R532" s="17">
        <v>9</v>
      </c>
      <c r="S532" s="17">
        <v>9</v>
      </c>
      <c r="T532" s="17">
        <v>50</v>
      </c>
      <c r="W532" s="17">
        <f>LOG10(R532/Q532)-LOG10(97553/42986)</f>
        <v>-2.6562191628998262</v>
      </c>
      <c r="X532" s="17">
        <f>LOG10(S532/Q532)-LOG10(50148/42986)</f>
        <v>-2.3672321505080332</v>
      </c>
      <c r="Y532" s="17">
        <f>LOG10(T532/Q532)-LOG10(71694/42986)</f>
        <v>-1.7777338499327227</v>
      </c>
      <c r="Z532" s="17">
        <f>AVERAGE(W532:Y532)</f>
        <v>-2.2670617211135276</v>
      </c>
    </row>
    <row r="533" spans="1:26" ht="27">
      <c r="A533" s="10">
        <v>532</v>
      </c>
      <c r="B533" s="12" t="s">
        <v>513</v>
      </c>
      <c r="C533">
        <v>1734</v>
      </c>
      <c r="E533">
        <v>30</v>
      </c>
      <c r="F533" s="10">
        <v>41</v>
      </c>
      <c r="G533" s="10">
        <v>54</v>
      </c>
      <c r="H533" s="10"/>
      <c r="I533" s="13"/>
      <c r="J533">
        <v>-2.0468700580567885</v>
      </c>
      <c r="K533">
        <f>LOG10(E533/C533)-LOG10(46451/46082)</f>
        <v>-1.7653915867762944</v>
      </c>
      <c r="L533">
        <f>LOG10(F533/C533)-LOG10(43032/46082)</f>
        <v>-1.5965254481012514</v>
      </c>
      <c r="M533">
        <f>LOG10(G533/C533)-LOG10(44752/46082)</f>
        <v>-1.4939364627516816</v>
      </c>
      <c r="N533">
        <f>STDEV(K533:M533)</f>
        <v>0.13706942101558794</v>
      </c>
      <c r="O533">
        <f>AVERAGE(K533:M533)</f>
        <v>-1.6186178325430758</v>
      </c>
      <c r="Q533" s="17">
        <v>1588</v>
      </c>
      <c r="R533" s="17">
        <v>25</v>
      </c>
      <c r="S533" s="17">
        <v>15</v>
      </c>
      <c r="T533" s="17">
        <v>4</v>
      </c>
      <c r="W533" s="17">
        <f>LOG10(R533/Q533)-LOG10(97553/42986)</f>
        <v>-2.158824084649217</v>
      </c>
      <c r="X533" s="17">
        <f>LOG10(S533/Q533)-LOG10(50148/42986)</f>
        <v>-2.0916858218737806</v>
      </c>
      <c r="Y533" s="17">
        <f>LOG10(T533/Q533)-LOG10(71694/42986)</f>
        <v>-2.8209462839228827</v>
      </c>
      <c r="Z533" s="17">
        <f>AVERAGE(W533:Y533)</f>
        <v>-2.3571520634819603</v>
      </c>
    </row>
    <row r="534" spans="1:26" ht="27">
      <c r="A534" s="10">
        <v>533</v>
      </c>
      <c r="B534" s="12" t="s">
        <v>514</v>
      </c>
      <c r="C534">
        <v>766</v>
      </c>
      <c r="E534">
        <v>28</v>
      </c>
      <c r="F534" s="10">
        <v>33</v>
      </c>
      <c r="G534" s="10">
        <v>23</v>
      </c>
      <c r="H534" s="10"/>
      <c r="I534" s="13"/>
      <c r="J534">
        <v>-2.2321334350745117</v>
      </c>
      <c r="K534">
        <f>LOG10(E534/C534)-LOG10(46451/46082)</f>
        <v>-1.44053448664615</v>
      </c>
      <c r="L534">
        <f>LOG10(F534/C534)-LOG10(43032/46082)</f>
        <v>-1.3359750414355118</v>
      </c>
      <c r="M534">
        <f>LOG10(G534/C534)-LOG10(44752/46082)</f>
        <v>-1.5097820630494696</v>
      </c>
      <c r="N534">
        <f>STDEV(K534:M534)</f>
        <v>8.7499319219070518E-2</v>
      </c>
      <c r="O534">
        <f>AVERAGE(K534:M534)</f>
        <v>-1.4287638637103772</v>
      </c>
      <c r="Q534" s="17">
        <v>706</v>
      </c>
      <c r="R534" s="17">
        <v>3</v>
      </c>
      <c r="S534" s="17">
        <v>6</v>
      </c>
      <c r="T534" s="17">
        <v>2</v>
      </c>
      <c r="W534" s="17">
        <f>LOG10(R534/Q534)-LOG10(97553/42986)</f>
        <v>-2.7275970415623187</v>
      </c>
      <c r="X534" s="17">
        <f>LOG10(S534/Q534)-LOG10(50148/42986)</f>
        <v>-2.1375800335065445</v>
      </c>
      <c r="Y534" s="17">
        <f>LOG10(T534/Q534)-LOG10(71694/42986)</f>
        <v>-2.7699304825475899</v>
      </c>
      <c r="Z534" s="17">
        <f>AVERAGE(W534:Y534)</f>
        <v>-2.5450358525388177</v>
      </c>
    </row>
    <row r="535" spans="1:26" ht="27">
      <c r="A535" s="10">
        <v>534</v>
      </c>
      <c r="B535" s="12" t="s">
        <v>515</v>
      </c>
      <c r="C535">
        <v>1997</v>
      </c>
      <c r="E535">
        <v>86</v>
      </c>
      <c r="F535" s="10">
        <v>88</v>
      </c>
      <c r="G535" s="10">
        <v>127</v>
      </c>
      <c r="H535" s="10"/>
      <c r="I535" s="13"/>
      <c r="J535">
        <v>-1.7474258439844306</v>
      </c>
      <c r="K535">
        <f>LOG10(E535/C535)-LOG10(46451/46082)</f>
        <v>-1.3693433619829003</v>
      </c>
      <c r="L535">
        <f>LOG10(F535/C535)-LOG10(43032/46082)</f>
        <v>-1.3261556044013294</v>
      </c>
      <c r="M535">
        <f>LOG10(G535/C535)-LOG10(44752/46082)</f>
        <v>-1.1838554733492042</v>
      </c>
      <c r="N535">
        <f>STDEV(K535:M535)</f>
        <v>9.7056913313927143E-2</v>
      </c>
      <c r="O535">
        <f>AVERAGE(K535:M535)</f>
        <v>-1.2931181465778112</v>
      </c>
      <c r="Q535" s="17">
        <v>2018</v>
      </c>
      <c r="R535" s="17">
        <v>34</v>
      </c>
      <c r="S535" s="17">
        <v>28</v>
      </c>
      <c r="T535" s="17">
        <v>26</v>
      </c>
      <c r="W535" s="17">
        <f>LOG10(R535/Q535)-LOG10(97553/42986)</f>
        <v>-2.129355840088814</v>
      </c>
      <c r="X535" s="17">
        <f>LOG10(S535/Q535)-LOG10(50148/42986)</f>
        <v>-1.9246897133970569</v>
      </c>
      <c r="Y535" s="17">
        <f>LOG10(T535/Q535)-LOG10(71694/42986)</f>
        <v>-2.1121035910898414</v>
      </c>
      <c r="Z535" s="17">
        <f>AVERAGE(W535:Y535)</f>
        <v>-2.0553830481919042</v>
      </c>
    </row>
    <row r="536" spans="1:26" ht="27">
      <c r="A536" s="10">
        <v>535</v>
      </c>
      <c r="B536" s="12" t="s">
        <v>516</v>
      </c>
      <c r="C536">
        <v>958</v>
      </c>
      <c r="E536">
        <v>26</v>
      </c>
      <c r="F536" s="10">
        <v>53</v>
      </c>
      <c r="G536" s="10">
        <v>23</v>
      </c>
      <c r="H536" s="10"/>
      <c r="I536" s="13"/>
      <c r="J536">
        <v>-2.3288318532018955</v>
      </c>
      <c r="K536">
        <f>LOG10(E536/C536)-LOG10(46451/46082)</f>
        <v>-1.5698559094634918</v>
      </c>
      <c r="L536">
        <f>LOG10(F536/C536)-LOG10(43032/46082)</f>
        <v>-1.2273498511585508</v>
      </c>
      <c r="M536">
        <f>LOG10(G536/C536)-LOG10(44752/46082)</f>
        <v>-1.6069188024954102</v>
      </c>
      <c r="N536">
        <f>STDEV(K536:M536)</f>
        <v>0.20926723219942336</v>
      </c>
      <c r="O536">
        <f>AVERAGE(K536:M536)</f>
        <v>-1.4680415210391509</v>
      </c>
      <c r="Q536" s="17">
        <v>896</v>
      </c>
      <c r="R536" s="17">
        <v>11</v>
      </c>
      <c r="S536" s="17">
        <v>14</v>
      </c>
      <c r="T536" s="17">
        <v>16</v>
      </c>
      <c r="W536" s="17">
        <f>LOG10(R536/Q536)-LOG10(97553/42986)</f>
        <v>-2.2668289197340772</v>
      </c>
      <c r="X536" s="17">
        <f>LOG10(S536/Q536)-LOG10(50148/42986)</f>
        <v>-1.8731065568222713</v>
      </c>
      <c r="Y536" s="17">
        <f>LOG10(T536/Q536)-LOG10(71694/42986)</f>
        <v>-1.970343804165968</v>
      </c>
      <c r="Z536" s="17">
        <f>AVERAGE(W536:Y536)</f>
        <v>-2.0367597602407721</v>
      </c>
    </row>
    <row r="537" spans="1:26" ht="27">
      <c r="A537" s="10">
        <v>536</v>
      </c>
      <c r="B537" s="12" t="s">
        <v>517</v>
      </c>
      <c r="C537">
        <v>1007</v>
      </c>
      <c r="E537">
        <v>82</v>
      </c>
      <c r="F537" s="10">
        <v>109</v>
      </c>
      <c r="G537" s="10">
        <v>115</v>
      </c>
      <c r="H537" s="10"/>
      <c r="I537" s="13"/>
      <c r="J537">
        <v>-2.1061504373017499</v>
      </c>
      <c r="K537">
        <f>LOG10(E537/C537)-LOG10(46451/46082)</f>
        <v>-1.0926793665256667</v>
      </c>
      <c r="L537">
        <f>LOG10(F537/C537)-LOG10(43032/46082)</f>
        <v>-0.93586318429378978</v>
      </c>
      <c r="M537">
        <f>LOG10(G537/C537)-LOG10(44752/46082)</f>
        <v>-0.92961275963446488</v>
      </c>
      <c r="N537">
        <f>STDEV(K537:M537)</f>
        <v>9.2395076619566016E-2</v>
      </c>
      <c r="O537">
        <f>AVERAGE(K537:M537)</f>
        <v>-0.98605177015130707</v>
      </c>
      <c r="Q537" s="17">
        <v>1004</v>
      </c>
      <c r="R537" s="17">
        <v>15</v>
      </c>
      <c r="S537" s="17">
        <v>14</v>
      </c>
      <c r="T537" s="17">
        <v>32</v>
      </c>
      <c r="W537" s="17">
        <f>LOG10(R537/Q537)-LOG10(97553/42986)</f>
        <v>-2.1815560489834964</v>
      </c>
      <c r="X537" s="17">
        <f>LOG10(S537/Q537)-LOG10(50148/42986)</f>
        <v>-1.9225322599691468</v>
      </c>
      <c r="Y537" s="17">
        <f>LOG10(T537/Q537)-LOG10(71694/42986)</f>
        <v>-1.7187395116488622</v>
      </c>
      <c r="Z537" s="17">
        <f>AVERAGE(W537:Y537)</f>
        <v>-1.9409426068671685</v>
      </c>
    </row>
    <row r="538" spans="1:26" ht="27">
      <c r="A538" s="10">
        <v>537</v>
      </c>
      <c r="B538" s="12" t="s">
        <v>518</v>
      </c>
      <c r="C538">
        <v>1173</v>
      </c>
      <c r="E538">
        <v>137</v>
      </c>
      <c r="F538" s="10">
        <v>78</v>
      </c>
      <c r="G538" s="10">
        <v>112</v>
      </c>
      <c r="H538" s="10"/>
      <c r="I538" s="13"/>
      <c r="J538">
        <v>-1.7443506415031507</v>
      </c>
      <c r="K538">
        <f>LOG10(E538/C538)-LOG10(46451/46082)</f>
        <v>-0.93604119331488778</v>
      </c>
      <c r="L538">
        <f>LOG10(F538/C538)-LOG10(43032/46082)</f>
        <v>-1.1474636211058442</v>
      </c>
      <c r="M538">
        <f>LOG10(G538/C538)-LOG10(44752/46082)</f>
        <v>-1.0073611188798062</v>
      </c>
      <c r="N538">
        <f>STDEV(K538:M538)</f>
        <v>0.10755981737743629</v>
      </c>
      <c r="O538">
        <f>AVERAGE(K538:M538)</f>
        <v>-1.0302886444335126</v>
      </c>
      <c r="Q538" s="17">
        <v>1121</v>
      </c>
      <c r="R538" s="17">
        <v>5</v>
      </c>
      <c r="S538" s="17">
        <v>20</v>
      </c>
      <c r="T538" s="17">
        <v>45</v>
      </c>
      <c r="W538" s="17">
        <f>LOG10(R538/Q538)-LOG10(97553/42986)</f>
        <v>-2.7065492034891316</v>
      </c>
      <c r="X538" s="17">
        <f>LOG10(S538/Q538)-LOG10(50148/42986)</f>
        <v>-1.8155021997693761</v>
      </c>
      <c r="Y538" s="17">
        <f>LOG10(T538/Q538)-LOG10(71694/42986)</f>
        <v>-1.6185488759793971</v>
      </c>
      <c r="Z538" s="17">
        <f>AVERAGE(W538:Y538)</f>
        <v>-2.0468667597459684</v>
      </c>
    </row>
    <row r="539" spans="1:26" ht="27">
      <c r="A539" s="10">
        <v>538</v>
      </c>
      <c r="B539" s="12" t="s">
        <v>286</v>
      </c>
      <c r="C539">
        <v>3856</v>
      </c>
      <c r="E539">
        <v>978</v>
      </c>
      <c r="F539" s="10">
        <v>437</v>
      </c>
      <c r="G539" s="10">
        <v>388</v>
      </c>
      <c r="H539" s="10"/>
      <c r="I539" s="13"/>
      <c r="J539">
        <v>-1.7848878281865648</v>
      </c>
      <c r="K539">
        <f>LOG10(E539/C539)-LOG10(46451/46082)</f>
        <v>-0.59926191879895707</v>
      </c>
      <c r="L539">
        <f>LOG10(F539/C539)-LOG10(43032/46082)</f>
        <v>-0.91591579994116679</v>
      </c>
      <c r="M539">
        <f>LOG10(G539/C539)-LOG10(44752/46082)</f>
        <v>-0.98458642907104443</v>
      </c>
      <c r="N539">
        <f>STDEV(K539:M539)</f>
        <v>0.20553195775999653</v>
      </c>
      <c r="O539">
        <f>AVERAGE(K539:M539)</f>
        <v>-0.83325471593705613</v>
      </c>
      <c r="Q539" s="17">
        <v>3571</v>
      </c>
      <c r="R539" s="17">
        <v>121</v>
      </c>
      <c r="S539" s="17">
        <v>69</v>
      </c>
      <c r="T539" s="17">
        <v>96</v>
      </c>
      <c r="W539" s="17">
        <f>LOG10(R539/Q539)-LOG10(97553/42986)</f>
        <v>-1.8259180751065089</v>
      </c>
      <c r="X539" s="17">
        <f>LOG10(S539/Q539)-LOG10(50148/42986)</f>
        <v>-1.780867342293911</v>
      </c>
      <c r="Y539" s="17">
        <f>LOG10(T539/Q539)-LOG10(71694/42986)</f>
        <v>-1.792674394312981</v>
      </c>
      <c r="Z539" s="17">
        <f>AVERAGE(W539:Y539)</f>
        <v>-1.7998199372378003</v>
      </c>
    </row>
    <row r="540" spans="1:26" ht="27">
      <c r="A540" s="10">
        <v>539</v>
      </c>
      <c r="B540" s="12" t="s">
        <v>519</v>
      </c>
      <c r="C540">
        <v>1939</v>
      </c>
      <c r="E540">
        <v>190</v>
      </c>
      <c r="F540" s="10">
        <v>102</v>
      </c>
      <c r="G540" s="10">
        <v>91</v>
      </c>
      <c r="H540" s="10"/>
      <c r="I540" s="13"/>
      <c r="J540">
        <v>-2.071303390470018</v>
      </c>
      <c r="K540">
        <f>LOG10(E540/C540)-LOG10(46451/46082)</f>
        <v>-1.0122879564816418</v>
      </c>
      <c r="L540">
        <f>LOG10(F540/C540)-LOG10(43032/46082)</f>
        <v>-1.2492378489975833</v>
      </c>
      <c r="M540">
        <f>LOG10(G540/C540)-LOG10(44752/46082)</f>
        <v>-1.3158175461920703</v>
      </c>
      <c r="N540">
        <f>STDEV(K540:M540)</f>
        <v>0.15953490708494183</v>
      </c>
      <c r="O540">
        <f>AVERAGE(K540:M540)</f>
        <v>-1.1924477838904319</v>
      </c>
      <c r="Q540" s="17">
        <v>1753</v>
      </c>
      <c r="R540" s="17">
        <v>13</v>
      </c>
      <c r="S540" s="17">
        <v>53</v>
      </c>
      <c r="T540" s="17">
        <v>49</v>
      </c>
      <c r="W540" s="17">
        <f>LOG10(R540/Q540)-LOG10(97553/42986)</f>
        <v>-2.4857521590171356</v>
      </c>
      <c r="X540" s="17">
        <f>LOG10(S540/Q540)-LOG10(50148/42986)</f>
        <v>-1.5864326293313902</v>
      </c>
      <c r="Y540" s="17">
        <f>LOG10(T540/Q540)-LOG10(71694/42986)</f>
        <v>-1.7757416132250488</v>
      </c>
      <c r="Z540" s="17">
        <f>AVERAGE(W540:Y540)</f>
        <v>-1.9493088005245249</v>
      </c>
    </row>
    <row r="541" spans="1:26" ht="27">
      <c r="A541" s="10">
        <v>540</v>
      </c>
      <c r="B541" s="12" t="s">
        <v>520</v>
      </c>
      <c r="C541">
        <v>1560</v>
      </c>
      <c r="E541">
        <v>253</v>
      </c>
      <c r="F541" s="10">
        <v>471</v>
      </c>
      <c r="G541" s="10">
        <v>409</v>
      </c>
      <c r="H541" s="10"/>
      <c r="I541" s="13"/>
      <c r="J541">
        <v>-1.5923763490651439</v>
      </c>
      <c r="K541">
        <f>LOG10(E541/C541)-LOG10(46451/46082)</f>
        <v>-0.79346782553440898</v>
      </c>
      <c r="L541">
        <f>LOG10(F541/C541)-LOG10(43032/46082)</f>
        <v>-0.49036390290636089</v>
      </c>
      <c r="M541">
        <f>LOG10(G541/C541)-LOG10(44752/46082)</f>
        <v>-0.5686824197815783</v>
      </c>
      <c r="N541">
        <f>STDEV(K541:M541)</f>
        <v>0.15733947196932124</v>
      </c>
      <c r="O541">
        <f>AVERAGE(K541:M541)</f>
        <v>-0.61750471607411606</v>
      </c>
      <c r="Q541" s="17">
        <v>1454</v>
      </c>
      <c r="R541" s="17">
        <v>19</v>
      </c>
      <c r="S541" s="17">
        <v>53</v>
      </c>
      <c r="T541" s="17">
        <v>44</v>
      </c>
      <c r="W541" s="17">
        <f>LOG10(R541/Q541)-LOG10(97553/42986)</f>
        <v>-2.2397244008003674</v>
      </c>
      <c r="X541" s="17">
        <f>LOG10(S541/Q541)-LOG10(50148/42986)</f>
        <v>-1.5052151197606143</v>
      </c>
      <c r="Y541" s="17">
        <f>LOG10(T541/Q541)-LOG10(71694/42986)</f>
        <v>-1.7412675071965991</v>
      </c>
      <c r="Z541" s="17">
        <f>AVERAGE(W541:Y541)</f>
        <v>-1.8287356759191935</v>
      </c>
    </row>
    <row r="542" spans="1:26" ht="27">
      <c r="A542" s="10">
        <v>541</v>
      </c>
      <c r="B542" s="12" t="s">
        <v>521</v>
      </c>
      <c r="C542">
        <v>2071</v>
      </c>
      <c r="E542">
        <v>71</v>
      </c>
      <c r="F542" s="10">
        <v>128</v>
      </c>
      <c r="G542" s="10">
        <v>78</v>
      </c>
      <c r="H542" s="10"/>
      <c r="I542" s="13"/>
      <c r="J542">
        <v>-1.6141851323227019</v>
      </c>
      <c r="K542">
        <f>LOG10(E542/C542)-LOG10(46451/46082)</f>
        <v>-1.4683854985301426</v>
      </c>
      <c r="L542">
        <f>LOG10(F542/C542)-LOG10(43032/46082)</f>
        <v>-1.1792303409263798</v>
      </c>
      <c r="M542">
        <f>LOG10(G542/C542)-LOG10(44752/46082)</f>
        <v>-1.4113666256374306</v>
      </c>
      <c r="N542">
        <f>STDEV(K542:M542)</f>
        <v>0.15316065188458283</v>
      </c>
      <c r="O542">
        <f>AVERAGE(K542:M542)</f>
        <v>-1.3529941550313176</v>
      </c>
      <c r="Q542" s="17">
        <v>1837</v>
      </c>
      <c r="R542" s="17">
        <v>138</v>
      </c>
      <c r="S542" s="17">
        <v>31</v>
      </c>
      <c r="T542" s="17">
        <v>16</v>
      </c>
      <c r="W542" s="17">
        <f>LOG10(R542/Q542)-LOG10(97553/42986)</f>
        <v>-1.4801436651347488</v>
      </c>
      <c r="X542" s="17">
        <f>LOG10(S542/Q542)-LOG10(50148/42986)</f>
        <v>-1.8396740453099198</v>
      </c>
      <c r="Y542" s="17">
        <f>LOG10(T542/Q542)-LOG10(71694/42986)</f>
        <v>-2.2821449508096512</v>
      </c>
      <c r="Z542" s="17">
        <f>AVERAGE(W542:Y542)</f>
        <v>-1.8673208870847733</v>
      </c>
    </row>
    <row r="543" spans="1:26" ht="27">
      <c r="A543" s="10">
        <v>542</v>
      </c>
      <c r="B543" s="12" t="s">
        <v>522</v>
      </c>
      <c r="C543">
        <v>1072</v>
      </c>
      <c r="E543">
        <v>56</v>
      </c>
      <c r="F543" s="10">
        <v>37</v>
      </c>
      <c r="G543" s="10">
        <v>75</v>
      </c>
      <c r="H543" s="10"/>
      <c r="I543" s="13"/>
      <c r="J543">
        <v>-2.1784435898513022</v>
      </c>
      <c r="K543">
        <f>LOG10(E543/C543)-LOG10(46451/46082)</f>
        <v>-1.2854705067063161</v>
      </c>
      <c r="L543">
        <f>LOG10(F543/C543)-LOG10(43032/46082)</f>
        <v>-1.4322532729705517</v>
      </c>
      <c r="M543">
        <f>LOG10(G543/C543)-LOG10(44752/46082)</f>
        <v>-1.1424146513995097</v>
      </c>
      <c r="N543">
        <f>STDEV(K543:M543)</f>
        <v>0.14492330429342323</v>
      </c>
      <c r="O543">
        <f>AVERAGE(K543:M543)</f>
        <v>-1.2867128103587924</v>
      </c>
      <c r="Q543" s="17">
        <v>1001</v>
      </c>
      <c r="R543" s="17">
        <v>0</v>
      </c>
      <c r="S543" s="17">
        <v>10</v>
      </c>
      <c r="T543" s="17">
        <v>12</v>
      </c>
      <c r="W543" s="17" t="e">
        <f>LOG10(R543/Q543)-LOG10(97553/42986)</f>
        <v>#NUM!</v>
      </c>
      <c r="X543" s="17">
        <f>LOG10(S543/Q543)-LOG10(50148/42986)</f>
        <v>-2.067360660317703</v>
      </c>
      <c r="Y543" s="17">
        <f>LOG10(T543/Q543)-LOG10(71694/42986)</f>
        <v>-2.1434086085914617</v>
      </c>
      <c r="Z543" s="17" t="e">
        <f>AVERAGE(W543:Y543)</f>
        <v>#NUM!</v>
      </c>
    </row>
    <row r="544" spans="1:26" ht="27">
      <c r="A544" s="10">
        <v>543</v>
      </c>
      <c r="B544" s="12" t="s">
        <v>523</v>
      </c>
      <c r="C544">
        <v>1424</v>
      </c>
      <c r="E544">
        <v>45</v>
      </c>
      <c r="F544" s="10">
        <v>37</v>
      </c>
      <c r="G544" s="10">
        <v>49</v>
      </c>
      <c r="H544" s="10"/>
      <c r="I544" s="13"/>
      <c r="J544">
        <v>-1.8178445599659907</v>
      </c>
      <c r="K544">
        <f>LOG10(E544/C544)-LOG10(46451/46082)</f>
        <v>-1.5037612238812592</v>
      </c>
      <c r="L544">
        <f>LOG10(F544/C544)-LOG10(43032/46082)</f>
        <v>-1.5555684769146381</v>
      </c>
      <c r="M544">
        <f>LOG10(G544/C544)-LOG10(44752/46082)</f>
        <v>-1.4505950387067825</v>
      </c>
      <c r="N544">
        <f>STDEV(K544:M544)</f>
        <v>5.2488185086502645E-2</v>
      </c>
      <c r="O544">
        <f>AVERAGE(K544:M544)</f>
        <v>-1.5033082465008931</v>
      </c>
      <c r="Q544" s="17">
        <v>1310</v>
      </c>
      <c r="R544" s="17">
        <v>25</v>
      </c>
      <c r="S544" s="17">
        <v>23</v>
      </c>
      <c r="T544" s="17">
        <v>19</v>
      </c>
      <c r="W544" s="17">
        <f>LOG10(R544/Q544)-LOG10(97553/42986)</f>
        <v>-2.0752448822139038</v>
      </c>
      <c r="X544" s="17">
        <f>LOG10(S544/Q544)-LOG10(50148/42986)</f>
        <v>-1.8224700424765556</v>
      </c>
      <c r="Y544" s="17">
        <f>LOG10(T544/Q544)-LOG10(71694/42986)</f>
        <v>-2.0606734718627031</v>
      </c>
      <c r="Z544" s="17">
        <f>AVERAGE(W544:Y544)</f>
        <v>-1.9861294655177211</v>
      </c>
    </row>
    <row r="545" spans="1:26" ht="27">
      <c r="A545" s="10">
        <v>544</v>
      </c>
      <c r="B545" s="12" t="s">
        <v>524</v>
      </c>
      <c r="C545">
        <v>1374</v>
      </c>
      <c r="E545">
        <v>46</v>
      </c>
      <c r="F545" s="10">
        <v>33</v>
      </c>
      <c r="G545" s="10">
        <v>41</v>
      </c>
      <c r="H545" s="10"/>
      <c r="I545" s="13"/>
      <c r="J545">
        <v>-2.4237420980545701</v>
      </c>
      <c r="K545">
        <f>LOG10(E545/C545)-LOG10(46451/46082)</f>
        <v>-1.4786926493977228</v>
      </c>
      <c r="L545">
        <f>LOG10(F545/C545)-LOG10(43032/46082)</f>
        <v>-1.5897330045264395</v>
      </c>
      <c r="M545">
        <f>LOG10(G545/C545)-LOG10(44752/46082)</f>
        <v>-1.5124840054382547</v>
      </c>
      <c r="N545">
        <f>STDEV(K545:M545)</f>
        <v>5.6919861897079899E-2</v>
      </c>
      <c r="O545">
        <f>AVERAGE(K545:M545)</f>
        <v>-1.526969886454139</v>
      </c>
      <c r="Q545" s="17">
        <v>1201</v>
      </c>
      <c r="R545" s="17">
        <v>19</v>
      </c>
      <c r="S545" s="17">
        <v>8</v>
      </c>
      <c r="T545" s="17">
        <v>16</v>
      </c>
      <c r="W545" s="17">
        <f>LOG10(R545/Q545)-LOG10(97553/42986)</f>
        <v>-2.1567030016802544</v>
      </c>
      <c r="X545" s="17">
        <f>LOG10(S545/Q545)-LOG10(50148/42986)</f>
        <v>-2.2433796032493469</v>
      </c>
      <c r="Y545" s="17">
        <f>LOG10(T545/Q545)-LOG10(71694/42986)</f>
        <v>-2.0975788019067489</v>
      </c>
      <c r="Z545" s="17">
        <f>AVERAGE(W545:Y545)</f>
        <v>-2.1658871356121168</v>
      </c>
    </row>
    <row r="546" spans="1:26" ht="27">
      <c r="A546" s="10">
        <v>545</v>
      </c>
      <c r="B546" s="12" t="s">
        <v>525</v>
      </c>
      <c r="C546">
        <v>1024</v>
      </c>
      <c r="E546">
        <v>14</v>
      </c>
      <c r="F546" s="10">
        <v>16</v>
      </c>
      <c r="G546" s="10">
        <v>19</v>
      </c>
      <c r="H546" s="10"/>
      <c r="I546" s="13"/>
      <c r="J546">
        <v>-1.9186569296948564</v>
      </c>
      <c r="K546">
        <f>LOG10(E546/C546)-LOG10(46451/46082)</f>
        <v>-1.8676356693173393</v>
      </c>
      <c r="L546">
        <f>LOG10(F546/C546)-LOG10(43032/46082)</f>
        <v>-1.7764401856646825</v>
      </c>
      <c r="M546">
        <f>LOG10(G546/C546)-LOG10(44752/46082)</f>
        <v>-1.7188274851214416</v>
      </c>
      <c r="N546">
        <f>STDEV(K546:M546)</f>
        <v>7.5033009609334997E-2</v>
      </c>
      <c r="O546">
        <f>AVERAGE(K546:M546)</f>
        <v>-1.7876344467011547</v>
      </c>
      <c r="Q546" s="17">
        <v>1035</v>
      </c>
      <c r="R546" s="17">
        <v>24</v>
      </c>
      <c r="S546" s="17">
        <v>16</v>
      </c>
      <c r="T546" s="17">
        <v>17</v>
      </c>
      <c r="W546" s="17">
        <f>LOG10(R546/Q546)-LOG10(97553/42986)</f>
        <v>-1.9906427033115075</v>
      </c>
      <c r="X546" s="17">
        <f>LOG10(S546/Q546)-LOG10(50148/42986)</f>
        <v>-1.877746949975396</v>
      </c>
      <c r="Y546" s="17">
        <f>LOG10(T546/Q546)-LOG10(71694/42986)</f>
        <v>-2.0066472055744304</v>
      </c>
      <c r="Z546" s="17">
        <f>AVERAGE(W546:Y546)</f>
        <v>-1.9583456196204445</v>
      </c>
    </row>
    <row r="547" spans="1:26" ht="27">
      <c r="A547" s="10">
        <v>546</v>
      </c>
      <c r="B547" s="12" t="s">
        <v>250</v>
      </c>
      <c r="C547">
        <v>1471</v>
      </c>
      <c r="E547">
        <v>38</v>
      </c>
      <c r="F547" s="10">
        <v>28</v>
      </c>
      <c r="G547" s="10">
        <v>31</v>
      </c>
      <c r="H547" s="10"/>
      <c r="I547" s="13"/>
      <c r="J547">
        <v>-1.9664884438727439</v>
      </c>
      <c r="K547">
        <f>LOG10(E547/C547)-LOG10(46451/46082)</f>
        <v>-1.5912928244664852</v>
      </c>
      <c r="L547">
        <f>LOG10(F547/C547)-LOG10(43032/46082)</f>
        <v>-1.6907148530661062</v>
      </c>
      <c r="M547">
        <f>LOG10(G547/C547)-LOG10(44752/46082)</f>
        <v>-1.6635321083277159</v>
      </c>
      <c r="N547">
        <f>STDEV(K547:M547)</f>
        <v>5.1384426167143629E-2</v>
      </c>
      <c r="O547">
        <f>AVERAGE(K547:M547)</f>
        <v>-1.6485132619534359</v>
      </c>
      <c r="Q547" s="17">
        <v>1415</v>
      </c>
      <c r="R547" s="17">
        <v>4</v>
      </c>
      <c r="S547" s="17">
        <v>51</v>
      </c>
      <c r="T547" s="17">
        <v>9</v>
      </c>
      <c r="W547" s="17">
        <f>LOG10(R547/Q547)-LOG10(97553/42986)</f>
        <v>-2.9046100437625237</v>
      </c>
      <c r="X547" s="17">
        <f>LOG10(S547/Q547)-LOG10(50148/42986)</f>
        <v>-1.510112846600757</v>
      </c>
      <c r="Y547" s="17">
        <f>LOG10(T547/Q547)-LOG10(71694/42986)</f>
        <v>-2.4186697075807517</v>
      </c>
      <c r="Z547" s="17">
        <f>AVERAGE(W547:Y547)</f>
        <v>-2.2777975326480111</v>
      </c>
    </row>
    <row r="548" spans="1:26" ht="27">
      <c r="A548" s="10">
        <v>547</v>
      </c>
      <c r="B548" s="12" t="s">
        <v>526</v>
      </c>
      <c r="C548">
        <v>1754</v>
      </c>
      <c r="E548">
        <v>48</v>
      </c>
      <c r="F548" s="10">
        <v>29</v>
      </c>
      <c r="G548" s="10">
        <v>29</v>
      </c>
      <c r="H548" s="10"/>
      <c r="I548" s="13"/>
      <c r="J548">
        <v>-1.8842630103229343</v>
      </c>
      <c r="K548">
        <f>LOG10(E548/C548)-LOG10(46451/46082)</f>
        <v>-1.5662521000101999</v>
      </c>
      <c r="L548">
        <f>LOG10(F548/C548)-LOG10(43032/46082)</f>
        <v>-1.7518918028118611</v>
      </c>
      <c r="M548">
        <f>LOG10(G548/C548)-LOG10(44752/46082)</f>
        <v>-1.7689127205655242</v>
      </c>
      <c r="N548">
        <f>STDEV(K548:M548)</f>
        <v>0.11241525550485811</v>
      </c>
      <c r="O548">
        <f>AVERAGE(K548:M548)</f>
        <v>-1.6956855411291949</v>
      </c>
      <c r="Q548" s="17">
        <v>1600</v>
      </c>
      <c r="R548" s="17">
        <v>11</v>
      </c>
      <c r="S548" s="17">
        <v>1</v>
      </c>
      <c r="T548" s="17">
        <v>28</v>
      </c>
      <c r="W548" s="17">
        <f>LOG10(R548/Q548)-LOG10(97553/42986)</f>
        <v>-2.5186408927278769</v>
      </c>
      <c r="X548" s="17">
        <f>LOG10(S548/Q548)-LOG10(50148/42986)</f>
        <v>-3.2710465654943088</v>
      </c>
      <c r="Y548" s="17">
        <f>LOG10(T548/Q548)-LOG10(71694/42986)</f>
        <v>-1.9791177284734731</v>
      </c>
      <c r="Z548" s="17">
        <f>AVERAGE(W548:Y548)</f>
        <v>-2.5896017288985531</v>
      </c>
    </row>
    <row r="549" spans="1:26" ht="27">
      <c r="A549" s="10">
        <v>548</v>
      </c>
      <c r="B549" s="12" t="s">
        <v>527</v>
      </c>
      <c r="C549">
        <v>1578</v>
      </c>
      <c r="E549">
        <v>352</v>
      </c>
      <c r="F549" s="10">
        <v>407</v>
      </c>
      <c r="G549" s="10">
        <v>349</v>
      </c>
      <c r="H549" s="10"/>
      <c r="I549" s="13"/>
      <c r="J549">
        <v>-0.98706843150327128</v>
      </c>
      <c r="K549">
        <f>LOG10(E549/C549)-LOG10(46451/46082)</f>
        <v>-0.65502808375103583</v>
      </c>
      <c r="L549">
        <f>LOG10(F549/C549)-LOG10(43032/46082)</f>
        <v>-0.55877280132897689</v>
      </c>
      <c r="M549">
        <f>LOG10(G549/C549)-LOG10(44752/46082)</f>
        <v>-0.64256270134868021</v>
      </c>
      <c r="N549">
        <f>STDEV(K549:M549)</f>
        <v>5.2346939576093598E-2</v>
      </c>
      <c r="O549">
        <f>AVERAGE(K549:M549)</f>
        <v>-0.61878786214289772</v>
      </c>
      <c r="Q549" s="17">
        <v>1544</v>
      </c>
      <c r="R549" s="17">
        <v>235</v>
      </c>
      <c r="S549" s="17">
        <v>140</v>
      </c>
      <c r="T549" s="17">
        <v>171</v>
      </c>
      <c r="W549" s="17">
        <f>LOG10(R549/Q549)-LOG10(97553/42986)</f>
        <v>-1.1734930289581582</v>
      </c>
      <c r="X549" s="17">
        <f>LOG10(S549/Q549)-LOG10(50148/42986)</f>
        <v>-1.1094458431598635</v>
      </c>
      <c r="Y549" s="17">
        <f>LOG10(T549/Q549)-LOG10(71694/42986)</f>
        <v>-1.1778069627673311</v>
      </c>
      <c r="Z549" s="17">
        <f>AVERAGE(W549:Y549)</f>
        <v>-1.1535819449617843</v>
      </c>
    </row>
    <row r="550" spans="1:26" ht="27">
      <c r="A550" s="10">
        <v>549</v>
      </c>
      <c r="B550" s="12" t="s">
        <v>528</v>
      </c>
      <c r="C550">
        <v>747</v>
      </c>
      <c r="E550">
        <v>23</v>
      </c>
      <c r="F550" s="10">
        <v>29</v>
      </c>
      <c r="G550" s="10">
        <v>61</v>
      </c>
      <c r="H550" s="10"/>
      <c r="I550" s="13"/>
      <c r="J550">
        <v>-2.3086688156151989</v>
      </c>
      <c r="K550">
        <f>LOG10(E550/C550)-LOG10(46451/46082)</f>
        <v>-1.5150565141535712</v>
      </c>
      <c r="L550">
        <f>LOG10(F550/C550)-LOG10(43032/46082)</f>
        <v>-1.3811828155972381</v>
      </c>
      <c r="M550">
        <f>LOG10(G550/C550)-LOG10(44752/46082)</f>
        <v>-1.0752718962390904</v>
      </c>
      <c r="N550">
        <f>STDEV(K550:M550)</f>
        <v>0.22543076095255404</v>
      </c>
      <c r="O550">
        <f>AVERAGE(K550:M550)</f>
        <v>-1.3238370753299666</v>
      </c>
      <c r="Q550" s="17">
        <v>696</v>
      </c>
      <c r="R550" s="17">
        <v>10</v>
      </c>
      <c r="S550" s="17">
        <v>19</v>
      </c>
      <c r="T550" s="17">
        <v>8</v>
      </c>
      <c r="W550" s="17">
        <f>LOG10(R550/Q550)-LOG10(97553/42986)</f>
        <v>-2.1985228348407393</v>
      </c>
      <c r="X550" s="17">
        <f>LOG10(S550/Q550)-LOG10(50148/42986)</f>
        <v>-1.6307822214961174</v>
      </c>
      <c r="Y550" s="17">
        <f>LOG10(T550/Q550)-LOG10(71694/42986)</f>
        <v>-2.1616750297783862</v>
      </c>
      <c r="Z550" s="17">
        <f>AVERAGE(W550:Y550)</f>
        <v>-1.9969933620384144</v>
      </c>
    </row>
    <row r="551" spans="1:26" ht="27">
      <c r="A551" s="10">
        <v>550</v>
      </c>
      <c r="B551" s="12" t="s">
        <v>529</v>
      </c>
      <c r="C551">
        <v>1323</v>
      </c>
      <c r="E551">
        <v>60</v>
      </c>
      <c r="F551" s="10">
        <v>59</v>
      </c>
      <c r="G551" s="10">
        <v>41</v>
      </c>
      <c r="H551" s="10"/>
      <c r="I551" s="13"/>
      <c r="J551">
        <v>-1.959399895882991</v>
      </c>
      <c r="K551">
        <f>LOG10(E551/C551)-LOG10(46451/46082)</f>
        <v>-1.3468723421596227</v>
      </c>
      <c r="L551">
        <f>LOG10(F551/C551)-LOG10(43032/46082)</f>
        <v>-1.3209680442261522</v>
      </c>
      <c r="M551">
        <f>LOG10(G551/C551)-LOG10(44752/46082)</f>
        <v>-1.4960571169022241</v>
      </c>
      <c r="N551">
        <f>STDEV(K551:M551)</f>
        <v>9.4501598784529836E-2</v>
      </c>
      <c r="O551">
        <f>AVERAGE(K551:M551)</f>
        <v>-1.3879658344293331</v>
      </c>
      <c r="Q551" s="17">
        <v>1217</v>
      </c>
      <c r="R551" s="17">
        <v>15</v>
      </c>
      <c r="S551" s="17">
        <v>16</v>
      </c>
      <c r="T551" s="17">
        <v>16</v>
      </c>
      <c r="W551" s="17">
        <f>LOG10(R551/Q551)-LOG10(97553/42986)</f>
        <v>-2.2651129144045608</v>
      </c>
      <c r="X551" s="17">
        <f>LOG10(S551/Q551)-LOG10(50148/42986)</f>
        <v>-1.9480971784125245</v>
      </c>
      <c r="Y551" s="17">
        <f>LOG10(T551/Q551)-LOG10(71694/42986)</f>
        <v>-2.1033263727339078</v>
      </c>
      <c r="Z551" s="17">
        <f>AVERAGE(W551:Y551)</f>
        <v>-2.1055121551836646</v>
      </c>
    </row>
    <row r="552" spans="1:26" ht="27">
      <c r="A552" s="10">
        <v>551</v>
      </c>
      <c r="B552" s="12" t="s">
        <v>530</v>
      </c>
      <c r="C552">
        <v>1271</v>
      </c>
      <c r="E552">
        <v>63</v>
      </c>
      <c r="F552" s="10">
        <v>72</v>
      </c>
      <c r="G552" s="10">
        <v>61</v>
      </c>
      <c r="H552" s="10"/>
      <c r="I552" s="13"/>
      <c r="J552">
        <v>-2.1799674317020794</v>
      </c>
      <c r="K552">
        <f>LOG10(E552/C552)-LOG10(46451/46082)</f>
        <v>-1.3082687494561918</v>
      </c>
      <c r="L552">
        <f>LOG10(F552/C552)-LOG10(43032/46082)</f>
        <v>-1.2170732658035353</v>
      </c>
      <c r="M552">
        <f>LOG10(G552/C552)-LOG10(44752/46082)</f>
        <v>-1.3060968449776997</v>
      </c>
      <c r="N552">
        <f>STDEV(K552:M552)</f>
        <v>5.2036094935285652E-2</v>
      </c>
      <c r="O552">
        <f>AVERAGE(K552:M552)</f>
        <v>-1.2771462867458088</v>
      </c>
      <c r="Q552" s="17">
        <v>1204</v>
      </c>
      <c r="R552" s="17">
        <v>36</v>
      </c>
      <c r="S552" s="17">
        <v>35</v>
      </c>
      <c r="T552" s="17">
        <v>18</v>
      </c>
      <c r="W552" s="17">
        <f>LOG10(R552/Q552)-LOG10(97553/42986)</f>
        <v>-1.8802375813846954</v>
      </c>
      <c r="X552" s="17">
        <f>LOG10(S552/Q552)-LOG10(50148/42986)</f>
        <v>-1.6034850254099144</v>
      </c>
      <c r="Y552" s="17">
        <f>LOG10(T552/Q552)-LOG10(71694/42986)</f>
        <v>-2.0475097589782671</v>
      </c>
      <c r="Z552" s="17">
        <f>AVERAGE(W552:Y552)</f>
        <v>-1.8437441219242923</v>
      </c>
    </row>
    <row r="553" spans="1:26" ht="27">
      <c r="A553" s="10">
        <v>552</v>
      </c>
      <c r="B553" s="12" t="s">
        <v>531</v>
      </c>
      <c r="C553">
        <v>913</v>
      </c>
      <c r="E553">
        <v>35</v>
      </c>
      <c r="F553" s="10">
        <v>25</v>
      </c>
      <c r="G553" s="10">
        <v>31</v>
      </c>
      <c r="H553" s="10"/>
      <c r="I553" s="13"/>
      <c r="J553">
        <v>-1.693357852455766</v>
      </c>
      <c r="K553">
        <f>LOG10(E553/C553)-LOG10(46451/46082)</f>
        <v>-1.4198664815397888</v>
      </c>
      <c r="L553">
        <f>LOG10(F553/C553)-LOG10(43032/46082)</f>
        <v>-1.5327909805430568</v>
      </c>
      <c r="M553">
        <f>LOG10(G553/C553)-LOG10(44752/46082)</f>
        <v>-1.4563902131344848</v>
      </c>
      <c r="N553">
        <f>STDEV(K553:M553)</f>
        <v>5.762378372593388E-2</v>
      </c>
      <c r="O553">
        <f>AVERAGE(K553:M553)</f>
        <v>-1.4696825584057767</v>
      </c>
      <c r="Q553" s="17">
        <v>937</v>
      </c>
      <c r="R553" s="17">
        <v>1</v>
      </c>
      <c r="S553" s="17">
        <v>41</v>
      </c>
      <c r="T553" s="17">
        <v>17</v>
      </c>
      <c r="W553" s="17">
        <f>LOG10(R553/Q553)-LOG10(97553/42986)</f>
        <v>-3.3276531861179555</v>
      </c>
      <c r="X553" s="17">
        <f>LOG10(S553/Q553)-LOG10(50148/42986)</f>
        <v>-1.425882317006427</v>
      </c>
      <c r="Y553" s="17">
        <f>LOG10(T553/Q553)-LOG10(71694/42986)</f>
        <v>-1.9634464466692718</v>
      </c>
      <c r="Z553" s="17">
        <f>AVERAGE(W553:Y553)</f>
        <v>-2.2389939832645513</v>
      </c>
    </row>
    <row r="554" spans="1:26" ht="27">
      <c r="A554" s="10">
        <v>553</v>
      </c>
      <c r="B554" s="12" t="s">
        <v>268</v>
      </c>
      <c r="C554">
        <v>865</v>
      </c>
      <c r="E554">
        <v>15</v>
      </c>
      <c r="F554" s="10">
        <v>31</v>
      </c>
      <c r="G554" s="10">
        <v>23</v>
      </c>
      <c r="H554" s="10"/>
      <c r="I554" s="13"/>
      <c r="J554">
        <v>-2.2340969373423754</v>
      </c>
      <c r="K554">
        <f>LOG10(E554/C554)-LOG10(46451/46082)</f>
        <v>-1.7643885967648985</v>
      </c>
      <c r="L554">
        <f>LOG10(F554/C554)-LOG10(43032/46082)</f>
        <v>-1.415914625311337</v>
      </c>
      <c r="M554">
        <f>LOG10(G554/C554)-LOG10(44752/46082)</f>
        <v>-1.5625694008816799</v>
      </c>
      <c r="N554">
        <f>STDEV(K554:M554)</f>
        <v>0.17496319603712571</v>
      </c>
      <c r="O554">
        <f>AVERAGE(K554:M554)</f>
        <v>-1.580957540985972</v>
      </c>
      <c r="Q554" s="17">
        <v>790</v>
      </c>
      <c r="R554" s="17">
        <v>11</v>
      </c>
      <c r="S554" s="17">
        <v>6</v>
      </c>
      <c r="T554" s="17">
        <v>6</v>
      </c>
      <c r="W554" s="17">
        <f>LOG10(R554/Q554)-LOG10(97553/42986)</f>
        <v>-2.2121480013623938</v>
      </c>
      <c r="X554" s="17">
        <f>LOG10(S554/Q554)-LOG10(50148/42986)</f>
        <v>-2.1864024237451822</v>
      </c>
      <c r="Y554" s="17">
        <f>LOG10(T554/Q554)-LOG10(71694/42986)</f>
        <v>-2.3416316180665655</v>
      </c>
      <c r="Z554" s="17">
        <f>AVERAGE(W554:Y554)</f>
        <v>-2.2467273477247138</v>
      </c>
    </row>
    <row r="555" spans="1:26" ht="27">
      <c r="A555" s="10">
        <v>554</v>
      </c>
      <c r="B555" s="12" t="s">
        <v>532</v>
      </c>
      <c r="C555">
        <v>1474</v>
      </c>
      <c r="E555">
        <v>39</v>
      </c>
      <c r="F555" s="10">
        <v>32</v>
      </c>
      <c r="G555" s="10">
        <v>67</v>
      </c>
      <c r="H555" s="10"/>
      <c r="I555" s="13"/>
      <c r="J555">
        <v>-2.280679055253394</v>
      </c>
      <c r="K555">
        <f>LOG10(E555/C555)-LOG10(46451/46082)</f>
        <v>-1.5808966248522989</v>
      </c>
      <c r="L555">
        <f>LOG10(F555/C555)-LOG10(43032/46082)</f>
        <v>-1.6336077168839223</v>
      </c>
      <c r="M555">
        <f>LOG10(G555/C555)-LOG10(44752/46082)</f>
        <v>-1.3297038102566647</v>
      </c>
      <c r="N555">
        <f>STDEV(K555:M555)</f>
        <v>0.16239554272975584</v>
      </c>
      <c r="O555">
        <f>AVERAGE(K555:M555)</f>
        <v>-1.5147360506642953</v>
      </c>
      <c r="Q555" s="17">
        <v>1349</v>
      </c>
      <c r="R555" s="17">
        <v>80</v>
      </c>
      <c r="S555" s="17">
        <v>12</v>
      </c>
      <c r="T555" s="17">
        <v>13</v>
      </c>
      <c r="W555" s="17">
        <f>LOG10(R555/Q555)-LOG10(97553/42986)</f>
        <v>-1.5828355579101379</v>
      </c>
      <c r="X555" s="17">
        <f>LOG10(S555/Q555)-LOG10(50148/42986)</f>
        <v>-2.1177572864626635</v>
      </c>
      <c r="Y555" s="17">
        <f>LOG10(T555/Q555)-LOG10(71694/42986)</f>
        <v>-2.2382243745248349</v>
      </c>
      <c r="Z555" s="17">
        <f>AVERAGE(W555:Y555)</f>
        <v>-1.9796057396325455</v>
      </c>
    </row>
    <row r="556" spans="1:26" ht="27">
      <c r="A556" s="10">
        <v>555</v>
      </c>
      <c r="B556" s="12" t="s">
        <v>168</v>
      </c>
      <c r="C556">
        <v>1985</v>
      </c>
      <c r="E556">
        <v>52</v>
      </c>
      <c r="F556" s="10">
        <v>52</v>
      </c>
      <c r="G556" s="10">
        <v>53</v>
      </c>
      <c r="H556" s="10"/>
      <c r="I556" s="13"/>
      <c r="J556">
        <v>-2.0975079707449913</v>
      </c>
      <c r="K556">
        <f>LOG10(E556/C556)-LOG10(46451/46082)</f>
        <v>-1.5852209158201001</v>
      </c>
      <c r="L556">
        <f>LOG10(F556/C556)-LOG10(43032/46082)</f>
        <v>-1.5520173791451302</v>
      </c>
      <c r="M556">
        <f>LOG10(G556/C556)-LOG10(44752/46082)</f>
        <v>-1.5607657709328033</v>
      </c>
      <c r="N556">
        <f>STDEV(K556:M556)</f>
        <v>1.720980010563445E-2</v>
      </c>
      <c r="O556">
        <f>AVERAGE(K556:M556)</f>
        <v>-1.5660013552993444</v>
      </c>
      <c r="Q556" s="17">
        <v>1854</v>
      </c>
      <c r="R556" s="17">
        <v>6</v>
      </c>
      <c r="S556" s="17">
        <v>82</v>
      </c>
      <c r="T556" s="17">
        <v>36</v>
      </c>
      <c r="W556" s="17">
        <f>LOG10(R556/Q556)-LOG10(97553/42986)</f>
        <v>-2.8458720746550119</v>
      </c>
      <c r="X556" s="17">
        <f>LOG10(S556/Q556)-LOG10(50148/42986)</f>
        <v>-1.4212224602631458</v>
      </c>
      <c r="Y556" s="17">
        <f>LOG10(T556/Q556)-LOG10(71694/42986)</f>
        <v>-1.9339630062009585</v>
      </c>
      <c r="Z556" s="17">
        <f>AVERAGE(W556:Y556)</f>
        <v>-2.0670191803730389</v>
      </c>
    </row>
    <row r="557" spans="1:26" ht="27">
      <c r="A557" s="10">
        <v>556</v>
      </c>
      <c r="B557" s="12" t="s">
        <v>533</v>
      </c>
      <c r="C557">
        <v>1878</v>
      </c>
      <c r="E557">
        <v>116</v>
      </c>
      <c r="F557" s="10">
        <v>177</v>
      </c>
      <c r="G557" s="10">
        <v>133</v>
      </c>
      <c r="H557" s="10"/>
      <c r="I557" s="13"/>
      <c r="J557">
        <v>-1.9363430689130248</v>
      </c>
      <c r="K557">
        <f>LOG10(E557/C557)-LOG10(46451/46082)</f>
        <v>-1.2127013470589389</v>
      </c>
      <c r="L557">
        <f>LOG10(F557/C557)-LOG10(43032/46082)</f>
        <v>-0.99598253324908104</v>
      </c>
      <c r="M557">
        <f>LOG10(G557/C557)-LOG10(44752/46082)</f>
        <v>-1.137125076397465</v>
      </c>
      <c r="N557">
        <f>STDEV(K557:M557)</f>
        <v>0.11000002608533149</v>
      </c>
      <c r="O557">
        <f>AVERAGE(K557:M557)</f>
        <v>-1.1152696522351617</v>
      </c>
      <c r="Q557" s="17">
        <v>1836</v>
      </c>
      <c r="R557" s="17">
        <v>39</v>
      </c>
      <c r="S557" s="17">
        <v>23</v>
      </c>
      <c r="T557" s="17">
        <v>14</v>
      </c>
      <c r="W557" s="17">
        <f>LOG10(R557/Q557)-LOG10(97553/42986)</f>
        <v>-2.0287216650689017</v>
      </c>
      <c r="X557" s="17">
        <f>LOG10(S557/Q557)-LOG10(50148/42986)</f>
        <v>-1.969071423686015</v>
      </c>
      <c r="Y557" s="17">
        <f>LOG10(T557/Q557)-LOG10(71694/42986)</f>
        <v>-2.3399004183467533</v>
      </c>
      <c r="Z557" s="17">
        <f>AVERAGE(W557:Y557)</f>
        <v>-2.1125645023672237</v>
      </c>
    </row>
    <row r="558" spans="1:26" ht="27">
      <c r="A558" s="10">
        <v>557</v>
      </c>
      <c r="B558" s="12" t="s">
        <v>534</v>
      </c>
      <c r="C558">
        <v>1544</v>
      </c>
      <c r="E558">
        <v>92</v>
      </c>
      <c r="F558" s="10">
        <v>38</v>
      </c>
      <c r="G558" s="10">
        <v>52</v>
      </c>
      <c r="H558" s="10"/>
      <c r="I558" s="13"/>
      <c r="J558">
        <v>-2.0171223228853488</v>
      </c>
      <c r="K558">
        <f>LOG10(E558/C558)-LOG10(46451/46082)</f>
        <v>-1.2283232170099274</v>
      </c>
      <c r="L558">
        <f>LOG10(F558/C558)-LOG10(43032/46082)</f>
        <v>-1.5791239110637025</v>
      </c>
      <c r="M558">
        <f>LOG10(G558/C558)-LOG10(44752/46082)</f>
        <v>-1.4599250817993767</v>
      </c>
      <c r="N558">
        <f>STDEV(K558:M558)</f>
        <v>0.17837643324374056</v>
      </c>
      <c r="O558">
        <f>AVERAGE(K558:M558)</f>
        <v>-1.422457403291002</v>
      </c>
      <c r="Q558" s="17">
        <v>1283</v>
      </c>
      <c r="R558" s="17">
        <v>25</v>
      </c>
      <c r="S558" s="17">
        <v>5</v>
      </c>
      <c r="T558" s="17">
        <v>5</v>
      </c>
      <c r="W558" s="17">
        <f>LOG10(R558/Q558)-LOG10(97553/42986)</f>
        <v>-2.0662002429330681</v>
      </c>
      <c r="X558" s="17">
        <f>LOG10(S558/Q558)-LOG10(50148/42986)</f>
        <v>-2.4761832348772939</v>
      </c>
      <c r="Y558" s="17">
        <f>LOG10(T558/Q558)-LOG10(71694/42986)</f>
        <v>-2.6314124291986771</v>
      </c>
      <c r="Z558" s="17">
        <f>AVERAGE(W558:Y558)</f>
        <v>-2.3912653023363464</v>
      </c>
    </row>
    <row r="559" spans="1:26" ht="27">
      <c r="A559" s="10">
        <v>558</v>
      </c>
      <c r="B559" s="12" t="s">
        <v>535</v>
      </c>
      <c r="C559">
        <v>1570</v>
      </c>
      <c r="E559">
        <v>56</v>
      </c>
      <c r="F559" s="10">
        <v>403</v>
      </c>
      <c r="G559" s="10">
        <v>111</v>
      </c>
      <c r="H559" s="10"/>
      <c r="I559" s="13"/>
      <c r="J559">
        <v>-2.3877361198711626</v>
      </c>
      <c r="K559">
        <f>LOG10(E559/C559)-LOG10(46451/46082)</f>
        <v>-1.4511753737587987</v>
      </c>
      <c r="L559">
        <f>LOG10(F559/C559)-LOG10(43032/46082)</f>
        <v>-0.56085481794891978</v>
      </c>
      <c r="M559">
        <f>LOG10(G559/C559)-LOG10(44752/46082)</f>
        <v>-1.1378578030570348</v>
      </c>
      <c r="N559">
        <f>STDEV(K559:M559)</f>
        <v>0.45162134527199987</v>
      </c>
      <c r="O559">
        <f>AVERAGE(K559:M559)</f>
        <v>-1.0499626649215843</v>
      </c>
      <c r="Q559" s="17">
        <v>1335</v>
      </c>
      <c r="R559" s="17">
        <v>14</v>
      </c>
      <c r="S559" s="17">
        <v>29</v>
      </c>
      <c r="T559" s="17">
        <v>14</v>
      </c>
      <c r="W559" s="17">
        <f>LOG10(R559/Q559)-LOG10(97553/42986)</f>
        <v>-2.3352668252525333</v>
      </c>
      <c r="X559" s="17">
        <f>LOG10(S559/Q559)-LOG10(50148/42986)</f>
        <v>-1.7300098506400221</v>
      </c>
      <c r="Y559" s="17">
        <f>LOG10(T559/Q559)-LOG10(71694/42986)</f>
        <v>-2.2015090071821235</v>
      </c>
      <c r="Z559" s="17">
        <f>AVERAGE(W559:Y559)</f>
        <v>-2.0889285610248929</v>
      </c>
    </row>
    <row r="560" spans="1:26" ht="27">
      <c r="A560" s="10">
        <v>559</v>
      </c>
      <c r="B560" s="12" t="s">
        <v>536</v>
      </c>
      <c r="C560">
        <v>1254</v>
      </c>
      <c r="E560">
        <v>140</v>
      </c>
      <c r="F560" s="10">
        <v>361</v>
      </c>
      <c r="G560" s="10">
        <v>332</v>
      </c>
      <c r="H560" s="10"/>
      <c r="I560" s="13"/>
      <c r="J560">
        <v>-2.0908887679193571</v>
      </c>
      <c r="K560">
        <f>LOG10(E560/C560)-LOG10(46451/46082)</f>
        <v>-0.95563324917222503</v>
      </c>
      <c r="L560">
        <f>LOG10(F560/C560)-LOG10(43032/46082)</f>
        <v>-0.51105054626983515</v>
      </c>
      <c r="M560">
        <f>LOG10(G560/C560)-LOG10(44752/46082)</f>
        <v>-0.56444058222511995</v>
      </c>
      <c r="N560">
        <f>STDEV(K560:M560)</f>
        <v>0.24273990824628516</v>
      </c>
      <c r="O560">
        <f>AVERAGE(K560:M560)</f>
        <v>-0.67704145922239345</v>
      </c>
      <c r="Q560" s="17">
        <v>1242</v>
      </c>
      <c r="R560" s="17">
        <v>27</v>
      </c>
      <c r="S560" s="17">
        <v>15</v>
      </c>
      <c r="T560" s="17">
        <v>21</v>
      </c>
      <c r="W560" s="17">
        <f>LOG10(R560/Q560)-LOG10(97553/42986)</f>
        <v>-2.0186714269117512</v>
      </c>
      <c r="X560" s="17">
        <f>LOG10(S560/Q560)-LOG10(50148/42986)</f>
        <v>-1.9849569196232644</v>
      </c>
      <c r="Y560" s="17">
        <f>LOG10(T560/Q560)-LOG10(71694/42986)</f>
        <v>-1.9940580782664097</v>
      </c>
      <c r="Z560" s="17">
        <f>AVERAGE(W560:Y560)</f>
        <v>-1.9992288082671419</v>
      </c>
    </row>
    <row r="561" spans="1:26" ht="27">
      <c r="A561" s="10">
        <v>560</v>
      </c>
      <c r="B561" s="12" t="s">
        <v>537</v>
      </c>
      <c r="C561">
        <v>1587</v>
      </c>
      <c r="E561">
        <v>50</v>
      </c>
      <c r="F561" s="10">
        <v>50</v>
      </c>
      <c r="G561" s="10">
        <v>73</v>
      </c>
      <c r="H561" s="10"/>
      <c r="I561" s="13"/>
      <c r="J561">
        <v>-2.0710774821623925</v>
      </c>
      <c r="K561">
        <f>LOG10(E561/C561)-LOG10(46451/46082)</f>
        <v>-1.5050706707745947</v>
      </c>
      <c r="L561">
        <f>LOG10(F561/C561)-LOG10(43032/46082)</f>
        <v>-1.4718671340996248</v>
      </c>
      <c r="M561">
        <f>LOG10(G561/C561)-LOG10(44752/46082)</f>
        <v>-1.324535196068851</v>
      </c>
      <c r="N561">
        <f>STDEV(K561:M561)</f>
        <v>9.6092171410975757E-2</v>
      </c>
      <c r="O561">
        <f>AVERAGE(K561:M561)</f>
        <v>-1.4338243336476901</v>
      </c>
      <c r="Q561" s="17">
        <v>1450</v>
      </c>
      <c r="R561" s="17">
        <v>15</v>
      </c>
      <c r="S561" s="17">
        <v>20</v>
      </c>
      <c r="T561" s="17">
        <v>31</v>
      </c>
      <c r="W561" s="17">
        <f>LOG10(R561/Q561)-LOG10(97553/42986)</f>
        <v>-2.3411903384094708</v>
      </c>
      <c r="X561" s="17">
        <f>LOG10(S561/Q561)-LOG10(50148/42986)</f>
        <v>-1.9272645894093781</v>
      </c>
      <c r="Y561" s="17">
        <f>LOG10(T561/Q561)-LOG10(71694/42986)</f>
        <v>-1.8921620855604697</v>
      </c>
      <c r="Z561" s="17">
        <f>AVERAGE(W561:Y561)</f>
        <v>-2.0535390044597728</v>
      </c>
    </row>
    <row r="562" spans="1:26" ht="27">
      <c r="A562" s="10">
        <v>561</v>
      </c>
      <c r="B562" s="12" t="s">
        <v>538</v>
      </c>
      <c r="C562">
        <v>2406</v>
      </c>
      <c r="E562">
        <v>79</v>
      </c>
      <c r="F562" s="10">
        <v>75</v>
      </c>
      <c r="G562" s="10">
        <v>140</v>
      </c>
      <c r="H562" s="10"/>
      <c r="I562" s="13"/>
      <c r="J562">
        <v>-1.9215793216905137</v>
      </c>
      <c r="K562">
        <f>LOG10(E562/C562)-LOG10(46451/46082)</f>
        <v>-1.48713228006915</v>
      </c>
      <c r="L562">
        <f>LOG10(F562/C562)-LOG10(43032/46082)</f>
        <v>-1.4764945712929214</v>
      </c>
      <c r="M562">
        <f>LOG10(G562/C562)-LOG10(44752/46082)</f>
        <v>-1.2224487167600464</v>
      </c>
      <c r="N562">
        <f>STDEV(K562:M562)</f>
        <v>0.14983871648061611</v>
      </c>
      <c r="O562">
        <f>AVERAGE(K562:M562)</f>
        <v>-1.3953585227073724</v>
      </c>
      <c r="Q562" s="17">
        <v>2230</v>
      </c>
      <c r="R562" s="17">
        <v>17</v>
      </c>
      <c r="S562" s="17">
        <v>35</v>
      </c>
      <c r="T562" s="17">
        <v>20</v>
      </c>
      <c r="W562" s="17">
        <f>LOG10(R562/Q562)-LOG10(97553/42986)</f>
        <v>-2.4737695369000638</v>
      </c>
      <c r="X562" s="17">
        <f>LOG10(S562/Q562)-LOG10(50148/42986)</f>
        <v>-1.8711634015362693</v>
      </c>
      <c r="Y562" s="17">
        <f>LOG10(T562/Q562)-LOG10(71694/42986)</f>
        <v>-2.2694306445439469</v>
      </c>
      <c r="Z562" s="17">
        <f>AVERAGE(W562:Y562)</f>
        <v>-2.2047878609934268</v>
      </c>
    </row>
    <row r="563" spans="1:26" ht="27">
      <c r="A563" s="10">
        <v>562</v>
      </c>
      <c r="B563" s="12" t="s">
        <v>539</v>
      </c>
      <c r="C563">
        <v>410</v>
      </c>
      <c r="E563">
        <v>72</v>
      </c>
      <c r="F563" s="10">
        <v>34</v>
      </c>
      <c r="G563" s="10">
        <v>10</v>
      </c>
      <c r="H563" s="10"/>
      <c r="I563" s="13"/>
      <c r="J563" t="e">
        <v>#NUM!</v>
      </c>
      <c r="K563">
        <f>LOG10(E563/C563)-LOG10(46451/46082)</f>
        <v>-0.75891510864423239</v>
      </c>
      <c r="L563">
        <f>LOG10(F563/C563)-LOG10(43032/46082)</f>
        <v>-1.0515651513582758</v>
      </c>
      <c r="M563">
        <f>LOG10(G563/C563)-LOG10(44752/46082)</f>
        <v>-1.600064986154194</v>
      </c>
      <c r="N563">
        <f>STDEV(K563:M563)</f>
        <v>0.42701077908071283</v>
      </c>
      <c r="O563">
        <f>AVERAGE(K563:M563)</f>
        <v>-1.1368484153855674</v>
      </c>
      <c r="Q563" s="17">
        <v>405</v>
      </c>
      <c r="R563" s="17">
        <v>13</v>
      </c>
      <c r="S563" s="17">
        <v>14</v>
      </c>
      <c r="T563" s="17">
        <v>9</v>
      </c>
      <c r="W563" s="17">
        <f>LOG10(R563/Q563)-LOG10(97553/42986)</f>
        <v>-1.8494252661380088</v>
      </c>
      <c r="X563" s="17">
        <f>LOG10(S563/Q563)-LOG10(50148/42986)</f>
        <v>-1.5282535703748148</v>
      </c>
      <c r="Y563" s="17">
        <f>LOG10(T563/Q563)-LOG10(71694/42986)</f>
        <v>-1.8753682909351113</v>
      </c>
      <c r="Z563" s="17">
        <f>AVERAGE(W563:Y563)</f>
        <v>-1.7510157091493117</v>
      </c>
    </row>
    <row r="564" spans="1:26" ht="27">
      <c r="A564" s="10">
        <v>563</v>
      </c>
      <c r="B564" s="12" t="s">
        <v>540</v>
      </c>
      <c r="C564">
        <v>539</v>
      </c>
      <c r="E564">
        <v>22</v>
      </c>
      <c r="F564" s="10">
        <v>17</v>
      </c>
      <c r="G564" s="10">
        <v>43</v>
      </c>
      <c r="H564" s="10"/>
      <c r="I564" s="13"/>
      <c r="J564">
        <v>-1.9440498723270954</v>
      </c>
      <c r="K564">
        <f>LOG10(E564/C564)-LOG10(46451/46082)</f>
        <v>-1.3926298327202979</v>
      </c>
      <c r="L564">
        <f>LOG10(F564/C564)-LOG10(43032/46082)</f>
        <v>-1.4714000554892601</v>
      </c>
      <c r="M564">
        <f>LOG10(G564/C564)-LOG10(44752/46082)</f>
        <v>-1.0854014390416107</v>
      </c>
      <c r="N564">
        <f>STDEV(K564:M564)</f>
        <v>0.2039562721830997</v>
      </c>
      <c r="O564">
        <f>AVERAGE(K564:M564)</f>
        <v>-1.3164771090837228</v>
      </c>
      <c r="Q564" s="17">
        <v>461</v>
      </c>
      <c r="R564" s="17">
        <v>5</v>
      </c>
      <c r="S564" s="17">
        <v>0</v>
      </c>
      <c r="T564" s="17">
        <v>3</v>
      </c>
      <c r="W564" s="17">
        <f>LOG10(R564/Q564)-LOG10(97553/42986)</f>
        <v>-2.3206445162838065</v>
      </c>
      <c r="X564" s="17" t="e">
        <f>LOG10(S564/Q564)-LOG10(50148/42986)</f>
        <v>#NUM!</v>
      </c>
      <c r="Y564" s="17">
        <f>LOG10(T564/Q564)-LOG10(71694/42986)</f>
        <v>-2.4087354478297534</v>
      </c>
      <c r="Z564" s="17" t="e">
        <f>AVERAGE(W564:Y564)</f>
        <v>#NUM!</v>
      </c>
    </row>
    <row r="565" spans="1:26" ht="27">
      <c r="A565" s="10">
        <v>564</v>
      </c>
      <c r="B565" s="12" t="s">
        <v>541</v>
      </c>
      <c r="C565">
        <v>1929</v>
      </c>
      <c r="E565">
        <v>105</v>
      </c>
      <c r="F565" s="10">
        <v>45</v>
      </c>
      <c r="G565" s="10">
        <v>134</v>
      </c>
      <c r="H565" s="10"/>
      <c r="I565" s="13"/>
      <c r="J565">
        <v>-2.1192011953205845</v>
      </c>
      <c r="K565">
        <f>LOG10(E565/C565)-LOG10(46451/46082)</f>
        <v>-1.2676066769297119</v>
      </c>
      <c r="L565">
        <f>LOG10(F565/C565)-LOG10(43032/46082)</f>
        <v>-1.6023799255493363</v>
      </c>
      <c r="M565">
        <f>LOG10(G565/C565)-LOG10(44752/46082)</f>
        <v>-1.1455085587135354</v>
      </c>
      <c r="N565">
        <f>STDEV(K565:M565)</f>
        <v>0.23654193578084015</v>
      </c>
      <c r="O565">
        <f>AVERAGE(K565:M565)</f>
        <v>-1.3384983870641944</v>
      </c>
      <c r="Q565" s="17">
        <v>1736</v>
      </c>
      <c r="R565" s="17">
        <v>39</v>
      </c>
      <c r="S565" s="17">
        <v>32</v>
      </c>
      <c r="T565" s="17">
        <v>27</v>
      </c>
      <c r="W565" s="17">
        <f>LOG10(R565/Q565)-LOG10(97553/42986)</f>
        <v>-2.0043987090441511</v>
      </c>
      <c r="X565" s="17">
        <f>LOG10(S565/Q565)-LOG10(50148/42986)</f>
        <v>-1.8013263253589513</v>
      </c>
      <c r="Y565" s="17">
        <f>LOG10(T565/Q565)-LOG10(71694/42986)</f>
        <v>-2.0303417338412535</v>
      </c>
      <c r="Z565" s="17">
        <f>AVERAGE(W565:Y565)</f>
        <v>-1.9453555894147854</v>
      </c>
    </row>
    <row r="566" spans="1:26" ht="27">
      <c r="A566" s="10">
        <v>565</v>
      </c>
      <c r="B566" s="12" t="s">
        <v>542</v>
      </c>
      <c r="C566">
        <v>1363</v>
      </c>
      <c r="E566">
        <v>64</v>
      </c>
      <c r="F566" s="10">
        <v>36</v>
      </c>
      <c r="G566" s="10">
        <v>85</v>
      </c>
      <c r="H566" s="10"/>
      <c r="I566" s="13"/>
      <c r="J566">
        <v>-2.2155157560366212</v>
      </c>
      <c r="K566">
        <f>LOG10(E566/C566)-LOG10(46451/46082)</f>
        <v>-1.3317796302065517</v>
      </c>
      <c r="L566">
        <f>LOG10(F566/C566)-LOG10(43032/46082)</f>
        <v>-1.5484535667481818</v>
      </c>
      <c r="M566">
        <f>LOG10(G566/C566)-LOG10(44752/46082)</f>
        <v>-1.1923580595548393</v>
      </c>
      <c r="N566">
        <f>STDEV(K566:M566)</f>
        <v>0.17943893082918214</v>
      </c>
      <c r="O566">
        <f>AVERAGE(K566:M566)</f>
        <v>-1.3575304188365243</v>
      </c>
      <c r="Q566" s="17">
        <v>1392</v>
      </c>
      <c r="R566" s="17">
        <v>94</v>
      </c>
      <c r="S566" s="17">
        <v>29</v>
      </c>
      <c r="T566" s="17">
        <v>20</v>
      </c>
      <c r="W566" s="17">
        <f>LOG10(R566/Q566)-LOG10(97553/42986)</f>
        <v>-1.5264249769050218</v>
      </c>
      <c r="X566" s="17">
        <f>LOG10(S566/Q566)-LOG10(50148/42986)</f>
        <v>-1.7481678202139714</v>
      </c>
      <c r="Y566" s="17">
        <f>LOG10(T566/Q566)-LOG10(71694/42986)</f>
        <v>-2.06476501677033</v>
      </c>
      <c r="Z566" s="17">
        <f>AVERAGE(W566:Y566)</f>
        <v>-1.7797859379631078</v>
      </c>
    </row>
    <row r="567" spans="1:26" ht="27">
      <c r="A567" s="10">
        <v>566</v>
      </c>
      <c r="B567" s="12" t="s">
        <v>170</v>
      </c>
      <c r="C567">
        <v>864</v>
      </c>
      <c r="E567">
        <v>33</v>
      </c>
      <c r="F567" s="10">
        <v>34</v>
      </c>
      <c r="G567" s="10">
        <v>56</v>
      </c>
      <c r="H567" s="10"/>
      <c r="I567" s="13"/>
      <c r="J567">
        <v>-2.2921291107203907</v>
      </c>
      <c r="K567">
        <f>LOG10(E567/C567)-LOG10(46451/46082)</f>
        <v>-1.421463550956771</v>
      </c>
      <c r="L567">
        <f>LOG10(F567/C567)-LOG10(43032/46082)</f>
        <v>-1.3752950371174335</v>
      </c>
      <c r="M567">
        <f>LOG10(G567/C567)-LOG10(44752/46082)</f>
        <v>-1.1756068449071515</v>
      </c>
      <c r="N567">
        <f>STDEV(K567:M567)</f>
        <v>0.13067289038403787</v>
      </c>
      <c r="O567">
        <f>AVERAGE(K567:M567)</f>
        <v>-1.3241218109937853</v>
      </c>
      <c r="Q567" s="17">
        <v>848</v>
      </c>
      <c r="R567" s="17">
        <v>9</v>
      </c>
      <c r="S567" s="17">
        <v>19</v>
      </c>
      <c r="T567" s="17">
        <v>17</v>
      </c>
      <c r="W567" s="17">
        <f>LOG10(R567/Q567)-LOG10(97553/42986)</f>
        <v>-2.3300669380475663</v>
      </c>
      <c r="X567" s="17">
        <f>LOG10(S567/Q567)-LOG10(50148/42986)</f>
        <v>-1.7165688341422691</v>
      </c>
      <c r="Y567" s="17">
        <f>LOG10(T567/Q567)-LOG10(71694/42986)</f>
        <v>-1.9201027080382074</v>
      </c>
      <c r="Z567" s="17">
        <f>AVERAGE(W567:Y567)</f>
        <v>-1.9889128267426812</v>
      </c>
    </row>
    <row r="568" spans="1:26" ht="27">
      <c r="A568" s="10">
        <v>567</v>
      </c>
      <c r="B568" s="12" t="s">
        <v>543</v>
      </c>
      <c r="C568">
        <v>1935</v>
      </c>
      <c r="E568">
        <v>111</v>
      </c>
      <c r="F568" s="10">
        <v>103</v>
      </c>
      <c r="G568" s="10">
        <v>152</v>
      </c>
      <c r="H568" s="10"/>
      <c r="I568" s="13"/>
      <c r="J568">
        <v>-2.1132203509249332</v>
      </c>
      <c r="K568">
        <f>LOG10(E568/C568)-LOG10(46451/46082)</f>
        <v>-1.2448217389240381</v>
      </c>
      <c r="L568">
        <f>LOG10(F568/C568)-LOG10(43032/46082)</f>
        <v>-1.2441039563305536</v>
      </c>
      <c r="M568">
        <f>LOG10(G568/C568)-LOG10(44752/46082)</f>
        <v>-1.0921185108446163</v>
      </c>
      <c r="N568">
        <f>STDEV(K568:M568)</f>
        <v>8.7956776048699295E-2</v>
      </c>
      <c r="O568">
        <f>AVERAGE(K568:M568)</f>
        <v>-1.1936814020330695</v>
      </c>
      <c r="Q568" s="17">
        <v>1896</v>
      </c>
      <c r="R568" s="17">
        <v>72</v>
      </c>
      <c r="S568" s="17">
        <v>23</v>
      </c>
      <c r="T568" s="17">
        <v>20</v>
      </c>
      <c r="W568" s="17">
        <f>LOG10(R568/Q568)-LOG10(97553/42986)</f>
        <v>-1.7764194318009561</v>
      </c>
      <c r="X568" s="17">
        <f>LOG10(S568/Q568)-LOG10(50148/42986)</f>
        <v>-1.9830370798228389</v>
      </c>
      <c r="Y568" s="17">
        <f>LOG10(T568/Q568)-LOG10(71694/42986)</f>
        <v>-2.198964114497834</v>
      </c>
      <c r="Z568" s="17">
        <f>AVERAGE(W568:Y568)</f>
        <v>-1.9861402087072098</v>
      </c>
    </row>
    <row r="569" spans="1:26" ht="27">
      <c r="A569" s="10">
        <v>568</v>
      </c>
      <c r="B569" s="12" t="s">
        <v>304</v>
      </c>
      <c r="C569">
        <v>1929</v>
      </c>
      <c r="E569">
        <v>95</v>
      </c>
      <c r="F569" s="10">
        <v>141</v>
      </c>
      <c r="G569" s="10">
        <v>151</v>
      </c>
      <c r="H569" s="10"/>
      <c r="I569" s="13"/>
      <c r="J569">
        <v>-2.0566383511483122</v>
      </c>
      <c r="K569">
        <f>LOG10(E569/C569)-LOG10(46451/46082)</f>
        <v>-1.3110723707108021</v>
      </c>
      <c r="L569">
        <f>LOG10(F569/C569)-LOG10(43032/46082)</f>
        <v>-1.1063733266693001</v>
      </c>
      <c r="M569">
        <f>LOG10(G569/C569)-LOG10(44752/46082)</f>
        <v>-1.0936364097851736</v>
      </c>
      <c r="N569">
        <f>STDEV(K569:M569)</f>
        <v>0.12202617532512532</v>
      </c>
      <c r="O569">
        <f>AVERAGE(K569:M569)</f>
        <v>-1.1703607023884253</v>
      </c>
      <c r="Q569" s="17">
        <v>1777</v>
      </c>
      <c r="R569" s="17">
        <v>46</v>
      </c>
      <c r="S569" s="17">
        <v>23</v>
      </c>
      <c r="T569" s="17">
        <v>26</v>
      </c>
      <c r="W569" s="17">
        <f>LOG10(R569/Q569)-LOG10(97553/42986)</f>
        <v>-1.9428431913539046</v>
      </c>
      <c r="X569" s="17">
        <f>LOG10(S569/Q569)-LOG10(50148/42986)</f>
        <v>-1.954886174626093</v>
      </c>
      <c r="Y569" s="17">
        <f>LOG10(T569/Q569)-LOG10(71694/42986)</f>
        <v>-2.0568698569942514</v>
      </c>
      <c r="Z569" s="17">
        <f>AVERAGE(W569:Y569)</f>
        <v>-1.9848664076580829</v>
      </c>
    </row>
    <row r="570" spans="1:26" ht="27">
      <c r="A570" s="10">
        <v>569</v>
      </c>
      <c r="B570" s="12" t="s">
        <v>544</v>
      </c>
      <c r="C570">
        <v>984</v>
      </c>
      <c r="E570">
        <v>56</v>
      </c>
      <c r="F570" s="10">
        <v>19</v>
      </c>
      <c r="G570" s="10">
        <v>51</v>
      </c>
      <c r="H570" s="10"/>
      <c r="I570" s="13"/>
      <c r="J570">
        <v>-1.5773844732905324</v>
      </c>
      <c r="K570">
        <f>LOG10(E570/C570)-LOG10(46451/46082)</f>
        <v>-1.2482708197809065</v>
      </c>
      <c r="L570">
        <f>LOG10(F570/C570)-LOG10(43032/46082)</f>
        <v>-1.684501709159308</v>
      </c>
      <c r="M570">
        <f>LOG10(G570/C570)-LOG10(44752/46082)</f>
        <v>-1.2727060517678637</v>
      </c>
      <c r="N570">
        <f>STDEV(K570:M570)</f>
        <v>0.24510886454001701</v>
      </c>
      <c r="O570">
        <f>AVERAGE(K570:M570)</f>
        <v>-1.4018261935693594</v>
      </c>
      <c r="Q570" s="17">
        <v>906</v>
      </c>
      <c r="R570" s="17">
        <v>9</v>
      </c>
      <c r="S570" s="17">
        <v>18</v>
      </c>
      <c r="T570" s="17">
        <v>22</v>
      </c>
      <c r="W570" s="17">
        <f>LOG10(R570/Q570)-LOG10(97553/42986)</f>
        <v>-2.3587992834676657</v>
      </c>
      <c r="X570" s="17">
        <f>LOG10(S570/Q570)-LOG10(50148/42986)</f>
        <v>-1.7687822754118911</v>
      </c>
      <c r="Y570" s="17">
        <f>LOG10(T570/Q570)-LOG10(71694/42986)</f>
        <v>-1.8368612940143745</v>
      </c>
      <c r="Z570" s="17">
        <f>AVERAGE(W570:Y570)</f>
        <v>-1.9881476176313104</v>
      </c>
    </row>
    <row r="571" spans="1:26" ht="27">
      <c r="A571" s="10">
        <v>570</v>
      </c>
      <c r="B571" s="12" t="s">
        <v>231</v>
      </c>
      <c r="C571">
        <v>2270</v>
      </c>
      <c r="E571">
        <v>77</v>
      </c>
      <c r="F571" s="10">
        <v>75</v>
      </c>
      <c r="G571" s="10">
        <v>58</v>
      </c>
      <c r="H571" s="10"/>
      <c r="I571" s="13"/>
      <c r="J571">
        <v>-1.9080346427059922</v>
      </c>
      <c r="K571">
        <f>LOG10(E571/C571)-LOG10(46451/46082)</f>
        <v>-1.4729988803764062</v>
      </c>
      <c r="L571">
        <f>LOG10(F571/C571)-LOG10(43032/46082)</f>
        <v>-1.4512248054822181</v>
      </c>
      <c r="M571">
        <f>LOG10(G571/C571)-LOG10(44752/46082)</f>
        <v>-1.579878993064644</v>
      </c>
      <c r="N571">
        <f>STDEV(K571:M571)</f>
        <v>6.8858997001411182E-2</v>
      </c>
      <c r="O571">
        <f>AVERAGE(K571:M571)</f>
        <v>-1.5013675596410894</v>
      </c>
      <c r="Q571" s="17">
        <v>2058</v>
      </c>
      <c r="R571" s="17">
        <v>37</v>
      </c>
      <c r="S571" s="17">
        <v>43</v>
      </c>
      <c r="T571" s="17">
        <v>24</v>
      </c>
      <c r="W571" s="17">
        <f>LOG10(R571/Q571)-LOG10(97553/42986)</f>
        <v>-2.1011572415895965</v>
      </c>
      <c r="X571" s="17">
        <f>LOG10(S571/Q571)-LOG10(50148/42986)</f>
        <v>-1.7469034976852118</v>
      </c>
      <c r="Y571" s="17">
        <f>LOG10(T571/Q571)-LOG10(71694/42986)</f>
        <v>-2.1553899058745758</v>
      </c>
      <c r="Z571" s="17">
        <f>AVERAGE(W571:Y571)</f>
        <v>-2.0011502150497944</v>
      </c>
    </row>
    <row r="572" spans="1:26" ht="27">
      <c r="A572" s="10">
        <v>571</v>
      </c>
      <c r="B572" s="12" t="s">
        <v>202</v>
      </c>
      <c r="C572">
        <v>2844</v>
      </c>
      <c r="E572">
        <v>138</v>
      </c>
      <c r="F572" s="10">
        <v>131</v>
      </c>
      <c r="G572" s="10">
        <v>179</v>
      </c>
      <c r="H572" s="10"/>
      <c r="I572" s="13"/>
      <c r="J572">
        <v>-1.5877243557040936</v>
      </c>
      <c r="K572">
        <f>LOG10(E572/C572)-LOG10(46451/46082)</f>
        <v>-1.3175142540122575</v>
      </c>
      <c r="L572">
        <f>LOG10(F572/C572)-LOG10(43032/46082)</f>
        <v>-1.3069185080827599</v>
      </c>
      <c r="M572">
        <f>LOG10(G572/C572)-LOG10(44752/46082)</f>
        <v>-1.1883576905122941</v>
      </c>
      <c r="N572">
        <f>STDEV(K572:M572)</f>
        <v>7.1705828668130606E-2</v>
      </c>
      <c r="O572">
        <f>AVERAGE(K572:M572)</f>
        <v>-1.2709301508691038</v>
      </c>
      <c r="Q572" s="17">
        <v>2657</v>
      </c>
      <c r="R572" s="17">
        <v>47</v>
      </c>
      <c r="S572" s="17">
        <v>97</v>
      </c>
      <c r="T572" s="17">
        <v>51</v>
      </c>
      <c r="W572" s="17">
        <f>LOG10(R572/Q572)-LOG10(97553/42986)</f>
        <v>-2.1082072917047374</v>
      </c>
      <c r="X572" s="17">
        <f>LOG10(S572/Q572)-LOG10(50148/42986)</f>
        <v>-1.5045464029824169</v>
      </c>
      <c r="Y572" s="17">
        <f>LOG10(T572/Q572)-LOG10(71694/42986)</f>
        <v>-1.9389771554721087</v>
      </c>
      <c r="Z572" s="17">
        <f>AVERAGE(W572:Y572)</f>
        <v>-1.8505769500530878</v>
      </c>
    </row>
    <row r="573" spans="1:26" ht="27">
      <c r="A573" s="10">
        <v>572</v>
      </c>
      <c r="B573" s="12" t="s">
        <v>545</v>
      </c>
      <c r="C573">
        <v>852</v>
      </c>
      <c r="E573">
        <v>106</v>
      </c>
      <c r="F573" s="10">
        <v>94</v>
      </c>
      <c r="G573" s="10">
        <v>98</v>
      </c>
      <c r="H573" s="10"/>
      <c r="I573" s="13"/>
      <c r="J573">
        <v>-1.8353991646468073</v>
      </c>
      <c r="K573">
        <f>LOG10(E573/C573)-LOG10(46451/46082)</f>
        <v>-0.90859747785769518</v>
      </c>
      <c r="L573">
        <f>LOG10(F573/C573)-LOG10(43032/46082)</f>
        <v>-0.92757195284779692</v>
      </c>
      <c r="M573">
        <f>LOG10(G573/C573)-LOG10(44752/46082)</f>
        <v>-0.92649464850866381</v>
      </c>
      <c r="N573">
        <f>STDEV(K573:M573)</f>
        <v>1.0657548210063799E-2</v>
      </c>
      <c r="O573">
        <f>AVERAGE(K573:M573)</f>
        <v>-0.92088802640471867</v>
      </c>
      <c r="Q573" s="17">
        <v>790</v>
      </c>
      <c r="R573" s="17">
        <v>26</v>
      </c>
      <c r="S573" s="17">
        <v>7</v>
      </c>
      <c r="T573" s="17">
        <v>29</v>
      </c>
      <c r="W573" s="17">
        <f>LOG10(R573/Q573)-LOG10(97553/42986)</f>
        <v>-1.8385673385498005</v>
      </c>
      <c r="X573" s="17">
        <f>LOG10(S573/Q573)-LOG10(50148/42986)</f>
        <v>-2.1194556341145687</v>
      </c>
      <c r="Y573" s="17">
        <f>LOG10(T573/Q573)-LOG10(71694/42986)</f>
        <v>-1.6573848705512528</v>
      </c>
      <c r="Z573" s="17">
        <f>AVERAGE(W573:Y573)</f>
        <v>-1.8718026144052073</v>
      </c>
    </row>
    <row r="574" spans="1:26" ht="27">
      <c r="A574" s="10">
        <v>573</v>
      </c>
      <c r="B574" s="12" t="s">
        <v>546</v>
      </c>
      <c r="C574">
        <v>694</v>
      </c>
      <c r="E574">
        <v>16</v>
      </c>
      <c r="F574" s="10">
        <v>13</v>
      </c>
      <c r="G574" s="10">
        <v>23</v>
      </c>
      <c r="H574" s="10"/>
      <c r="I574" s="13"/>
      <c r="J574">
        <v>-2.2786673359515062</v>
      </c>
      <c r="K574">
        <f>LOG10(E574/C574)-LOG10(46451/46082)</f>
        <v>-1.6407032361546956</v>
      </c>
      <c r="L574">
        <f>LOG10(F574/C574)-LOG10(43032/46082)</f>
        <v>-1.6976763298288136</v>
      </c>
      <c r="M574">
        <f>LOG10(G574/C574)-LOG10(44752/46082)</f>
        <v>-1.4669127638717205</v>
      </c>
      <c r="N574">
        <f>STDEV(K574:M574)</f>
        <v>0.12020876634170859</v>
      </c>
      <c r="O574">
        <f>AVERAGE(K574:M574)</f>
        <v>-1.6017641099517432</v>
      </c>
      <c r="Q574" s="17">
        <v>553</v>
      </c>
      <c r="R574" s="17">
        <v>0</v>
      </c>
      <c r="S574" s="17">
        <v>6</v>
      </c>
      <c r="T574" s="17">
        <v>5</v>
      </c>
      <c r="W574" s="17" t="e">
        <f>LOG10(R574/Q574)-LOG10(97553/42986)</f>
        <v>#NUM!</v>
      </c>
      <c r="X574" s="17">
        <f>LOG10(S574/Q574)-LOG10(50148/42986)</f>
        <v>-2.0315004637594387</v>
      </c>
      <c r="Y574" s="17">
        <f>LOG10(T574/Q574)-LOG10(71694/42986)</f>
        <v>-2.2659109041284471</v>
      </c>
      <c r="Z574" s="17" t="e">
        <f>AVERAGE(W574:Y574)</f>
        <v>#NUM!</v>
      </c>
    </row>
    <row r="575" spans="1:26" ht="27">
      <c r="A575" s="10">
        <v>574</v>
      </c>
      <c r="B575" s="12" t="s">
        <v>547</v>
      </c>
      <c r="C575">
        <v>1142</v>
      </c>
      <c r="E575">
        <v>83</v>
      </c>
      <c r="F575" s="10">
        <v>46</v>
      </c>
      <c r="G575" s="10">
        <v>69</v>
      </c>
      <c r="H575" s="10"/>
      <c r="I575" s="13"/>
      <c r="J575">
        <v>-2.0001293256474963</v>
      </c>
      <c r="K575">
        <f>LOG10(E575/C575)-LOG10(46451/46082)</f>
        <v>-1.1420517598895208</v>
      </c>
      <c r="L575">
        <f>LOG10(F575/C575)-LOG10(43032/46082)</f>
        <v>-1.3651684839090505</v>
      </c>
      <c r="M575">
        <f>LOG10(G575/C575)-LOG10(44752/46082)</f>
        <v>-1.2060981426070325</v>
      </c>
      <c r="N575">
        <f>STDEV(K575:M575)</f>
        <v>0.11488137734082164</v>
      </c>
      <c r="O575">
        <f>AVERAGE(K575:M575)</f>
        <v>-1.2377727954685345</v>
      </c>
      <c r="Q575" s="17">
        <v>1047</v>
      </c>
      <c r="R575" s="17">
        <v>12</v>
      </c>
      <c r="S575" s="17">
        <v>18</v>
      </c>
      <c r="T575" s="17">
        <v>18</v>
      </c>
      <c r="W575" s="17">
        <f>LOG10(R575/Q575)-LOG10(97553/42986)</f>
        <v>-2.2966790308613949</v>
      </c>
      <c r="X575" s="17">
        <f>LOG10(S575/Q575)-LOG10(50148/42986)</f>
        <v>-1.8316007594139205</v>
      </c>
      <c r="Y575" s="17">
        <f>LOG10(T575/Q575)-LOG10(71694/42986)</f>
        <v>-1.9868299537353038</v>
      </c>
      <c r="Z575" s="17">
        <f>AVERAGE(W575:Y575)</f>
        <v>-2.0383699146702061</v>
      </c>
    </row>
    <row r="576" spans="1:26" ht="27">
      <c r="A576" s="10">
        <v>575</v>
      </c>
      <c r="B576" s="12" t="s">
        <v>548</v>
      </c>
      <c r="C576">
        <v>485</v>
      </c>
      <c r="E576">
        <v>65</v>
      </c>
      <c r="F576" s="10">
        <v>74</v>
      </c>
      <c r="G576" s="10">
        <v>44</v>
      </c>
      <c r="H576" s="10"/>
      <c r="I576" s="13"/>
      <c r="J576">
        <v>-2.4781603864271884</v>
      </c>
      <c r="K576">
        <f>LOG10(E576/C576)-LOG10(46451/46082)</f>
        <v>-0.8762921303151735</v>
      </c>
      <c r="L576">
        <f>LOG10(F576/C576)-LOG10(43032/46082)</f>
        <v>-0.78677023055208284</v>
      </c>
      <c r="M576">
        <f>LOG10(G576/C576)-LOG10(44752/46082)</f>
        <v>-1.0295701915505349</v>
      </c>
      <c r="N576">
        <f>STDEV(K576:M576)</f>
        <v>0.12278718422139541</v>
      </c>
      <c r="O576">
        <f>AVERAGE(K576:M576)</f>
        <v>-0.89754418413926373</v>
      </c>
      <c r="Q576" s="17">
        <v>435</v>
      </c>
      <c r="R576" s="17">
        <v>7</v>
      </c>
      <c r="S576" s="17">
        <v>5</v>
      </c>
      <c r="T576" s="17">
        <v>4</v>
      </c>
      <c r="W576" s="17">
        <f>LOG10(R576/Q576)-LOG10(97553/42986)</f>
        <v>-2.1493048121705578</v>
      </c>
      <c r="X576" s="17">
        <f>LOG10(S576/Q576)-LOG10(50148/42986)</f>
        <v>-2.0064458354570025</v>
      </c>
      <c r="Y576" s="17">
        <f>LOG10(T576/Q576)-LOG10(71694/42986)</f>
        <v>-2.2585850427864425</v>
      </c>
      <c r="Z576" s="17">
        <f>AVERAGE(W576:Y576)</f>
        <v>-2.1381118968046677</v>
      </c>
    </row>
    <row r="577" spans="1:26" ht="27">
      <c r="A577" s="10">
        <v>576</v>
      </c>
      <c r="B577" s="12" t="s">
        <v>199</v>
      </c>
      <c r="C577">
        <v>3014</v>
      </c>
      <c r="E577">
        <v>251</v>
      </c>
      <c r="F577" s="10">
        <v>646</v>
      </c>
      <c r="G577" s="10">
        <v>185</v>
      </c>
      <c r="H577" s="10"/>
      <c r="I577" s="13"/>
      <c r="J577">
        <v>-2.080219788997534</v>
      </c>
      <c r="K577">
        <f>LOG10(E577/C577)-LOG10(46451/46082)</f>
        <v>-1.0829332748533402</v>
      </c>
      <c r="L577">
        <f>LOG10(F577/C577)-LOG10(43032/46082)</f>
        <v>-0.63917094166432442</v>
      </c>
      <c r="M577">
        <f>LOG10(G577/C577)-LOG10(44752/46082)</f>
        <v>-1.1992526490100577</v>
      </c>
      <c r="N577">
        <f>STDEV(K577:M577)</f>
        <v>0.29556350814020815</v>
      </c>
      <c r="O577">
        <f>AVERAGE(K577:M577)</f>
        <v>-0.97378562184257411</v>
      </c>
      <c r="Q577" s="17">
        <v>2630</v>
      </c>
      <c r="R577" s="17">
        <v>28</v>
      </c>
      <c r="S577" s="17">
        <v>33</v>
      </c>
      <c r="T577" s="17">
        <v>35</v>
      </c>
      <c r="W577" s="17">
        <f>LOG10(R577/Q577)-LOG10(97553/42986)</f>
        <v>-2.3287113123777159</v>
      </c>
      <c r="X577" s="17">
        <f>LOG10(S577/Q577)-LOG10(50148/42986)</f>
        <v>-1.9683683914502546</v>
      </c>
      <c r="Y577" s="17">
        <f>LOG10(T577/Q577)-LOG10(71694/42986)</f>
        <v>-2.0980434812992499</v>
      </c>
      <c r="Z577" s="17">
        <f>AVERAGE(W577:Y577)</f>
        <v>-2.1317077283757402</v>
      </c>
    </row>
    <row r="578" spans="1:26" ht="27">
      <c r="A578" s="10">
        <v>577</v>
      </c>
      <c r="B578" s="12" t="s">
        <v>549</v>
      </c>
      <c r="C578">
        <v>985</v>
      </c>
      <c r="E578">
        <v>131</v>
      </c>
      <c r="F578" s="10">
        <v>158</v>
      </c>
      <c r="G578" s="10">
        <v>153</v>
      </c>
      <c r="H578" s="10"/>
      <c r="I578" s="13"/>
      <c r="J578">
        <v>-2.323231213211876</v>
      </c>
      <c r="K578">
        <f>LOG10(E578/C578)-LOG10(46451/46082)</f>
        <v>-0.87962868319761289</v>
      </c>
      <c r="L578">
        <f>LOG10(F578/C578)-LOG10(43032/46082)</f>
        <v>-0.76503935522398459</v>
      </c>
      <c r="M578">
        <f>LOG10(G578/C578)-LOG10(44752/46082)</f>
        <v>-0.79602592911447145</v>
      </c>
      <c r="N578">
        <f>STDEV(K578:M578)</f>
        <v>5.9273803006618615E-2</v>
      </c>
      <c r="O578">
        <f>AVERAGE(K578:M578)</f>
        <v>-0.81356465584535631</v>
      </c>
      <c r="Q578" s="17">
        <v>947</v>
      </c>
      <c r="R578" s="17">
        <v>8</v>
      </c>
      <c r="S578" s="17">
        <v>12</v>
      </c>
      <c r="T578" s="17">
        <v>21</v>
      </c>
      <c r="W578" s="17">
        <f>LOG10(R578/Q578)-LOG10(97553/42986)</f>
        <v>-2.429173587241507</v>
      </c>
      <c r="X578" s="17">
        <f>LOG10(S578/Q578)-LOG10(50148/42986)</f>
        <v>-1.9640953157940328</v>
      </c>
      <c r="Y578" s="17">
        <f>LOG10(T578/Q578)-LOG10(71694/42986)</f>
        <v>-1.8762864614291217</v>
      </c>
      <c r="Z578" s="17">
        <f>AVERAGE(W578:Y578)</f>
        <v>-2.089851788154887</v>
      </c>
    </row>
    <row r="579" spans="1:26" ht="27">
      <c r="A579" s="10">
        <v>578</v>
      </c>
      <c r="B579" s="12" t="s">
        <v>280</v>
      </c>
      <c r="C579">
        <v>1532</v>
      </c>
      <c r="E579">
        <v>61</v>
      </c>
      <c r="F579" s="10">
        <v>53</v>
      </c>
      <c r="G579" s="10">
        <v>60</v>
      </c>
      <c r="H579" s="10"/>
      <c r="I579" s="13"/>
      <c r="J579">
        <v>-1.8872978637328728</v>
      </c>
      <c r="K579">
        <f>LOG10(E579/C579)-LOG10(46451/46082)</f>
        <v>-1.4033926786415836</v>
      </c>
      <c r="L579">
        <f>LOG10(F579/C579)-LOG10(43032/46082)</f>
        <v>-1.4312431073765917</v>
      </c>
      <c r="M579">
        <f>LOG10(G579/C579)-LOG10(44752/46082)</f>
        <v>-1.3943886443474001</v>
      </c>
      <c r="N579">
        <f>STDEV(K579:M579)</f>
        <v>1.9213582259539938E-2</v>
      </c>
      <c r="O579">
        <f>AVERAGE(K579:M579)</f>
        <v>-1.4096748101218584</v>
      </c>
      <c r="Q579" s="17">
        <v>1406</v>
      </c>
      <c r="R579" s="17">
        <v>23</v>
      </c>
      <c r="S579" s="17">
        <v>22</v>
      </c>
      <c r="T579" s="17">
        <v>33</v>
      </c>
      <c r="W579" s="17">
        <f>LOG10(R579/Q579)-LOG10(97553/42986)</f>
        <v>-2.1421710798963893</v>
      </c>
      <c r="X579" s="17">
        <f>LOG10(S579/Q579)-LOG10(50148/42986)</f>
        <v>-1.8724892226999832</v>
      </c>
      <c r="Y579" s="17">
        <f>LOG10(T579/Q579)-LOG10(71694/42986)</f>
        <v>-1.8516271579656851</v>
      </c>
      <c r="Z579" s="17">
        <f>AVERAGE(W579:Y579)</f>
        <v>-1.9554291535206858</v>
      </c>
    </row>
    <row r="580" spans="1:26" ht="27">
      <c r="A580" s="10">
        <v>579</v>
      </c>
      <c r="B580" s="12" t="s">
        <v>550</v>
      </c>
      <c r="C580">
        <v>1313</v>
      </c>
      <c r="E580">
        <v>42</v>
      </c>
      <c r="F580" s="10">
        <v>43</v>
      </c>
      <c r="G580" s="10">
        <v>65</v>
      </c>
      <c r="H580" s="10"/>
      <c r="I580" s="13"/>
      <c r="J580">
        <v>-2.0662338473387494</v>
      </c>
      <c r="K580">
        <f>LOG10(E580/C580)-LOG10(46451/46082)</f>
        <v>-1.4984791840473441</v>
      </c>
      <c r="L580">
        <f>LOG10(F580/C580)-LOG10(43032/46082)</f>
        <v>-1.4550564821906882</v>
      </c>
      <c r="M580">
        <f>LOG10(G580/C580)-LOG10(44752/46082)</f>
        <v>-1.2926324988810822</v>
      </c>
      <c r="N580">
        <f>STDEV(K580:M580)</f>
        <v>0.10850494549760496</v>
      </c>
      <c r="O580">
        <f>AVERAGE(K580:M580)</f>
        <v>-1.4153893883730382</v>
      </c>
      <c r="Q580" s="17">
        <v>1300</v>
      </c>
      <c r="R580" s="17">
        <v>38</v>
      </c>
      <c r="S580" s="17">
        <v>16</v>
      </c>
      <c r="T580" s="17">
        <v>28</v>
      </c>
      <c r="W580" s="17">
        <f>LOG10(R580/Q580)-LOG10(97553/42986)</f>
        <v>-1.8900733509202037</v>
      </c>
      <c r="X580" s="17">
        <f>LOG10(S580/Q580)-LOG10(50148/42986)</f>
        <v>-1.9767499524892962</v>
      </c>
      <c r="Y580" s="17">
        <f>LOG10(T580/Q580)-LOG10(71694/42986)</f>
        <v>-1.888941098124385</v>
      </c>
      <c r="Z580" s="17">
        <f>AVERAGE(W580:Y580)</f>
        <v>-1.9185881338446282</v>
      </c>
    </row>
    <row r="581" spans="1:26" ht="27">
      <c r="A581" s="10">
        <v>580</v>
      </c>
      <c r="B581" s="12" t="s">
        <v>551</v>
      </c>
      <c r="C581">
        <v>1264</v>
      </c>
      <c r="E581">
        <v>51</v>
      </c>
      <c r="F581" s="10">
        <v>68</v>
      </c>
      <c r="G581" s="10">
        <v>77</v>
      </c>
      <c r="H581" s="10"/>
      <c r="I581" s="13"/>
      <c r="J581">
        <v>-2.4448973543955925</v>
      </c>
      <c r="K581">
        <f>LOG10(E581/C581)-LOG10(46451/46082)</f>
        <v>-1.3976406462041953</v>
      </c>
      <c r="L581">
        <f>LOG10(F581/C581)-LOG10(43032/46082)</f>
        <v>-1.2394983729209252</v>
      </c>
      <c r="M581">
        <f>LOG10(G581/C581)-LOG10(44752/46082)</f>
        <v>-1.2025374782083429</v>
      </c>
      <c r="N581">
        <f>STDEV(K581:M581)</f>
        <v>0.103634238630526</v>
      </c>
      <c r="O581">
        <f>AVERAGE(K581:M581)</f>
        <v>-1.2798921657778211</v>
      </c>
      <c r="Q581" s="17">
        <v>1267</v>
      </c>
      <c r="R581" s="17">
        <v>12</v>
      </c>
      <c r="S581" s="17">
        <v>23</v>
      </c>
      <c r="T581" s="17">
        <v>13</v>
      </c>
      <c r="W581" s="17">
        <f>LOG10(R581/Q581)-LOG10(97553/42986)</f>
        <v>-2.3795089640659937</v>
      </c>
      <c r="X581" s="17">
        <f>LOG10(S581/Q581)-LOG10(50148/42986)</f>
        <v>-1.8079753617042327</v>
      </c>
      <c r="Y581" s="17">
        <f>LOG10(T581/Q581)-LOG10(71694/42986)</f>
        <v>-2.2109890397363721</v>
      </c>
      <c r="Z581" s="17">
        <f>AVERAGE(W581:Y581)</f>
        <v>-2.132824455168866</v>
      </c>
    </row>
    <row r="582" spans="1:26" ht="27">
      <c r="A582" s="10">
        <v>581</v>
      </c>
      <c r="B582" s="12" t="s">
        <v>160</v>
      </c>
      <c r="C582">
        <v>1230</v>
      </c>
      <c r="E582">
        <v>110</v>
      </c>
      <c r="F582" s="10">
        <v>191</v>
      </c>
      <c r="G582" s="10">
        <v>220</v>
      </c>
      <c r="H582" s="10"/>
      <c r="I582" s="13"/>
      <c r="J582">
        <v>-1.5884073907083069</v>
      </c>
      <c r="K582">
        <f>LOG10(E582/C582)-LOG10(46451/46082)</f>
        <v>-1.0519761746369383</v>
      </c>
      <c r="L582">
        <f>LOG10(F582/C582)-LOG10(43032/46082)</f>
        <v>-0.77913195587246586</v>
      </c>
      <c r="M582">
        <f>LOG10(G582/C582)-LOG10(44752/46082)</f>
        <v>-0.73476356005165022</v>
      </c>
      <c r="N582">
        <f>STDEV(K582:M582)</f>
        <v>0.1717732832897978</v>
      </c>
      <c r="O582">
        <f>AVERAGE(K582:M582)</f>
        <v>-0.85529056352035138</v>
      </c>
      <c r="Q582" s="17">
        <v>1138</v>
      </c>
      <c r="R582" s="17">
        <v>108</v>
      </c>
      <c r="S582" s="17">
        <v>114</v>
      </c>
      <c r="T582" s="17">
        <v>79</v>
      </c>
      <c r="W582" s="17">
        <f>LOG10(R582/Q582)-LOG10(97553/42986)</f>
        <v>-1.3786321018022798</v>
      </c>
      <c r="X582" s="17">
        <f>LOG10(S582/Q582)-LOG10(50148/42986)</f>
        <v>-1.0661639935609639</v>
      </c>
      <c r="Y582" s="17">
        <f>LOG10(T582/Q582)-LOG10(71694/42986)</f>
        <v>-1.3806709479283785</v>
      </c>
      <c r="Z582" s="17">
        <f>AVERAGE(W582:Y582)</f>
        <v>-1.2751556810972076</v>
      </c>
    </row>
    <row r="583" spans="1:26" ht="27">
      <c r="A583" s="10">
        <v>582</v>
      </c>
      <c r="B583" s="12" t="s">
        <v>552</v>
      </c>
      <c r="C583">
        <v>639</v>
      </c>
      <c r="E583">
        <v>17</v>
      </c>
      <c r="F583" s="10">
        <v>20</v>
      </c>
      <c r="G583" s="10">
        <v>51</v>
      </c>
      <c r="H583" s="10"/>
      <c r="I583" s="13"/>
      <c r="J583">
        <v>-2.239219984390882</v>
      </c>
      <c r="K583">
        <f>LOG10(E583/C583)-LOG10(46451/46082)</f>
        <v>-1.5785156851358917</v>
      </c>
      <c r="L583">
        <f>LOG10(F583/C583)-LOG10(43032/46082)</f>
        <v>-1.4747310741752144</v>
      </c>
      <c r="M583">
        <f>LOG10(G583/C583)-LOG10(44752/46082)</f>
        <v>-1.0852118114949223</v>
      </c>
      <c r="N583">
        <f>STDEV(K583:M583)</f>
        <v>0.26007858210562829</v>
      </c>
      <c r="O583">
        <f>AVERAGE(K583:M583)</f>
        <v>-1.3794861902686761</v>
      </c>
      <c r="Q583" s="17">
        <v>605</v>
      </c>
      <c r="R583" s="17">
        <v>28</v>
      </c>
      <c r="S583" s="17">
        <v>2</v>
      </c>
      <c r="T583" s="17">
        <v>5</v>
      </c>
      <c r="W583" s="17">
        <f>LOG10(R583/Q583)-LOG10(97553/42986)</f>
        <v>-1.6905109385404267</v>
      </c>
      <c r="X583" s="17">
        <f>LOG10(S583/Q583)-LOG10(50148/42986)</f>
        <v>-2.547651961826872</v>
      </c>
      <c r="Y583" s="17">
        <f>LOG10(T583/Q583)-LOG10(71694/42986)</f>
        <v>-2.3049411474762178</v>
      </c>
      <c r="Z583" s="17">
        <f>AVERAGE(W583:Y583)</f>
        <v>-2.1810346826145057</v>
      </c>
    </row>
    <row r="584" spans="1:26" ht="27">
      <c r="A584" s="10">
        <v>583</v>
      </c>
      <c r="B584" s="12" t="s">
        <v>553</v>
      </c>
      <c r="C584">
        <v>1729</v>
      </c>
      <c r="E584">
        <v>73</v>
      </c>
      <c r="F584" s="10">
        <v>79</v>
      </c>
      <c r="G584" s="10">
        <v>120</v>
      </c>
      <c r="H584" s="10"/>
      <c r="I584" s="13"/>
      <c r="J584">
        <v>-2.0194843792039499</v>
      </c>
      <c r="K584">
        <f>LOG10(E584/C584)-LOG10(46451/46082)</f>
        <v>-1.377935881509232</v>
      </c>
      <c r="L584">
        <f>LOG10(F584/C584)-LOG10(43032/46082)</f>
        <v>-1.3104281136642766</v>
      </c>
      <c r="M584">
        <f>LOG10(G584/C584)-LOG10(44752/46082)</f>
        <v>-1.1458948766607562</v>
      </c>
      <c r="N584">
        <f>STDEV(K584:M584)</f>
        <v>0.11935347553196442</v>
      </c>
      <c r="O584">
        <f>AVERAGE(K584:M584)</f>
        <v>-1.2780862906114216</v>
      </c>
      <c r="Q584" s="17">
        <v>1541</v>
      </c>
      <c r="R584" s="17">
        <v>1</v>
      </c>
      <c r="S584" s="17">
        <v>34</v>
      </c>
      <c r="T584" s="17">
        <v>36</v>
      </c>
      <c r="W584" s="17">
        <f>LOG10(R584/Q584)-LOG10(97553/42986)</f>
        <v>-3.5437162339485968</v>
      </c>
      <c r="X584" s="17">
        <f>LOG10(S584/Q584)-LOG10(50148/42986)</f>
        <v>-1.7232503045145484</v>
      </c>
      <c r="Y584" s="17">
        <f>LOG10(T584/Q584)-LOG10(71694/42986)</f>
        <v>-1.8536559151108996</v>
      </c>
      <c r="Z584" s="17">
        <f>AVERAGE(W584:Y584)</f>
        <v>-2.3735408178580149</v>
      </c>
    </row>
    <row r="585" spans="1:26" ht="27">
      <c r="A585" s="10">
        <v>584</v>
      </c>
      <c r="B585" s="12" t="s">
        <v>554</v>
      </c>
      <c r="C585">
        <v>598</v>
      </c>
      <c r="E585">
        <v>31</v>
      </c>
      <c r="F585" s="10">
        <v>38</v>
      </c>
      <c r="G585" s="10">
        <v>11</v>
      </c>
      <c r="H585" s="10"/>
      <c r="I585" s="13"/>
      <c r="J585">
        <v>-2.2265295575565132</v>
      </c>
      <c r="K585">
        <f>LOG10(E585/C585)-LOG10(46451/46082)</f>
        <v>-1.2888032385099035</v>
      </c>
      <c r="L585">
        <f>LOG10(F585/C585)-LOG10(43032/46082)</f>
        <v>-1.1671777990523962</v>
      </c>
      <c r="M585">
        <f>LOG10(G585/C585)-LOG10(44752/46082)</f>
        <v>-1.7225896282646442</v>
      </c>
      <c r="N585">
        <f>STDEV(K585:M585)</f>
        <v>0.29196052229955738</v>
      </c>
      <c r="O585">
        <f>AVERAGE(K585:M585)</f>
        <v>-1.3928568886089812</v>
      </c>
      <c r="Q585" s="17">
        <v>553</v>
      </c>
      <c r="R585" s="17">
        <v>0</v>
      </c>
      <c r="S585" s="17">
        <v>10</v>
      </c>
      <c r="T585" s="17">
        <v>8</v>
      </c>
      <c r="W585" s="17" t="e">
        <f>LOG10(R585/Q585)-LOG10(97553/42986)</f>
        <v>#NUM!</v>
      </c>
      <c r="X585" s="17">
        <f>LOG10(S585/Q585)-LOG10(50148/42986)</f>
        <v>-1.8096517141430826</v>
      </c>
      <c r="Y585" s="17">
        <f>LOG10(T585/Q585)-LOG10(71694/42986)</f>
        <v>-2.0617909214725225</v>
      </c>
      <c r="Z585" s="17" t="e">
        <f>AVERAGE(W585:Y585)</f>
        <v>#NUM!</v>
      </c>
    </row>
    <row r="586" spans="1:26" ht="27">
      <c r="A586" s="10">
        <v>585</v>
      </c>
      <c r="B586" s="12" t="s">
        <v>555</v>
      </c>
      <c r="C586">
        <v>1204</v>
      </c>
      <c r="E586">
        <v>32</v>
      </c>
      <c r="F586" s="10">
        <v>47</v>
      </c>
      <c r="G586" s="10">
        <v>73</v>
      </c>
      <c r="H586" s="10"/>
      <c r="I586" s="13"/>
      <c r="J586">
        <v>-1.9570743267994215</v>
      </c>
      <c r="K586">
        <f>LOG10(E586/C586)-LOG10(46451/46082)</f>
        <v>-1.5789402569576652</v>
      </c>
      <c r="L586">
        <f>LOG10(F586/C586)-LOG10(43032/46082)</f>
        <v>-1.3787888406668838</v>
      </c>
      <c r="M586">
        <f>LOG10(G586/C586)-LOG10(44752/46082)</f>
        <v>-1.2045847562358083</v>
      </c>
      <c r="N586">
        <f>STDEV(K586:M586)</f>
        <v>0.18732756221673275</v>
      </c>
      <c r="O586">
        <f>AVERAGE(K586:M586)</f>
        <v>-1.3874379512867858</v>
      </c>
      <c r="Q586" s="17">
        <v>1199</v>
      </c>
      <c r="R586" s="17">
        <v>9</v>
      </c>
      <c r="S586" s="17">
        <v>5</v>
      </c>
      <c r="T586" s="17">
        <v>9</v>
      </c>
      <c r="W586" s="17">
        <f>LOG10(R586/Q586)-LOG10(97553/42986)</f>
        <v>-2.4804902688897013</v>
      </c>
      <c r="X586" s="17">
        <f>LOG10(S586/Q586)-LOG10(50148/42986)</f>
        <v>-2.4467757616012142</v>
      </c>
      <c r="Y586" s="17">
        <f>LOG10(T586/Q586)-LOG10(71694/42986)</f>
        <v>-2.3467324508192915</v>
      </c>
      <c r="Z586" s="17">
        <f>AVERAGE(W586:Y586)</f>
        <v>-2.4246661604367357</v>
      </c>
    </row>
    <row r="587" spans="1:26" ht="27">
      <c r="A587" s="10">
        <v>586</v>
      </c>
      <c r="B587" s="12" t="s">
        <v>556</v>
      </c>
      <c r="C587">
        <v>683</v>
      </c>
      <c r="E587">
        <v>23</v>
      </c>
      <c r="F587" s="10">
        <v>21</v>
      </c>
      <c r="G587" s="10">
        <v>33</v>
      </c>
      <c r="H587" s="10"/>
      <c r="I587" s="13"/>
      <c r="J587">
        <v>-2.3792298681175184</v>
      </c>
      <c r="K587">
        <f>LOG10(E587/C587)-LOG10(46451/46082)</f>
        <v>-1.476156616019705</v>
      </c>
      <c r="L587">
        <f>LOG10(F587/C587)-LOG10(43032/46082)</f>
        <v>-1.4824616206284087</v>
      </c>
      <c r="M587">
        <f>LOG10(G587/C587)-LOG10(44752/46082)</f>
        <v>-1.3031878932381036</v>
      </c>
      <c r="N587">
        <f>STDEV(K587:M587)</f>
        <v>0.10173249356050382</v>
      </c>
      <c r="O587">
        <f>AVERAGE(K587:M587)</f>
        <v>-1.4206020432954058</v>
      </c>
      <c r="Q587" s="17">
        <v>615</v>
      </c>
      <c r="R587" s="17">
        <v>0</v>
      </c>
      <c r="S587" s="17">
        <v>8</v>
      </c>
      <c r="T587" s="17">
        <v>7</v>
      </c>
      <c r="W587" s="17" t="e">
        <f>LOG10(R587/Q587)-LOG10(97553/42986)</f>
        <v>#NUM!</v>
      </c>
      <c r="X587" s="17">
        <f>LOG10(S587/Q587)-LOG10(50148/42986)</f>
        <v>-1.9527117116218573</v>
      </c>
      <c r="Y587" s="17">
        <f>LOG10(T587/Q587)-LOG10(71694/42986)</f>
        <v>-2.1659328529209274</v>
      </c>
      <c r="Z587" s="17" t="e">
        <f>AVERAGE(W587:Y587)</f>
        <v>#NUM!</v>
      </c>
    </row>
    <row r="588" spans="1:26" ht="27">
      <c r="A588" s="10">
        <v>587</v>
      </c>
      <c r="B588" s="12" t="s">
        <v>557</v>
      </c>
      <c r="C588">
        <v>550</v>
      </c>
      <c r="E588">
        <v>24</v>
      </c>
      <c r="F588" s="10">
        <v>22</v>
      </c>
      <c r="G588" s="10">
        <v>97</v>
      </c>
      <c r="H588" s="10"/>
      <c r="I588" s="13"/>
      <c r="J588">
        <v>-1.914365644886729</v>
      </c>
      <c r="K588">
        <f>LOG10(E588/C588)-LOG10(46451/46082)</f>
        <v>-1.3636151961384031</v>
      </c>
      <c r="L588">
        <f>LOG10(F588/C588)-LOG10(43032/46082)</f>
        <v>-1.368200220352833</v>
      </c>
      <c r="M588">
        <f>LOG10(G588/C588)-LOG10(44752/46082)</f>
        <v>-0.74087208466245758</v>
      </c>
      <c r="N588">
        <f>STDEV(K588:M588)</f>
        <v>0.36087176742959304</v>
      </c>
      <c r="O588">
        <f>AVERAGE(K588:M588)</f>
        <v>-1.1575625003845647</v>
      </c>
      <c r="Q588" s="17">
        <v>575</v>
      </c>
      <c r="R588" s="17">
        <v>24</v>
      </c>
      <c r="S588" s="17">
        <v>18</v>
      </c>
      <c r="T588" s="17">
        <v>13</v>
      </c>
      <c r="W588" s="17">
        <f>LOG10(R588/Q588)-LOG10(97553/42986)</f>
        <v>-1.7353701982082015</v>
      </c>
      <c r="X588" s="17">
        <f>LOG10(S588/Q588)-LOG10(50148/42986)</f>
        <v>-1.5713219224247086</v>
      </c>
      <c r="Y588" s="17">
        <f>LOG10(T588/Q588)-LOG10(71694/42986)</f>
        <v>-1.8678802695425611</v>
      </c>
      <c r="Z588" s="17">
        <f>AVERAGE(W588:Y588)</f>
        <v>-1.7248574633918237</v>
      </c>
    </row>
    <row r="589" spans="1:26" ht="27">
      <c r="A589" s="10">
        <v>588</v>
      </c>
      <c r="B589" s="12" t="s">
        <v>558</v>
      </c>
      <c r="C589">
        <v>464</v>
      </c>
      <c r="E589">
        <v>21</v>
      </c>
      <c r="F589" s="10">
        <v>16</v>
      </c>
      <c r="G589" s="10">
        <v>9</v>
      </c>
      <c r="H589" s="10"/>
      <c r="I589" s="13"/>
      <c r="J589">
        <v>-2.2122667453467884</v>
      </c>
      <c r="K589">
        <f>LOG10(E589/C589)-LOG10(46451/46082)</f>
        <v>-1.3477624341767269</v>
      </c>
      <c r="L589">
        <f>LOG10(F589/C589)-LOG10(43032/46082)</f>
        <v>-1.4326582095797515</v>
      </c>
      <c r="M589">
        <f>LOG10(G589/C589)-LOG10(44752/46082)</f>
        <v>-1.6995566005500145</v>
      </c>
      <c r="N589">
        <f>STDEV(K589:M589)</f>
        <v>0.18357613283416066</v>
      </c>
      <c r="O589">
        <f>AVERAGE(K589:M589)</f>
        <v>-1.4933257481021645</v>
      </c>
      <c r="Q589" s="17">
        <v>482</v>
      </c>
      <c r="R589" s="17">
        <v>3</v>
      </c>
      <c r="S589" s="17">
        <v>7</v>
      </c>
      <c r="T589" s="17">
        <v>8</v>
      </c>
      <c r="W589" s="17">
        <f>LOG10(R589/Q589)-LOG10(97553/42986)</f>
        <v>-2.5618393787493643</v>
      </c>
      <c r="X589" s="17">
        <f>LOG10(S589/Q589)-LOG10(50148/42986)</f>
        <v>-1.9048755810629769</v>
      </c>
      <c r="Y589" s="17">
        <f>LOG10(T589/Q589)-LOG10(71694/42986)</f>
        <v>-2.0021128284066738</v>
      </c>
      <c r="Z589" s="17">
        <f>AVERAGE(W589:Y589)</f>
        <v>-2.1562759294063381</v>
      </c>
    </row>
    <row r="590" spans="1:26" ht="27">
      <c r="A590" s="10">
        <v>589</v>
      </c>
      <c r="B590" s="12" t="s">
        <v>559</v>
      </c>
      <c r="C590">
        <v>1352</v>
      </c>
      <c r="E590">
        <v>149</v>
      </c>
      <c r="F590" s="10">
        <v>79</v>
      </c>
      <c r="G590" s="10">
        <v>137</v>
      </c>
      <c r="H590" s="10"/>
      <c r="I590" s="13"/>
      <c r="J590">
        <v>-1.6705630092186736</v>
      </c>
      <c r="K590">
        <f>LOG10(E590/C590)-LOG10(46451/46082)</f>
        <v>-0.96125417154910842</v>
      </c>
      <c r="L590">
        <f>LOG10(F590/C590)-LOG10(43032/46082)</f>
        <v>-1.2036098119959711</v>
      </c>
      <c r="M590">
        <f>LOG10(G590/C590)-LOG10(44752/46082)</f>
        <v>-0.98153725388366886</v>
      </c>
      <c r="N590">
        <f>STDEV(K590:M590)</f>
        <v>0.13445190029147905</v>
      </c>
      <c r="O590">
        <f>AVERAGE(K590:M590)</f>
        <v>-1.0488004124762496</v>
      </c>
      <c r="Q590" s="17">
        <v>1334</v>
      </c>
      <c r="R590" s="17">
        <v>300</v>
      </c>
      <c r="S590" s="17">
        <v>86</v>
      </c>
      <c r="T590" s="17">
        <v>84</v>
      </c>
      <c r="W590" s="17">
        <f>LOG10(R590/Q590)-LOG10(97553/42986)</f>
        <v>-1.0039481700910449</v>
      </c>
      <c r="X590" s="17">
        <f>LOG10(S590/Q590)-LOG10(50148/42986)</f>
        <v>-1.2575839611753468</v>
      </c>
      <c r="Y590" s="17">
        <f>LOG10(T590/Q590)-LOG10(71694/42986)</f>
        <v>-1.4230323206784161</v>
      </c>
      <c r="Z590" s="17">
        <f>AVERAGE(W590:Y590)</f>
        <v>-1.2281881506482693</v>
      </c>
    </row>
    <row r="591" spans="1:26" ht="27">
      <c r="A591" s="10">
        <v>590</v>
      </c>
      <c r="B591" s="12" t="s">
        <v>560</v>
      </c>
      <c r="C591">
        <v>1046</v>
      </c>
      <c r="E591">
        <v>16</v>
      </c>
      <c r="F591" s="10">
        <v>24</v>
      </c>
      <c r="G591" s="10">
        <v>34</v>
      </c>
      <c r="H591" s="10"/>
      <c r="I591" s="13"/>
      <c r="J591">
        <v>-2.3612665455097974</v>
      </c>
      <c r="K591">
        <f>LOG10(E591/C591)-LOG10(46451/46082)</f>
        <v>-1.818875450231096</v>
      </c>
      <c r="L591">
        <f>LOG10(F591/C591)-LOG10(43032/46082)</f>
        <v>-1.609580654500445</v>
      </c>
      <c r="M591">
        <f>LOG10(G591/C591)-LOG10(44752/46082)</f>
        <v>-1.4753338969234588</v>
      </c>
      <c r="N591">
        <f>STDEV(K591:M591)</f>
        <v>0.17313159844893186</v>
      </c>
      <c r="O591">
        <f>AVERAGE(K591:M591)</f>
        <v>-1.6345966672183332</v>
      </c>
      <c r="Q591" s="17">
        <v>1054</v>
      </c>
      <c r="R591" s="17">
        <v>0</v>
      </c>
      <c r="S591" s="17">
        <v>18</v>
      </c>
      <c r="T591" s="17">
        <v>14</v>
      </c>
      <c r="W591" s="17" t="e">
        <f>LOG10(R591/Q591)-LOG10(97553/42986)</f>
        <v>#NUM!</v>
      </c>
      <c r="X591" s="17">
        <f>LOG10(S591/Q591)-LOG10(50148/42986)</f>
        <v>-1.834494688611606</v>
      </c>
      <c r="Y591" s="17">
        <f>LOG10(T591/Q591)-LOG10(71694/42986)</f>
        <v>-2.0988683523580574</v>
      </c>
      <c r="Z591" s="17" t="e">
        <f>AVERAGE(W591:Y591)</f>
        <v>#NUM!</v>
      </c>
    </row>
    <row r="592" spans="1:26" ht="27">
      <c r="A592" s="10">
        <v>591</v>
      </c>
      <c r="B592" s="12" t="s">
        <v>218</v>
      </c>
      <c r="C592">
        <v>1773</v>
      </c>
      <c r="E592">
        <v>346</v>
      </c>
      <c r="F592" s="10">
        <v>225</v>
      </c>
      <c r="G592" s="10">
        <v>234</v>
      </c>
      <c r="H592" s="10"/>
      <c r="I592" s="13"/>
      <c r="J592">
        <v>-1.5911129950882603</v>
      </c>
      <c r="K592">
        <f>LOG10(E592/C592)-LOG10(46451/46082)</f>
        <v>-0.7130963851639065</v>
      </c>
      <c r="L592">
        <f>LOG10(F592/C592)-LOG10(43032/46082)</f>
        <v>-0.86678642917035076</v>
      </c>
      <c r="M592">
        <f>LOG10(G592/C592)-LOG10(44752/46082)</f>
        <v>-0.86677400762523349</v>
      </c>
      <c r="N592">
        <f>STDEV(K592:M592)</f>
        <v>8.8729402705044466E-2</v>
      </c>
      <c r="O592">
        <f>AVERAGE(K592:M592)</f>
        <v>-0.81555227398649688</v>
      </c>
      <c r="Q592" s="17">
        <v>1745</v>
      </c>
      <c r="R592" s="17">
        <v>65</v>
      </c>
      <c r="S592" s="17">
        <v>72</v>
      </c>
      <c r="T592" s="17">
        <v>86</v>
      </c>
      <c r="W592" s="17">
        <f>LOG10(R592/Q592)-LOG10(97553/42986)</f>
        <v>-1.7847956698825203</v>
      </c>
      <c r="X592" s="17">
        <f>LOG10(S592/Q592)-LOG10(50148/42986)</f>
        <v>-1.4513895177023146</v>
      </c>
      <c r="Y592" s="17">
        <f>LOG10(T592/Q592)-LOG10(71694/42986)</f>
        <v>-1.5294527572113985</v>
      </c>
      <c r="Z592" s="17">
        <f>AVERAGE(W592:Y592)</f>
        <v>-1.5885459815987444</v>
      </c>
    </row>
    <row r="593" spans="1:26" ht="27">
      <c r="A593" s="10">
        <v>592</v>
      </c>
      <c r="B593" s="12" t="s">
        <v>561</v>
      </c>
      <c r="C593">
        <v>1891</v>
      </c>
      <c r="E593">
        <v>267</v>
      </c>
      <c r="F593" s="10">
        <v>286</v>
      </c>
      <c r="G593" s="10">
        <v>400</v>
      </c>
      <c r="H593" s="10"/>
      <c r="I593" s="13"/>
      <c r="J593">
        <v>-1.6182722214655596</v>
      </c>
      <c r="K593">
        <f>LOG10(E593/C593)-LOG10(46451/46082)</f>
        <v>-0.85364401583622984</v>
      </c>
      <c r="L593">
        <f>LOG10(F593/C593)-LOG10(43032/46082)</f>
        <v>-0.79058570739679213</v>
      </c>
      <c r="M593">
        <f>LOG10(G593/C593)-LOG10(44752/46082)</f>
        <v>-0.66191266695153583</v>
      </c>
      <c r="N593">
        <f>STDEV(K593:M593)</f>
        <v>9.7718994866072051E-2</v>
      </c>
      <c r="O593">
        <f>AVERAGE(K593:M593)</f>
        <v>-0.76871413006151934</v>
      </c>
      <c r="Q593" s="17">
        <v>1770</v>
      </c>
      <c r="R593" s="17">
        <v>68</v>
      </c>
      <c r="S593" s="17">
        <v>30</v>
      </c>
      <c r="T593" s="17">
        <v>37</v>
      </c>
      <c r="W593" s="17">
        <f>LOG10(R593/Q593)-LOG10(97553/42986)</f>
        <v>-1.7713779488857473</v>
      </c>
      <c r="X593" s="17">
        <f>LOG10(S593/Q593)-LOG10(50148/42986)</f>
        <v>-1.8377785944805285</v>
      </c>
      <c r="Y593" s="17">
        <f>LOG10(T593/Q593)-LOG10(71694/42986)</f>
        <v>-1.9019273194545792</v>
      </c>
      <c r="Z593" s="17">
        <f>AVERAGE(W593:Y593)</f>
        <v>-1.8370279542736183</v>
      </c>
    </row>
    <row r="594" spans="1:26" ht="27">
      <c r="A594" s="10">
        <v>593</v>
      </c>
      <c r="B594" s="12" t="s">
        <v>562</v>
      </c>
      <c r="C594">
        <v>2312</v>
      </c>
      <c r="E594">
        <v>293</v>
      </c>
      <c r="F594" s="10">
        <v>318</v>
      </c>
      <c r="G594" s="10">
        <v>429</v>
      </c>
      <c r="H594" s="10"/>
      <c r="I594" s="13"/>
      <c r="J594">
        <v>-1.3772072191520752</v>
      </c>
      <c r="K594">
        <f>LOG10(E594/C594)-LOG10(46451/46082)</f>
        <v>-0.90058395775014732</v>
      </c>
      <c r="L594">
        <f>LOG10(F594/C594)-LOG10(43032/46082)</f>
        <v>-0.8318209214448542</v>
      </c>
      <c r="M594">
        <f>LOG10(G594/C594)-LOG10(44752/46082)</f>
        <v>-0.71881166699822574</v>
      </c>
      <c r="N594">
        <f>STDEV(K594:M594)</f>
        <v>9.1779275472649594E-2</v>
      </c>
      <c r="O594">
        <f>AVERAGE(K594:M594)</f>
        <v>-0.81707218206440901</v>
      </c>
      <c r="Q594" s="17">
        <v>2061</v>
      </c>
      <c r="R594" s="17">
        <v>273</v>
      </c>
      <c r="S594" s="17">
        <v>110</v>
      </c>
      <c r="T594" s="17">
        <v>131</v>
      </c>
      <c r="W594" s="17">
        <f>LOG10(R594/Q594)-LOG10(97553/42986)</f>
        <v>-1.233828939968634</v>
      </c>
      <c r="X594" s="17">
        <f>LOG10(S594/Q594)-LOG10(50148/42986)</f>
        <v>-1.339611889459372</v>
      </c>
      <c r="Y594" s="17">
        <f>LOG10(T594/Q594)-LOG10(71694/42986)</f>
        <v>-1.4189624732832162</v>
      </c>
      <c r="Z594" s="17">
        <f>AVERAGE(W594:Y594)</f>
        <v>-1.3308011009037408</v>
      </c>
    </row>
    <row r="595" spans="1:26" ht="27">
      <c r="A595" s="10">
        <v>594</v>
      </c>
      <c r="B595" s="12" t="s">
        <v>233</v>
      </c>
      <c r="C595">
        <v>1896</v>
      </c>
      <c r="E595">
        <v>49</v>
      </c>
      <c r="F595" s="10">
        <v>57</v>
      </c>
      <c r="G595" s="10">
        <v>83</v>
      </c>
      <c r="H595" s="10"/>
      <c r="I595" s="13"/>
      <c r="J595">
        <v>-2.0105846423407381</v>
      </c>
      <c r="K595">
        <f>LOG10(E595/C595)-LOG10(46451/46082)</f>
        <v>-1.5911060013292992</v>
      </c>
      <c r="L595">
        <f>LOG10(F595/C595)-LOG10(43032/46082)</f>
        <v>-1.4922236890103515</v>
      </c>
      <c r="M595">
        <f>LOG10(G595/C595)-LOG10(44752/46082)</f>
        <v>-1.3460413700604321</v>
      </c>
      <c r="N595">
        <f>STDEV(K595:M595)</f>
        <v>0.12329075091159088</v>
      </c>
      <c r="O595">
        <f>AVERAGE(K595:M595)</f>
        <v>-1.4764570201333609</v>
      </c>
      <c r="Q595" s="17">
        <v>1865</v>
      </c>
      <c r="R595" s="17">
        <v>17</v>
      </c>
      <c r="S595" s="17">
        <v>13</v>
      </c>
      <c r="T595" s="17">
        <v>41</v>
      </c>
      <c r="W595" s="17">
        <f>LOG10(R595/Q595)-LOG10(97553/42986)</f>
        <v>-2.3961435099966097</v>
      </c>
      <c r="X595" s="17">
        <f>LOG10(S595/Q595)-LOG10(50148/42986)</f>
        <v>-2.2236620666762539</v>
      </c>
      <c r="Y595" s="17">
        <f>LOG10(T595/Q595)-LOG10(71694/42986)</f>
        <v>-1.8800507565847384</v>
      </c>
      <c r="Z595" s="17">
        <f>AVERAGE(W595:Y595)</f>
        <v>-2.1666187777525341</v>
      </c>
    </row>
    <row r="596" spans="1:26" ht="27">
      <c r="A596" s="10">
        <v>595</v>
      </c>
      <c r="B596" s="12" t="s">
        <v>563</v>
      </c>
      <c r="C596">
        <v>758</v>
      </c>
      <c r="E596">
        <v>50</v>
      </c>
      <c r="F596" s="10">
        <v>39</v>
      </c>
      <c r="G596" s="10">
        <v>41</v>
      </c>
      <c r="H596" s="10"/>
      <c r="I596" s="13"/>
      <c r="J596">
        <v>-2.0356183224382396</v>
      </c>
      <c r="K596">
        <f>LOG10(E596/C596)-LOG10(46451/46082)</f>
        <v>-1.1841629496518</v>
      </c>
      <c r="L596">
        <f>LOG10(F596/C596)-LOG10(43032/46082)</f>
        <v>-1.2588648102863498</v>
      </c>
      <c r="M596">
        <f>LOG10(G596/C596)-LOG10(44752/46082)</f>
        <v>-1.2541664783467765</v>
      </c>
      <c r="N596">
        <f>STDEV(K596:M596)</f>
        <v>4.1838850237202796E-2</v>
      </c>
      <c r="O596">
        <f>AVERAGE(K596:M596)</f>
        <v>-1.2323980794283087</v>
      </c>
      <c r="Q596" s="17">
        <v>661</v>
      </c>
      <c r="R596" s="17">
        <v>9</v>
      </c>
      <c r="S596" s="17">
        <v>32</v>
      </c>
      <c r="T596" s="17">
        <v>23</v>
      </c>
      <c r="W596" s="17">
        <f>LOG10(R596/Q596)-LOG10(97553/42986)</f>
        <v>-2.2218725452764927</v>
      </c>
      <c r="X596" s="17">
        <f>LOG10(S596/Q596)-LOG10(50148/42986)</f>
        <v>-1.3819780640041186</v>
      </c>
      <c r="Y596" s="17">
        <f>LOG10(T596/Q596)-LOG10(71694/42986)</f>
        <v>-1.6806294006278149</v>
      </c>
      <c r="Z596" s="17">
        <f>AVERAGE(W596:Y596)</f>
        <v>-1.761493336636142</v>
      </c>
    </row>
    <row r="597" spans="1:26" ht="27">
      <c r="A597" s="10">
        <v>596</v>
      </c>
      <c r="B597" s="12" t="s">
        <v>187</v>
      </c>
      <c r="C597">
        <v>1175</v>
      </c>
      <c r="E597">
        <v>48</v>
      </c>
      <c r="F597" s="10">
        <v>55</v>
      </c>
      <c r="G597" s="10">
        <v>53</v>
      </c>
      <c r="H597" s="10"/>
      <c r="I597" s="13"/>
      <c r="J597">
        <v>-2.5496141530418028</v>
      </c>
      <c r="K597">
        <f>LOG10(E597/C597)-LOG10(46451/46082)</f>
        <v>-1.3922603775879332</v>
      </c>
      <c r="L597">
        <f>LOG10(F597/C597)-LOG10(43032/46082)</f>
        <v>-1.2999353887943068</v>
      </c>
      <c r="M597">
        <f>LOG10(G597/C597)-LOG10(44752/46082)</f>
        <v>-1.3330431264414246</v>
      </c>
      <c r="N597">
        <f>STDEV(K597:M597)</f>
        <v>4.6773761663996855E-2</v>
      </c>
      <c r="O597">
        <f>AVERAGE(K597:M597)</f>
        <v>-1.3417462976078882</v>
      </c>
      <c r="Q597" s="17">
        <v>1020</v>
      </c>
      <c r="R597" s="17">
        <v>6</v>
      </c>
      <c r="S597" s="17">
        <v>7</v>
      </c>
      <c r="T597" s="17">
        <v>4</v>
      </c>
      <c r="W597" s="17">
        <f>LOG10(R597/Q597)-LOG10(97553/42986)</f>
        <v>-2.5863625166084514</v>
      </c>
      <c r="X597" s="17">
        <f>LOG10(S597/Q597)-LOG10(50148/42986)</f>
        <v>-2.2304287145860449</v>
      </c>
      <c r="Y597" s="17">
        <f>LOG10(T597/Q597)-LOG10(71694/42986)</f>
        <v>-2.6286959575937225</v>
      </c>
      <c r="Z597" s="17">
        <f>AVERAGE(W597:Y597)</f>
        <v>-2.4818290629294064</v>
      </c>
    </row>
    <row r="598" spans="1:26" ht="27">
      <c r="A598" s="10">
        <v>597</v>
      </c>
      <c r="B598" s="12" t="s">
        <v>564</v>
      </c>
      <c r="C598">
        <v>1596</v>
      </c>
      <c r="E598">
        <v>2035</v>
      </c>
      <c r="F598" s="10">
        <v>1865</v>
      </c>
      <c r="G598" s="10">
        <v>2098</v>
      </c>
      <c r="H598" s="10"/>
      <c r="I598" s="11"/>
      <c r="J598">
        <v>-9.179025168757031E-2</v>
      </c>
      <c r="K598">
        <f>LOG10(E598/C598)-LOG10(46451/46082)</f>
        <v>0.10206777819076293</v>
      </c>
      <c r="L598">
        <f>LOG10(F598/C598)-LOG10(43032/46082)</f>
        <v>9.7385737449200316E-2</v>
      </c>
      <c r="M598">
        <f>LOG10(G598/C598)-LOG10(44752/46082)</f>
        <v>0.13149146740836981</v>
      </c>
      <c r="N598">
        <f>STDEV(K598:M598)</f>
        <v>1.8488175539732286E-2</v>
      </c>
      <c r="O598">
        <f>AVERAGE(K598:M598)</f>
        <v>0.11031499434944436</v>
      </c>
      <c r="Q598" s="17">
        <v>1499</v>
      </c>
      <c r="R598" s="17">
        <v>2506</v>
      </c>
      <c r="S598" s="17">
        <v>5625</v>
      </c>
      <c r="T598" s="17">
        <v>2750</v>
      </c>
      <c r="W598" s="17">
        <f>LOG10(R598/Q598)-LOG10(97553/42986)</f>
        <v>-0.1327341614203254</v>
      </c>
      <c r="X598" s="17">
        <f>LOG10(S598/Q598)-LOG10(50148/42986)</f>
        <v>0.50739431109673649</v>
      </c>
      <c r="Y598" s="17">
        <f>LOG10(T598/Q598)-LOG10(71694/42986)</f>
        <v>4.1375283822215586E-2</v>
      </c>
      <c r="Z598" s="17">
        <f>AVERAGE(W598:Y598)</f>
        <v>0.13867847783287557</v>
      </c>
    </row>
    <row r="599" spans="1:26" ht="27">
      <c r="A599" s="10">
        <v>598</v>
      </c>
      <c r="B599" s="12" t="s">
        <v>116</v>
      </c>
      <c r="C599">
        <v>1601</v>
      </c>
      <c r="E599">
        <v>20924</v>
      </c>
      <c r="F599" s="10">
        <v>7762</v>
      </c>
      <c r="G599" s="10">
        <v>7724</v>
      </c>
      <c r="H599" s="10"/>
      <c r="I599" s="11"/>
      <c r="J599">
        <v>0.87081483290519046</v>
      </c>
      <c r="K599">
        <f>LOG10(E599/C599)-LOG10(46451/46082)</f>
        <v>1.1127896310803334</v>
      </c>
      <c r="L599">
        <f>LOG10(F599/C599)-LOG10(43032/46082)</f>
        <v>0.71532209480390097</v>
      </c>
      <c r="M599">
        <f>LOG10(G599/C599)-LOG10(44752/46082)</f>
        <v>0.69616980375359883</v>
      </c>
      <c r="N599">
        <f>STDEV(K599:M599)</f>
        <v>0.23520180454519193</v>
      </c>
      <c r="O599">
        <f>AVERAGE(K599:M599)</f>
        <v>0.84142717654594446</v>
      </c>
      <c r="Q599" s="17">
        <v>1505</v>
      </c>
      <c r="R599" s="17">
        <v>18915</v>
      </c>
      <c r="S599" s="17">
        <v>10413</v>
      </c>
      <c r="T599" s="17">
        <v>8915</v>
      </c>
      <c r="W599" s="17">
        <f>LOG10(R599/Q599)-LOG10(97553/42986)</f>
        <v>0.74335625046872367</v>
      </c>
      <c r="X599" s="17">
        <f>LOG10(S599/Q599)-LOG10(50148/42986)</f>
        <v>0.77311278562282815</v>
      </c>
      <c r="Y599" s="17">
        <f>LOG10(T599/Q599)-LOG10(71694/42986)</f>
        <v>0.55042907042174372</v>
      </c>
      <c r="Z599" s="17">
        <f>AVERAGE(W599:Y599)</f>
        <v>0.68896603550443192</v>
      </c>
    </row>
    <row r="600" spans="1:26" ht="27">
      <c r="A600" s="10">
        <v>599</v>
      </c>
      <c r="B600" s="12" t="s">
        <v>565</v>
      </c>
      <c r="C600">
        <v>1240</v>
      </c>
      <c r="E600">
        <v>3804</v>
      </c>
      <c r="F600" s="10">
        <v>2984</v>
      </c>
      <c r="G600" s="10">
        <v>2384</v>
      </c>
      <c r="H600" s="10"/>
      <c r="I600" s="11"/>
      <c r="J600">
        <v>0.26959115635489739</v>
      </c>
      <c r="K600">
        <f>LOG10(E600/C600)-LOG10(46451/46082)</f>
        <v>0.48335507474737593</v>
      </c>
      <c r="L600">
        <f>LOG10(F600/C600)-LOG10(43032/46082)</f>
        <v>0.41111692195760063</v>
      </c>
      <c r="M600">
        <f>LOG10(G600/C600)-LOG10(44752/46082)</f>
        <v>0.29660343647150517</v>
      </c>
      <c r="N600">
        <f>STDEV(K600:M600)</f>
        <v>9.4169938121970914E-2</v>
      </c>
      <c r="O600">
        <f>AVERAGE(K600:M600)</f>
        <v>0.39702514439216058</v>
      </c>
      <c r="Q600" s="17">
        <v>1218</v>
      </c>
      <c r="R600" s="17">
        <v>2674</v>
      </c>
      <c r="S600" s="17">
        <v>3210</v>
      </c>
      <c r="T600" s="17">
        <v>3064</v>
      </c>
      <c r="W600" s="17">
        <f>LOG10(R600/Q600)-LOG10(97553/42986)</f>
        <v>-1.439948060106816E-2</v>
      </c>
      <c r="X600" s="17">
        <f>LOG10(S600/Q600)-LOG10(50148/42986)</f>
        <v>0.35393116126963131</v>
      </c>
      <c r="Y600" s="17">
        <f>LOG10(T600/Q600)-LOG10(71694/42986)</f>
        <v>0.17848569550394225</v>
      </c>
      <c r="Z600" s="17">
        <f>AVERAGE(W600:Y600)</f>
        <v>0.17267245872416848</v>
      </c>
    </row>
    <row r="601" spans="1:26" ht="27">
      <c r="A601" s="10">
        <v>600</v>
      </c>
      <c r="B601" s="12" t="s">
        <v>566</v>
      </c>
      <c r="C601">
        <v>1931</v>
      </c>
      <c r="E601">
        <v>78</v>
      </c>
      <c r="F601" s="10">
        <v>86</v>
      </c>
      <c r="G601" s="10">
        <v>116</v>
      </c>
      <c r="H601" s="10"/>
      <c r="I601" s="11"/>
      <c r="J601">
        <v>-1.800832920037883</v>
      </c>
      <c r="K601">
        <f>LOG10(E601/C601)-LOG10(46451/46082)</f>
        <v>-1.3971514194446797</v>
      </c>
      <c r="L601">
        <f>LOG10(F601/C601)-LOG10(43032/46082)</f>
        <v>-1.3215440342166225</v>
      </c>
      <c r="M601">
        <f>LOG10(G601/C601)-LOG10(44752/46082)</f>
        <v>-1.2086054139869347</v>
      </c>
      <c r="N601">
        <f>STDEV(K601:M601)</f>
        <v>9.4886954507703097E-2</v>
      </c>
      <c r="O601">
        <f>AVERAGE(K601:M601)</f>
        <v>-1.3091002892160788</v>
      </c>
      <c r="Q601" s="17">
        <v>1790</v>
      </c>
      <c r="R601" s="17">
        <v>67</v>
      </c>
      <c r="S601" s="17">
        <v>82</v>
      </c>
      <c r="T601" s="17">
        <v>49</v>
      </c>
      <c r="W601" s="17">
        <f>LOG10(R601/Q601)-LOG10(97553/42986)</f>
        <v>-1.7826918235092437</v>
      </c>
      <c r="X601" s="17">
        <f>LOG10(S601/Q601)-LOG10(50148/42986)</f>
        <v>-1.4059657614345606</v>
      </c>
      <c r="Y601" s="17">
        <f>LOG10(T601/Q601)-LOG10(71694/42986)</f>
        <v>-1.784812728111147</v>
      </c>
      <c r="Z601" s="17">
        <f>AVERAGE(W601:Y601)</f>
        <v>-1.6578234376849839</v>
      </c>
    </row>
    <row r="602" spans="1:26" ht="27">
      <c r="A602" s="10">
        <v>601</v>
      </c>
      <c r="B602" s="12" t="s">
        <v>567</v>
      </c>
      <c r="C602">
        <v>2269</v>
      </c>
      <c r="E602">
        <v>2100</v>
      </c>
      <c r="F602" s="10">
        <v>1323</v>
      </c>
      <c r="G602" s="10">
        <v>1688</v>
      </c>
      <c r="H602" s="10"/>
      <c r="I602" s="11"/>
      <c r="J602">
        <v>-0.26433201559645708</v>
      </c>
      <c r="K602">
        <f>LOG10(E602/C602)-LOG10(46451/46082)</f>
        <v>-3.7078949506782012E-2</v>
      </c>
      <c r="L602">
        <f>LOG10(F602/C602)-LOG10(43032/46082)</f>
        <v>-0.20453486337823054</v>
      </c>
      <c r="M602">
        <f>LOG10(G602/C602)-LOG10(44752/46082)</f>
        <v>-0.11574318302975831</v>
      </c>
      <c r="N602">
        <f>STDEV(K602:M602)</f>
        <v>8.3778982274180375E-2</v>
      </c>
      <c r="O602">
        <f>AVERAGE(K602:M602)</f>
        <v>-0.11911899863825696</v>
      </c>
      <c r="Q602" s="17">
        <v>2153</v>
      </c>
      <c r="R602" s="17">
        <v>2491</v>
      </c>
      <c r="S602" s="17">
        <v>2618</v>
      </c>
      <c r="T602" s="17">
        <v>2513</v>
      </c>
      <c r="W602" s="17">
        <f>LOG10(R602/Q602)-LOG10(97553/42986)</f>
        <v>-0.29258389751715785</v>
      </c>
      <c r="X602" s="17">
        <f>LOG10(S602/Q602)-LOG10(50148/42986)</f>
        <v>1.7999029552865642E-2</v>
      </c>
      <c r="Y602" s="17">
        <f>LOG10(T602/Q602)-LOG10(71694/42986)</f>
        <v>-0.15500731839067877</v>
      </c>
      <c r="Z602" s="17">
        <f>AVERAGE(W602:Y602)</f>
        <v>-0.14319739545165699</v>
      </c>
    </row>
    <row r="603" spans="1:26" ht="27">
      <c r="A603" s="10">
        <v>602</v>
      </c>
      <c r="B603" s="12" t="s">
        <v>17</v>
      </c>
      <c r="C603">
        <v>1710</v>
      </c>
      <c r="E603">
        <v>277</v>
      </c>
      <c r="F603" s="10">
        <v>289</v>
      </c>
      <c r="G603" s="10">
        <v>1389</v>
      </c>
      <c r="H603" s="10"/>
      <c r="I603" s="11"/>
      <c r="J603">
        <v>-1.0489377390809291</v>
      </c>
      <c r="K603">
        <f>LOG10(E603/C603)-LOG10(46451/46082)</f>
        <v>-0.79398008968347056</v>
      </c>
      <c r="L603">
        <f>LOG10(F603/C603)-LOG10(43032/46082)</f>
        <v>-0.74235847931640142</v>
      </c>
      <c r="M603">
        <f>LOG10(G603/C603)-LOG10(44752/46082)</f>
        <v>-7.7574994088996874E-2</v>
      </c>
      <c r="N603">
        <f>STDEV(K603:M603)</f>
        <v>0.39954935737688935</v>
      </c>
      <c r="O603">
        <f>AVERAGE(K603:M603)</f>
        <v>-0.5379711876962896</v>
      </c>
      <c r="Q603" s="17">
        <v>1555</v>
      </c>
      <c r="R603" s="17">
        <v>330</v>
      </c>
      <c r="S603" s="17">
        <v>139</v>
      </c>
      <c r="T603" s="17">
        <v>251</v>
      </c>
      <c r="W603" s="17">
        <f>LOG10(R603/Q603)-LOG10(97553/42986)</f>
        <v>-1.029130048715146</v>
      </c>
      <c r="X603" s="17">
        <f>LOG10(S603/Q603)-LOG10(50148/42986)</f>
        <v>-1.1156421759471455</v>
      </c>
      <c r="Y603" s="17">
        <f>LOG10(T603/Q603)-LOG10(71694/42986)</f>
        <v>-1.0142124490415858</v>
      </c>
      <c r="Z603" s="17">
        <f>AVERAGE(W603:Y603)</f>
        <v>-1.0529948912346259</v>
      </c>
    </row>
    <row r="604" spans="1:26" ht="27">
      <c r="A604" s="10">
        <v>603</v>
      </c>
      <c r="B604" s="12" t="s">
        <v>58</v>
      </c>
      <c r="C604">
        <v>2132</v>
      </c>
      <c r="E604">
        <v>2264</v>
      </c>
      <c r="F604" s="10">
        <v>3867</v>
      </c>
      <c r="G604" s="10">
        <v>7566</v>
      </c>
      <c r="H604" s="10"/>
      <c r="I604" s="11"/>
      <c r="J604">
        <v>0.11689643949762502</v>
      </c>
      <c r="K604">
        <f>LOG10(E604/C604)-LOG10(46451/46082)</f>
        <v>2.2625473805933834E-2</v>
      </c>
      <c r="L604">
        <f>LOG10(F604/C604)-LOG10(43032/46082)</f>
        <v>0.28832676003773533</v>
      </c>
      <c r="M604">
        <f>LOG10(G604/C604)-LOG10(44752/46082)</f>
        <v>0.5627980071677321</v>
      </c>
      <c r="N604">
        <f>STDEV(K604:M604)</f>
        <v>0.27009813179806597</v>
      </c>
      <c r="O604">
        <f>AVERAGE(K604:M604)</f>
        <v>0.29125008033713379</v>
      </c>
      <c r="Q604" s="17">
        <v>2067</v>
      </c>
      <c r="R604" s="17">
        <v>5701</v>
      </c>
      <c r="S604" s="17">
        <v>3934</v>
      </c>
      <c r="T604" s="17">
        <v>5274</v>
      </c>
      <c r="W604" s="17">
        <f>LOG10(R604/Q604)-LOG10(97553/42986)</f>
        <v>8.4696969146666579E-2</v>
      </c>
      <c r="X604" s="17">
        <f>LOG10(S604/Q604)-LOG10(50148/42986)</f>
        <v>0.21256729611764549</v>
      </c>
      <c r="Y604" s="17">
        <f>LOG10(T604/Q604)-LOG10(71694/42986)</f>
        <v>0.18464387167035975</v>
      </c>
      <c r="Z604" s="17">
        <f>AVERAGE(W604:Y604)</f>
        <v>0.16063604564489062</v>
      </c>
    </row>
    <row r="605" spans="1:26" ht="27">
      <c r="A605" s="10">
        <v>604</v>
      </c>
      <c r="B605" s="12" t="s">
        <v>568</v>
      </c>
      <c r="C605">
        <v>2008</v>
      </c>
      <c r="E605">
        <v>3244</v>
      </c>
      <c r="F605" s="10">
        <v>4448</v>
      </c>
      <c r="G605" s="10">
        <v>4248</v>
      </c>
      <c r="H605" s="10"/>
      <c r="I605" s="11"/>
      <c r="J605">
        <v>0.40115138544677914</v>
      </c>
      <c r="K605">
        <f>LOG10(E605/C605)-LOG10(46451/46082)</f>
        <v>0.20485338871037134</v>
      </c>
      <c r="L605">
        <f>LOG10(F605/C605)-LOG10(43032/46082)</f>
        <v>0.37514085842022382</v>
      </c>
      <c r="M605">
        <f>LOG10(G605/C605)-LOG10(44752/46082)</f>
        <v>0.33813967016597229</v>
      </c>
      <c r="N605">
        <f>STDEV(K605:M605)</f>
        <v>8.9565751542904859E-2</v>
      </c>
      <c r="O605">
        <f>AVERAGE(K605:M605)</f>
        <v>0.30604463909885582</v>
      </c>
      <c r="Q605" s="17">
        <v>1864</v>
      </c>
      <c r="R605" s="17">
        <v>7371</v>
      </c>
      <c r="S605" s="17">
        <v>6572</v>
      </c>
      <c r="T605" s="17">
        <v>5635</v>
      </c>
      <c r="W605" s="17">
        <f>LOG10(R605/Q605)-LOG10(97553/42986)</f>
        <v>0.24116690795160362</v>
      </c>
      <c r="X605" s="17">
        <f>LOG10(S605/Q605)-LOG10(50148/42986)</f>
        <v>0.4803250639066774</v>
      </c>
      <c r="Y605" s="17">
        <f>LOG10(T605/Q605)-LOG10(71694/42986)</f>
        <v>0.25829223520439526</v>
      </c>
      <c r="Z605" s="17">
        <f>AVERAGE(W605:Y605)</f>
        <v>0.32659473568755876</v>
      </c>
    </row>
    <row r="606" spans="1:26" ht="27">
      <c r="A606" s="10">
        <v>605</v>
      </c>
      <c r="B606" s="12" t="s">
        <v>569</v>
      </c>
      <c r="C606">
        <v>1481</v>
      </c>
      <c r="E606">
        <v>469</v>
      </c>
      <c r="F606" s="10">
        <v>553</v>
      </c>
      <c r="G606" s="10">
        <v>635</v>
      </c>
      <c r="H606" s="10"/>
      <c r="I606" s="11"/>
      <c r="J606">
        <v>-0.79957128859375837</v>
      </c>
      <c r="K606">
        <f>LOG10(E606/C606)-LOG10(46451/46082)</f>
        <v>-0.50284596416189054</v>
      </c>
      <c r="L606">
        <f>LOG10(F606/C606)-LOG10(43032/46082)</f>
        <v>-0.39809013889730571</v>
      </c>
      <c r="M606">
        <f>LOG10(G606/C606)-LOG10(44752/46082)</f>
        <v>-0.3550624626636914</v>
      </c>
      <c r="N606">
        <f>STDEV(K606:M606)</f>
        <v>7.6010007196418192E-2</v>
      </c>
      <c r="O606">
        <f>AVERAGE(K606:M606)</f>
        <v>-0.41866618857429588</v>
      </c>
      <c r="Q606" s="17">
        <v>1380</v>
      </c>
      <c r="R606" s="17">
        <v>324</v>
      </c>
      <c r="S606" s="17">
        <v>351</v>
      </c>
      <c r="T606" s="17">
        <v>351</v>
      </c>
      <c r="W606" s="17">
        <f>LOG10(R606/Q606)-LOG10(97553/42986)</f>
        <v>-0.98524767142480152</v>
      </c>
      <c r="X606" s="17">
        <f>LOG10(S606/Q606)-LOG10(50148/42986)</f>
        <v>-0.66149855277379666</v>
      </c>
      <c r="Y606" s="17">
        <f>LOG10(T606/Q606)-LOG10(71694/42986)</f>
        <v>-0.81672774709518003</v>
      </c>
      <c r="Z606" s="17">
        <f>AVERAGE(W606:Y606)</f>
        <v>-0.82115799043125948</v>
      </c>
    </row>
    <row r="607" spans="1:26" ht="27">
      <c r="A607" s="10">
        <v>606</v>
      </c>
      <c r="B607" s="12" t="s">
        <v>28</v>
      </c>
      <c r="C607">
        <v>2676</v>
      </c>
      <c r="E607">
        <v>3719</v>
      </c>
      <c r="F607" s="10">
        <v>32283</v>
      </c>
      <c r="G607" s="10">
        <v>3447</v>
      </c>
      <c r="H607" s="10"/>
      <c r="I607" s="11"/>
      <c r="J607">
        <v>-0.15931464769735035</v>
      </c>
      <c r="K607">
        <f>LOG10(E607/C607)-LOG10(46451/46082)</f>
        <v>0.13947632090742176</v>
      </c>
      <c r="L607">
        <f>LOG10(F607/C607)-LOG10(43032/46082)</f>
        <v>1.1112275653387105</v>
      </c>
      <c r="M607">
        <f>LOG10(G607/C607)-LOG10(44752/46082)</f>
        <v>0.12267404487770353</v>
      </c>
      <c r="N607">
        <f>STDEV(K607:M607)</f>
        <v>0.56595359944512946</v>
      </c>
      <c r="O607">
        <f>AVERAGE(K607:M607)</f>
        <v>0.4577926437079452</v>
      </c>
      <c r="Q607" s="17">
        <v>2551</v>
      </c>
      <c r="R607" s="17">
        <v>3588</v>
      </c>
      <c r="S607" s="17">
        <v>3594</v>
      </c>
      <c r="T607" s="17">
        <v>2902</v>
      </c>
      <c r="W607" s="17">
        <f>LOG10(R607/Q607)-LOG10(97553/42986)</f>
        <v>-0.2077716194679127</v>
      </c>
      <c r="X607" s="17">
        <f>LOG10(S607/Q607)-LOG10(50148/42986)</f>
        <v>8.1941031324780783E-2</v>
      </c>
      <c r="Y607" s="17">
        <f>LOG10(T607/Q607)-LOG10(71694/42986)</f>
        <v>-0.16616882766784052</v>
      </c>
      <c r="Z607" s="17">
        <f>AVERAGE(W607:Y607)</f>
        <v>-9.7333138603657485E-2</v>
      </c>
    </row>
    <row r="608" spans="1:26" ht="27">
      <c r="A608" s="10">
        <v>607</v>
      </c>
      <c r="B608" s="12" t="s">
        <v>570</v>
      </c>
      <c r="C608">
        <v>2141</v>
      </c>
      <c r="E608">
        <v>2403</v>
      </c>
      <c r="F608" s="10">
        <v>3169</v>
      </c>
      <c r="G608" s="10">
        <v>4362</v>
      </c>
      <c r="H608" s="10"/>
      <c r="I608" s="11"/>
      <c r="J608">
        <v>8.0631646808926025E-2</v>
      </c>
      <c r="K608">
        <f>LOG10(E608/C608)-LOG10(46451/46082)</f>
        <v>4.6673355153696479E-2</v>
      </c>
      <c r="L608">
        <f>LOG10(F608/C608)-LOG10(43032/46082)</f>
        <v>0.20004536021506666</v>
      </c>
      <c r="M608">
        <f>LOG10(G608/C608)-LOG10(44752/46082)</f>
        <v>0.32178786451378455</v>
      </c>
      <c r="N608">
        <f>STDEV(K608:M608)</f>
        <v>0.13785995463386641</v>
      </c>
      <c r="O608">
        <f>AVERAGE(K608:M608)</f>
        <v>0.18950219329418258</v>
      </c>
      <c r="Q608" s="17">
        <v>1991</v>
      </c>
      <c r="R608" s="17">
        <v>7747</v>
      </c>
      <c r="S608" s="17">
        <v>2694</v>
      </c>
      <c r="T608" s="17">
        <v>2590</v>
      </c>
      <c r="W608" s="17">
        <f>LOG10(R608/Q608)-LOG10(97553/42986)</f>
        <v>0.23414870070913724</v>
      </c>
      <c r="X608" s="17">
        <f>LOG10(S608/Q608)-LOG10(50148/42986)</f>
        <v>6.4399748521173056E-2</v>
      </c>
      <c r="Y608" s="17">
        <f>LOG10(T608/Q608)-LOG10(71694/42986)</f>
        <v>-0.10792727310592527</v>
      </c>
      <c r="Z608" s="17">
        <f>AVERAGE(W608:Y608)</f>
        <v>6.3540392041461682E-2</v>
      </c>
    </row>
    <row r="609" spans="1:26" ht="27">
      <c r="A609" s="10">
        <v>608</v>
      </c>
      <c r="B609" s="12" t="s">
        <v>571</v>
      </c>
      <c r="C609">
        <v>806</v>
      </c>
      <c r="E609">
        <v>170</v>
      </c>
      <c r="F609" s="10">
        <v>404</v>
      </c>
      <c r="G609" s="10">
        <v>394</v>
      </c>
      <c r="H609" s="10"/>
      <c r="I609" s="11"/>
      <c r="J609">
        <v>-1.1095075995285513</v>
      </c>
      <c r="K609">
        <f>LOG10(E609/C609)-LOG10(46451/46082)</f>
        <v>-0.67934986878258208</v>
      </c>
      <c r="L609">
        <f>LOG10(F609/C609)-LOG10(43032/46082)</f>
        <v>-0.27021388837528115</v>
      </c>
      <c r="M609">
        <f>LOG10(G609/C609)-LOG10(44752/46082)</f>
        <v>-0.29811994941397513</v>
      </c>
      <c r="N609">
        <f>STDEV(K609:M609)</f>
        <v>0.22858523214486592</v>
      </c>
      <c r="O609">
        <f>AVERAGE(K609:M609)</f>
        <v>-0.41589456885727943</v>
      </c>
      <c r="Q609" s="17">
        <v>832</v>
      </c>
      <c r="R609" s="17">
        <v>208</v>
      </c>
      <c r="S609" s="17">
        <v>119</v>
      </c>
      <c r="T609" s="17">
        <v>242</v>
      </c>
      <c r="W609" s="17">
        <f>LOG10(R609/Q609)-LOG10(97553/42986)</f>
        <v>-0.95797358655813958</v>
      </c>
      <c r="X609" s="17">
        <f>LOG10(S609/Q609)-LOG10(50148/42986)</f>
        <v>-0.91150294773657736</v>
      </c>
      <c r="Y609" s="17">
        <f>LOG10(T609/Q609)-LOG10(71694/42986)</f>
        <v>-0.75846373747006013</v>
      </c>
      <c r="Z609" s="17">
        <f>AVERAGE(W609:Y609)</f>
        <v>-0.87598009058825899</v>
      </c>
    </row>
    <row r="610" spans="1:26" ht="27">
      <c r="A610" s="10">
        <v>609</v>
      </c>
      <c r="B610" s="12" t="s">
        <v>572</v>
      </c>
      <c r="C610">
        <v>3387</v>
      </c>
      <c r="E610">
        <v>5668</v>
      </c>
      <c r="F610" s="10">
        <v>7009</v>
      </c>
      <c r="G610" s="10">
        <v>10039</v>
      </c>
      <c r="H610" s="10"/>
      <c r="I610" s="11"/>
      <c r="J610">
        <v>0.12545582249419709</v>
      </c>
      <c r="K610">
        <f>LOG10(E610/C610)-LOG10(46451/46082)</f>
        <v>0.22015089657502718</v>
      </c>
      <c r="L610">
        <f>LOG10(F610/C610)-LOG10(43032/46082)</f>
        <v>0.34558065165811858</v>
      </c>
      <c r="M610">
        <f>LOG10(G610/C610)-LOG10(44752/46082)</f>
        <v>0.48459412815306396</v>
      </c>
      <c r="N610">
        <f>STDEV(K610:M610)</f>
        <v>0.1322797495429355</v>
      </c>
      <c r="O610">
        <f>AVERAGE(K610:M610)</f>
        <v>0.3501085587954032</v>
      </c>
      <c r="Q610" s="17">
        <v>3312</v>
      </c>
      <c r="R610" s="17">
        <v>9008</v>
      </c>
      <c r="S610" s="17">
        <v>9197</v>
      </c>
      <c r="T610" s="17">
        <v>7326</v>
      </c>
      <c r="W610" s="17">
        <f>LOG10(R610/Q610)-LOG10(97553/42986)</f>
        <v>7.8624454164251345E-2</v>
      </c>
      <c r="X610" s="17">
        <f>LOG10(S610/Q610)-LOG10(50148/42986)</f>
        <v>0.37662927553361669</v>
      </c>
      <c r="Y610" s="17">
        <f>LOG10(T610/Q610)-LOG10(71694/42986)</f>
        <v>0.12262080905591602</v>
      </c>
      <c r="Z610" s="17">
        <f>AVERAGE(W610:Y610)</f>
        <v>0.19262484625126133</v>
      </c>
    </row>
    <row r="611" spans="1:26" ht="27">
      <c r="A611" s="10">
        <v>610</v>
      </c>
      <c r="B611" s="12" t="s">
        <v>573</v>
      </c>
      <c r="C611">
        <v>1414</v>
      </c>
      <c r="E611">
        <v>545</v>
      </c>
      <c r="F611" s="10">
        <v>952</v>
      </c>
      <c r="G611" s="10">
        <v>776</v>
      </c>
      <c r="H611" s="10"/>
      <c r="I611" s="11"/>
      <c r="J611">
        <v>-0.86026518282409337</v>
      </c>
      <c r="K611">
        <f>LOG10(E611/C611)-LOG10(46451/46082)</f>
        <v>-0.4175166555400035</v>
      </c>
      <c r="L611">
        <f>LOG10(F611/C611)-LOG10(43032/46082)</f>
        <v>-0.1420726727572017</v>
      </c>
      <c r="M611">
        <f>LOG10(G611/C611)-LOG10(44752/46082)</f>
        <v>-0.24786881763715077</v>
      </c>
      <c r="N611">
        <f>STDEV(K611:M611)</f>
        <v>0.13894999150043411</v>
      </c>
      <c r="O611">
        <f>AVERAGE(K611:M611)</f>
        <v>-0.26915271531145196</v>
      </c>
      <c r="Q611" s="17">
        <v>1331</v>
      </c>
      <c r="R611" s="17">
        <v>386</v>
      </c>
      <c r="S611" s="17">
        <v>535</v>
      </c>
      <c r="T611" s="17">
        <v>524</v>
      </c>
      <c r="W611" s="17">
        <f>LOG10(R611/Q611)-LOG10(97553/42986)</f>
        <v>-0.89350434603309736</v>
      </c>
      <c r="X611" s="17">
        <f>LOG10(S611/Q611)-LOG10(50148/42986)</f>
        <v>-0.46275085629183088</v>
      </c>
      <c r="Y611" s="17">
        <f>LOG10(T611/Q611)-LOG10(71694/42986)</f>
        <v>-0.627002545650716</v>
      </c>
      <c r="Z611" s="17">
        <f>AVERAGE(W611:Y611)</f>
        <v>-0.66108591599188149</v>
      </c>
    </row>
    <row r="612" spans="1:26" ht="27">
      <c r="A612" s="10">
        <v>611</v>
      </c>
      <c r="B612" s="12" t="s">
        <v>574</v>
      </c>
      <c r="C612">
        <v>1681</v>
      </c>
      <c r="E612">
        <v>461</v>
      </c>
      <c r="F612" s="10">
        <v>447</v>
      </c>
      <c r="G612" s="10">
        <v>592</v>
      </c>
      <c r="H612" s="10"/>
      <c r="I612" s="11"/>
      <c r="J612">
        <v>-0.84027623121602257</v>
      </c>
      <c r="K612">
        <f>LOG10(E612/C612)-LOG10(46451/46082)</f>
        <v>-0.56533053640558828</v>
      </c>
      <c r="L612">
        <f>LOG10(F612/C612)-LOG10(43032/46082)</f>
        <v>-0.54552040198832996</v>
      </c>
      <c r="M612">
        <f>LOG10(G612/C612)-LOG10(44752/46082)</f>
        <v>-0.44052713615100986</v>
      </c>
      <c r="N612">
        <f>STDEV(K612:M612)</f>
        <v>6.7071996158258193E-2</v>
      </c>
      <c r="O612">
        <f>AVERAGE(K612:M612)</f>
        <v>-0.51712602484830938</v>
      </c>
      <c r="Q612" s="17">
        <v>1589</v>
      </c>
      <c r="R612" s="17">
        <v>501</v>
      </c>
      <c r="S612" s="17">
        <v>519</v>
      </c>
      <c r="T612" s="17">
        <v>306</v>
      </c>
      <c r="W612" s="17">
        <f>LOG10(R612/Q612)-LOG10(97553/42986)</f>
        <v>-0.85719976657031083</v>
      </c>
      <c r="X612" s="17">
        <f>LOG10(S612/Q612)-LOG10(50148/42986)</f>
        <v>-0.55288312219730584</v>
      </c>
      <c r="Y612" s="17">
        <f>LOG10(T612/Q612)-LOG10(71694/42986)</f>
        <v>-0.93755824788556708</v>
      </c>
      <c r="Z612" s="17">
        <f>AVERAGE(W612:Y612)</f>
        <v>-0.78254704555106125</v>
      </c>
    </row>
    <row r="613" spans="1:26" ht="27">
      <c r="A613" s="10">
        <v>612</v>
      </c>
      <c r="B613" s="12" t="s">
        <v>575</v>
      </c>
      <c r="C613">
        <v>2499</v>
      </c>
      <c r="E613">
        <v>293</v>
      </c>
      <c r="F613" s="10">
        <v>243</v>
      </c>
      <c r="G613" s="10">
        <v>380</v>
      </c>
      <c r="H613" s="10"/>
      <c r="I613" s="11"/>
      <c r="J613">
        <v>-1.1260209750846817</v>
      </c>
      <c r="K613">
        <f>LOG10(E613/C613)-LOG10(46451/46082)</f>
        <v>-0.93436238412810591</v>
      </c>
      <c r="L613">
        <f>LOG10(F613/C613)-LOG10(43032/46082)</f>
        <v>-0.98242019420893323</v>
      </c>
      <c r="M613">
        <f>LOG10(G613/C613)-LOG10(44752/46082)</f>
        <v>-0.80526378894409845</v>
      </c>
      <c r="N613">
        <f>STDEV(K613:M613)</f>
        <v>9.1615493881227569E-2</v>
      </c>
      <c r="O613">
        <f>AVERAGE(K613:M613)</f>
        <v>-0.90734878909371253</v>
      </c>
      <c r="Q613" s="17">
        <v>2254</v>
      </c>
      <c r="R613" s="17">
        <v>519</v>
      </c>
      <c r="S613" s="17">
        <v>192</v>
      </c>
      <c r="T613" s="17">
        <v>164</v>
      </c>
      <c r="W613" s="17">
        <f>LOG10(R613/Q613)-LOG10(97553/42986)</f>
        <v>-0.99370014909180693</v>
      </c>
      <c r="X613" s="17">
        <f>LOG10(S613/Q613)-LOG10(50148/42986)</f>
        <v>-1.1365792658449223</v>
      </c>
      <c r="Y613" s="17">
        <f>LOG10(T613/Q613)-LOG10(71694/42986)</f>
        <v>-1.3602658408221573</v>
      </c>
      <c r="Z613" s="17">
        <f>AVERAGE(W613:Y613)</f>
        <v>-1.1635150852529621</v>
      </c>
    </row>
    <row r="614" spans="1:26" ht="27">
      <c r="A614" s="10">
        <v>613</v>
      </c>
      <c r="B614" s="12" t="s">
        <v>576</v>
      </c>
      <c r="C614">
        <v>2043</v>
      </c>
      <c r="E614">
        <v>1645</v>
      </c>
      <c r="F614" s="10">
        <v>1811</v>
      </c>
      <c r="G614" s="10">
        <v>2668</v>
      </c>
      <c r="H614" s="10"/>
      <c r="I614" s="11"/>
      <c r="J614">
        <v>3.2921440420689486E-2</v>
      </c>
      <c r="K614">
        <f>LOG10(E614/C614)-LOG10(46451/46082)</f>
        <v>-9.7566212702219837E-2</v>
      </c>
      <c r="L614">
        <f>LOG10(F614/C614)-LOG10(43032/46082)</f>
        <v>-2.2610127999184684E-2</v>
      </c>
      <c r="M614">
        <f>LOG10(G614/C614)-LOG10(44752/46082)</f>
        <v>0.1286363291776052</v>
      </c>
      <c r="N614">
        <f>STDEV(K614:M614)</f>
        <v>0.11522550021257817</v>
      </c>
      <c r="O614">
        <f>AVERAGE(K614:M614)</f>
        <v>2.8199961587335592E-3</v>
      </c>
      <c r="Q614" s="17">
        <v>1929</v>
      </c>
      <c r="R614" s="17">
        <v>2765</v>
      </c>
      <c r="S614" s="17">
        <v>2067</v>
      </c>
      <c r="T614" s="17">
        <v>3078</v>
      </c>
      <c r="W614" s="17">
        <f>LOG10(R614/Q614)-LOG10(97553/42986)</f>
        <v>-0.19955068723334454</v>
      </c>
      <c r="X614" s="17">
        <f>LOG10(S614/Q614)-LOG10(50148/42986)</f>
        <v>-3.691833385498041E-2</v>
      </c>
      <c r="Y614" s="17">
        <f>LOG10(T614/Q614)-LOG10(71694/42986)</f>
        <v>-1.921938930819217E-2</v>
      </c>
      <c r="Z614" s="17">
        <f>AVERAGE(W614:Y614)</f>
        <v>-8.5229470132172372E-2</v>
      </c>
    </row>
    <row r="615" spans="1:26" ht="27">
      <c r="A615" s="10">
        <v>614</v>
      </c>
      <c r="B615" s="12" t="s">
        <v>577</v>
      </c>
      <c r="C615">
        <v>1905</v>
      </c>
      <c r="E615">
        <v>2974</v>
      </c>
      <c r="F615" s="10">
        <v>3633</v>
      </c>
      <c r="G615" s="10">
        <v>5107</v>
      </c>
      <c r="H615" s="10"/>
      <c r="I615" s="11"/>
      <c r="J615">
        <v>-3.5330403757882912E-2</v>
      </c>
      <c r="K615">
        <f>LOG10(E615/C615)-LOG10(46451/46082)</f>
        <v>0.18998223581853196</v>
      </c>
      <c r="L615">
        <f>LOG10(F615/C615)-LOG10(43032/46082)</f>
        <v>0.31011020617028112</v>
      </c>
      <c r="M615">
        <f>LOG10(G615/C615)-LOG10(44752/46082)</f>
        <v>0.44098974840944333</v>
      </c>
      <c r="N615">
        <f>STDEV(K615:M615)</f>
        <v>0.12554212786593452</v>
      </c>
      <c r="O615">
        <f>AVERAGE(K615:M615)</f>
        <v>0.31369406346608547</v>
      </c>
      <c r="Q615" s="17">
        <v>1692</v>
      </c>
      <c r="R615" s="17">
        <v>3321</v>
      </c>
      <c r="S615" s="17">
        <v>3849</v>
      </c>
      <c r="T615" s="17">
        <v>3634</v>
      </c>
      <c r="W615" s="17">
        <f>LOG10(R615/Q615)-LOG10(97553/42986)</f>
        <v>-6.3045078334796611E-2</v>
      </c>
      <c r="X615" s="17">
        <f>LOG10(S615/Q615)-LOG10(50148/42986)</f>
        <v>0.290020969553202</v>
      </c>
      <c r="Y615" s="17">
        <f>LOG10(T615/Q615)-LOG10(71694/42986)</f>
        <v>0.10982878710924318</v>
      </c>
      <c r="Z615" s="17">
        <f>AVERAGE(W615:Y615)</f>
        <v>0.1122682261092162</v>
      </c>
    </row>
    <row r="616" spans="1:26" ht="27">
      <c r="A616" s="10">
        <v>615</v>
      </c>
      <c r="B616" s="12" t="s">
        <v>578</v>
      </c>
      <c r="C616">
        <v>1403</v>
      </c>
      <c r="E616">
        <v>558</v>
      </c>
      <c r="F616" s="10">
        <v>562</v>
      </c>
      <c r="G616" s="10">
        <v>1586</v>
      </c>
      <c r="H616" s="10"/>
      <c r="I616" s="11"/>
      <c r="J616">
        <v>-0.86363119055558391</v>
      </c>
      <c r="K616">
        <f>LOG10(E616/C616)-LOG10(46451/46082)</f>
        <v>-0.40388722044654646</v>
      </c>
      <c r="L616">
        <f>LOG10(F616/C616)-LOG10(43032/46082)</f>
        <v>-0.36758156714009432</v>
      </c>
      <c r="M616">
        <f>LOG10(G616/C616)-LOG10(44752/46082)</f>
        <v>6.5964382518766462E-2</v>
      </c>
      <c r="N616">
        <f>STDEV(K616:M616)</f>
        <v>0.26141943301161508</v>
      </c>
      <c r="O616">
        <f>AVERAGE(K616:M616)</f>
        <v>-0.23516813502262479</v>
      </c>
      <c r="Q616" s="17">
        <v>1383</v>
      </c>
      <c r="R616" s="17">
        <v>464</v>
      </c>
      <c r="S616" s="17">
        <v>604</v>
      </c>
      <c r="T616" s="17">
        <v>494</v>
      </c>
      <c r="W616" s="17">
        <f>LOG10(R616/Q616)-LOG10(97553/42986)</f>
        <v>-0.83021779478460678</v>
      </c>
      <c r="X616" s="17">
        <f>LOG10(S616/Q616)-LOG10(50148/42986)</f>
        <v>-0.42671182432656296</v>
      </c>
      <c r="Y616" s="17">
        <f>LOG10(T616/Q616)-LOG10(71694/42986)</f>
        <v>-0.66925100834543116</v>
      </c>
      <c r="Z616" s="17">
        <f>AVERAGE(W616:Y616)</f>
        <v>-0.6420602091522003</v>
      </c>
    </row>
    <row r="617" spans="1:26" ht="27">
      <c r="A617" s="10">
        <v>616</v>
      </c>
      <c r="B617" s="12" t="s">
        <v>579</v>
      </c>
      <c r="C617">
        <v>3382</v>
      </c>
      <c r="E617">
        <v>11586</v>
      </c>
      <c r="F617" s="10">
        <v>4350</v>
      </c>
      <c r="G617" s="10">
        <v>10317</v>
      </c>
      <c r="H617" s="10"/>
      <c r="I617" s="11"/>
      <c r="J617">
        <v>0.3216864293253861</v>
      </c>
      <c r="K617">
        <f>LOG10(E617/C617)-LOG10(46451/46082)</f>
        <v>0.53129617254555006</v>
      </c>
      <c r="L617">
        <f>LOG10(F617/C617)-LOG10(43032/46082)</f>
        <v>0.13905544201211895</v>
      </c>
      <c r="M617">
        <f>LOG10(G617/C617)-LOG10(44752/46082)</f>
        <v>0.49709869784549432</v>
      </c>
      <c r="N617">
        <f>STDEV(K617:M617)</f>
        <v>0.21726221907065218</v>
      </c>
      <c r="O617">
        <f>AVERAGE(K617:M617)</f>
        <v>0.38915010413438783</v>
      </c>
      <c r="Q617" s="17">
        <v>3154</v>
      </c>
      <c r="R617" s="17">
        <v>15443</v>
      </c>
      <c r="S617" s="17">
        <v>23927</v>
      </c>
      <c r="T617" s="17">
        <v>7923</v>
      </c>
      <c r="W617" s="17">
        <f>LOG10(R617/Q617)-LOG10(97553/42986)</f>
        <v>0.33395638722268201</v>
      </c>
      <c r="X617" s="17">
        <f>LOG10(S617/Q617)-LOG10(50148/42986)</f>
        <v>0.81309997775914578</v>
      </c>
      <c r="Y617" s="17">
        <f>LOG10(T617/Q617)-LOG10(71694/42986)</f>
        <v>0.1778721897739349</v>
      </c>
      <c r="Z617" s="17">
        <f>AVERAGE(W617:Y617)</f>
        <v>0.44164285158525418</v>
      </c>
    </row>
    <row r="618" spans="1:26" ht="27">
      <c r="A618" s="10">
        <v>617</v>
      </c>
      <c r="B618" s="12" t="s">
        <v>580</v>
      </c>
      <c r="C618">
        <v>1175</v>
      </c>
      <c r="E618">
        <v>2162</v>
      </c>
      <c r="F618" s="10">
        <v>3769</v>
      </c>
      <c r="G618" s="10">
        <v>5102</v>
      </c>
      <c r="H618" s="10"/>
      <c r="I618" s="11"/>
      <c r="J618">
        <v>0.236780836146253</v>
      </c>
      <c r="K618">
        <f>LOG10(E618/C618)-LOG10(46451/46082)</f>
        <v>0.26135407465377114</v>
      </c>
      <c r="L618">
        <f>LOG10(F618/C618)-LOG10(43032/46082)</f>
        <v>0.53592805916105446</v>
      </c>
      <c r="M618">
        <f>LOG10(G618/C618)-LOG10(44752/46082)</f>
        <v>0.65042145823155761</v>
      </c>
      <c r="N618">
        <f>STDEV(K618:M618)</f>
        <v>0.19994709315340886</v>
      </c>
      <c r="O618">
        <f>AVERAGE(K618:M618)</f>
        <v>0.48256786401546109</v>
      </c>
      <c r="Q618" s="17">
        <v>1000</v>
      </c>
      <c r="R618" s="17">
        <v>3294</v>
      </c>
      <c r="S618" s="17">
        <v>1899</v>
      </c>
      <c r="T618" s="17">
        <v>3123</v>
      </c>
      <c r="W618" s="17">
        <f>LOG10(R618/Q618)-LOG10(97553/42986)</f>
        <v>0.16180999960355841</v>
      </c>
      <c r="X618" s="17">
        <f>LOG10(S618/Q618)-LOG10(50148/42986)</f>
        <v>0.21159838189863336</v>
      </c>
      <c r="Y618" s="17">
        <f>LOG10(T618/Q618)-LOG10(71694/42986)</f>
        <v>0.27241620707043102</v>
      </c>
      <c r="Z618" s="17">
        <f>AVERAGE(W618:Y618)</f>
        <v>0.21527486285754094</v>
      </c>
    </row>
    <row r="619" spans="1:26" ht="27">
      <c r="A619" s="10">
        <v>618</v>
      </c>
      <c r="B619" s="12" t="s">
        <v>581</v>
      </c>
      <c r="C619">
        <v>2565</v>
      </c>
      <c r="E619">
        <v>2421</v>
      </c>
      <c r="F619" s="10">
        <v>2926</v>
      </c>
      <c r="G619" s="10">
        <v>4096</v>
      </c>
      <c r="H619" s="10"/>
      <c r="I619" s="11"/>
      <c r="J619">
        <v>-0.25388039142664437</v>
      </c>
      <c r="K619">
        <f>LOG10(E619/C619)-LOG10(46451/46082)</f>
        <v>-2.8556328361867524E-2</v>
      </c>
      <c r="L619">
        <f>LOG10(F619/C619)-LOG10(43032/46082)</f>
        <v>8.69267406606615E-2</v>
      </c>
      <c r="M619">
        <f>LOG10(G619/C619)-LOG10(44752/46082)</f>
        <v>0.21599144908548065</v>
      </c>
      <c r="N619">
        <f>STDEV(K619:M619)</f>
        <v>0.1223367304111099</v>
      </c>
      <c r="O619">
        <f>AVERAGE(K619:M619)</f>
        <v>9.1453953794758222E-2</v>
      </c>
      <c r="Q619" s="17">
        <v>2425</v>
      </c>
      <c r="R619" s="17">
        <v>3447</v>
      </c>
      <c r="S619" s="17">
        <v>2601</v>
      </c>
      <c r="T619" s="17">
        <v>3096</v>
      </c>
      <c r="W619" s="17">
        <f>LOG10(R619/Q619)-LOG10(97553/42986)</f>
        <v>-0.20318405476051196</v>
      </c>
      <c r="X619" s="17">
        <f>LOG10(S619/Q619)-LOG10(50148/42986)</f>
        <v>-3.6497973580793888E-2</v>
      </c>
      <c r="Y619" s="17">
        <f>LOG10(T619/Q619)-LOG10(71694/42986)</f>
        <v>-0.11606656808719504</v>
      </c>
      <c r="Z619" s="17">
        <f>AVERAGE(W619:Y619)</f>
        <v>-0.11858286547616696</v>
      </c>
    </row>
    <row r="620" spans="1:26" ht="27">
      <c r="A620" s="10">
        <v>619</v>
      </c>
      <c r="B620" s="12" t="s">
        <v>33</v>
      </c>
      <c r="C620">
        <v>1973</v>
      </c>
      <c r="E620">
        <v>4129</v>
      </c>
      <c r="F620" s="10">
        <v>3501</v>
      </c>
      <c r="G620" s="10">
        <v>8730</v>
      </c>
      <c r="H620" s="10"/>
      <c r="I620" s="11"/>
      <c r="J620">
        <v>-0.12613668466029118</v>
      </c>
      <c r="K620">
        <f>LOG10(E620/C620)-LOG10(46451/46082)</f>
        <v>0.31725404926674561</v>
      </c>
      <c r="L620">
        <f>LOG10(F620/C620)-LOG10(43032/46082)</f>
        <v>0.27880481383204597</v>
      </c>
      <c r="M620">
        <f>LOG10(G620/C620)-LOG10(44752/46082)</f>
        <v>0.65860602901891996</v>
      </c>
      <c r="N620">
        <f>STDEV(K620:M620)</f>
        <v>0.2090647749875893</v>
      </c>
      <c r="O620">
        <f>AVERAGE(K620:M620)</f>
        <v>0.41822163070590385</v>
      </c>
      <c r="Q620" s="17">
        <v>1712</v>
      </c>
      <c r="R620" s="17">
        <v>3133</v>
      </c>
      <c r="S620" s="17">
        <v>3316</v>
      </c>
      <c r="T620" s="17">
        <v>3532</v>
      </c>
      <c r="W620" s="17">
        <f>LOG10(R620/Q620)-LOG10(97553/42986)</f>
        <v>-9.3456960689606405E-2</v>
      </c>
      <c r="X620" s="17">
        <f>LOG10(S620/Q620)-LOG10(50148/42986)</f>
        <v>0.22018417869871734</v>
      </c>
      <c r="Y620" s="17">
        <f>LOG10(T620/Q620)-LOG10(71694/42986)</f>
        <v>9.2361157404628996E-2</v>
      </c>
      <c r="Z620" s="17">
        <f>AVERAGE(W620:Y620)</f>
        <v>7.3029458471246644E-2</v>
      </c>
    </row>
    <row r="621" spans="1:26" ht="27">
      <c r="A621" s="10">
        <v>620</v>
      </c>
      <c r="B621" s="12" t="s">
        <v>582</v>
      </c>
      <c r="C621">
        <v>1673</v>
      </c>
      <c r="E621">
        <v>2201</v>
      </c>
      <c r="F621" s="10">
        <v>1957</v>
      </c>
      <c r="G621" s="10">
        <v>36084</v>
      </c>
      <c r="H621" s="10"/>
      <c r="I621" s="11"/>
      <c r="J621">
        <v>-9.8425584206947428E-2</v>
      </c>
      <c r="K621">
        <f>LOG10(E621/C621)-LOG10(46451/46082)</f>
        <v>0.1156603532351881</v>
      </c>
      <c r="L621">
        <f>LOG10(F621/C621)-LOG10(43032/46082)</f>
        <v>9.7834673014811177E-2</v>
      </c>
      <c r="M621">
        <f>LOG10(G621/C621)-LOG10(44752/46082)</f>
        <v>1.3465376037512893</v>
      </c>
      <c r="N621">
        <f>STDEV(K621:M621)</f>
        <v>0.71584863040814073</v>
      </c>
      <c r="O621">
        <f>AVERAGE(K621:M621)</f>
        <v>0.52001087666709622</v>
      </c>
      <c r="Q621" s="17">
        <v>1649</v>
      </c>
      <c r="R621" s="17">
        <v>3257</v>
      </c>
      <c r="S621" s="17">
        <v>3126</v>
      </c>
      <c r="T621" s="17">
        <v>1981</v>
      </c>
      <c r="W621" s="17">
        <f>LOG10(R621/Q621)-LOG10(97553/42986)</f>
        <v>-6.0316492309822778E-2</v>
      </c>
      <c r="X621" s="17">
        <f>LOG10(S621/Q621)-LOG10(50148/42986)</f>
        <v>0.21084173520026514</v>
      </c>
      <c r="Y621" s="17">
        <f>LOG10(T621/Q621)-LOG10(71694/42986)</f>
        <v>-0.14249195726573929</v>
      </c>
      <c r="Z621" s="17">
        <f>AVERAGE(W621:Y621)</f>
        <v>2.6777618749010226E-3</v>
      </c>
    </row>
    <row r="622" spans="1:26" ht="27">
      <c r="A622" s="10">
        <v>621</v>
      </c>
      <c r="B622" s="12" t="s">
        <v>583</v>
      </c>
      <c r="C622">
        <v>2420</v>
      </c>
      <c r="E622">
        <v>381</v>
      </c>
      <c r="F622" s="10">
        <v>305</v>
      </c>
      <c r="G622" s="10">
        <v>346</v>
      </c>
      <c r="H622" s="10"/>
      <c r="I622" s="11"/>
      <c r="J622">
        <v>-1.2286872778626368</v>
      </c>
      <c r="K622">
        <f>LOG10(E622/C622)-LOG10(46451/46082)</f>
        <v>-0.80635413866057737</v>
      </c>
      <c r="L622">
        <f>LOG10(F622/C622)-LOG10(43032/46082)</f>
        <v>-0.86977573831444088</v>
      </c>
      <c r="M622">
        <f>LOG10(G622/C622)-LOG10(44752/46082)</f>
        <v>-0.83202039662211313</v>
      </c>
      <c r="N622">
        <f>STDEV(K622:M622)</f>
        <v>3.1902251557707387E-2</v>
      </c>
      <c r="O622">
        <f>AVERAGE(K622:M622)</f>
        <v>-0.83605009119904372</v>
      </c>
      <c r="Q622" s="17">
        <v>2332</v>
      </c>
      <c r="R622" s="17">
        <v>222</v>
      </c>
      <c r="S622" s="17">
        <v>275</v>
      </c>
      <c r="T622" s="17">
        <v>176</v>
      </c>
      <c r="W622" s="17">
        <f>LOG10(R622/Q622)-LOG10(97553/42986)</f>
        <v>-1.377289166866515</v>
      </c>
      <c r="X622" s="17">
        <f>LOG10(S622/Q622)-LOG10(50148/42986)</f>
        <v>-0.99532243509509799</v>
      </c>
      <c r="Y622" s="17">
        <f>LOG10(T622/Q622)-LOG10(71694/42986)</f>
        <v>-1.3443716554325942</v>
      </c>
      <c r="Z622" s="17">
        <f>AVERAGE(W622:Y622)</f>
        <v>-1.2389944191314024</v>
      </c>
    </row>
    <row r="623" spans="1:26" ht="27">
      <c r="A623" s="10">
        <v>622</v>
      </c>
      <c r="B623" s="12" t="s">
        <v>584</v>
      </c>
      <c r="C623">
        <v>2639</v>
      </c>
      <c r="E623">
        <v>1491</v>
      </c>
      <c r="F623" s="10">
        <v>1582</v>
      </c>
      <c r="G623" s="10">
        <v>1849</v>
      </c>
      <c r="H623" s="10"/>
      <c r="I623" s="11"/>
      <c r="J623">
        <v>-0.42858145752357163</v>
      </c>
      <c r="K623">
        <f>LOG10(E623/C623)-LOG10(46451/46082)</f>
        <v>-0.25142549512282042</v>
      </c>
      <c r="L623">
        <f>LOG10(F623/C623)-LOG10(43032/46082)</f>
        <v>-0.19249312273918745</v>
      </c>
      <c r="M623">
        <f>LOG10(G623/C623)-LOG10(44752/46082)</f>
        <v>-0.14178360849533522</v>
      </c>
      <c r="N623">
        <f>STDEV(K623:M623)</f>
        <v>5.4872310340834382E-2</v>
      </c>
      <c r="O623">
        <f>AVERAGE(K623:M623)</f>
        <v>-0.19523407545244767</v>
      </c>
      <c r="Q623" s="17">
        <v>2169</v>
      </c>
      <c r="R623" s="17">
        <v>1492</v>
      </c>
      <c r="S623" s="17">
        <v>748</v>
      </c>
      <c r="T623" s="17">
        <v>1402</v>
      </c>
      <c r="W623" s="17">
        <f>LOG10(R623/Q623)-LOG10(97553/42986)</f>
        <v>-0.51840432410772042</v>
      </c>
      <c r="X623" s="17">
        <f>LOG10(S623/Q623)-LOG10(50148/42986)</f>
        <v>-0.52928453698811606</v>
      </c>
      <c r="Y623" s="17">
        <f>LOG10(T623/Q623)-LOG10(71694/42986)</f>
        <v>-0.41166731554332092</v>
      </c>
      <c r="Z623" s="17">
        <f>AVERAGE(W623:Y623)</f>
        <v>-0.48645205887971904</v>
      </c>
    </row>
    <row r="624" spans="1:26" ht="27">
      <c r="A624" s="10">
        <v>623</v>
      </c>
      <c r="B624" s="12" t="s">
        <v>585</v>
      </c>
      <c r="C624">
        <v>2277</v>
      </c>
      <c r="E624">
        <v>3344</v>
      </c>
      <c r="F624" s="10">
        <v>3556</v>
      </c>
      <c r="G624" s="10">
        <v>8099</v>
      </c>
      <c r="H624" s="10"/>
      <c r="I624" s="11"/>
      <c r="J624">
        <v>0.2693834872843508</v>
      </c>
      <c r="K624">
        <f>LOG10(E624/C624)-LOG10(46451/46082)</f>
        <v>0.1634394897960707</v>
      </c>
      <c r="L624">
        <f>LOG10(F624/C624)-LOG10(43032/46082)</f>
        <v>0.22333851000223778</v>
      </c>
      <c r="M624">
        <f>LOG10(G624/C624)-LOG10(44752/46082)</f>
        <v>0.56378723891640503</v>
      </c>
      <c r="N624">
        <f>STDEV(K624:M624)</f>
        <v>0.21593654541193699</v>
      </c>
      <c r="O624">
        <f>AVERAGE(K624:M624)</f>
        <v>0.31685507957157116</v>
      </c>
      <c r="Q624" s="17">
        <v>2325</v>
      </c>
      <c r="R624" s="17">
        <v>6776</v>
      </c>
      <c r="S624" s="17">
        <v>8255</v>
      </c>
      <c r="T624" s="17">
        <v>4593</v>
      </c>
      <c r="W624" s="17">
        <f>LOG10(R624/Q624)-LOG10(97553/42986)</f>
        <v>0.10863684486650066</v>
      </c>
      <c r="X624" s="17">
        <f>LOG10(S624/Q624)-LOG10(50148/42986)</f>
        <v>0.4833675375344556</v>
      </c>
      <c r="Y624" s="17">
        <f>LOG10(T624/Q624)-LOG10(71694/42986)</f>
        <v>7.3517711032183214E-2</v>
      </c>
      <c r="Z624" s="17">
        <f>AVERAGE(W624:Y624)</f>
        <v>0.22184069781104646</v>
      </c>
    </row>
    <row r="625" spans="1:26" ht="27">
      <c r="A625" s="10">
        <v>624</v>
      </c>
      <c r="B625" s="12" t="s">
        <v>586</v>
      </c>
      <c r="C625">
        <v>1198</v>
      </c>
      <c r="E625">
        <v>1189</v>
      </c>
      <c r="F625" s="10">
        <v>1860</v>
      </c>
      <c r="G625" s="10">
        <v>1659</v>
      </c>
      <c r="H625" s="10"/>
      <c r="I625" s="11"/>
      <c r="J625">
        <v>6.7412509126749967E-2</v>
      </c>
      <c r="K625">
        <f>LOG10(E625/C625)-LOG10(46451/46082)</f>
        <v>-6.7387117903663024E-3</v>
      </c>
      <c r="L625">
        <f>LOG10(F625/C625)-LOG10(43032/46082)</f>
        <v>0.22079591448382827</v>
      </c>
      <c r="M625">
        <f>LOG10(G625/C625)-LOG10(44752/46082)</f>
        <v>0.15410843853660955</v>
      </c>
      <c r="N625">
        <f>STDEV(K625:M625)</f>
        <v>0.11696939155911475</v>
      </c>
      <c r="O625">
        <f>AVERAGE(K625:M625)</f>
        <v>0.12272188041002384</v>
      </c>
      <c r="Q625" s="17">
        <v>1170</v>
      </c>
      <c r="R625" s="17">
        <v>2474</v>
      </c>
      <c r="S625" s="17">
        <v>1697</v>
      </c>
      <c r="T625" s="17">
        <v>1834</v>
      </c>
      <c r="W625" s="17">
        <f>LOG10(R625/Q625)-LOG10(97553/42986)</f>
        <v>-3.0699761683236904E-2</v>
      </c>
      <c r="X625" s="17">
        <f>LOG10(S625/Q625)-LOG10(50148/42986)</f>
        <v>9.4569397733129973E-2</v>
      </c>
      <c r="Y625" s="17">
        <f>LOG10(T625/Q625)-LOG10(71694/42986)</f>
        <v>-2.6942307571926921E-2</v>
      </c>
      <c r="Z625" s="17">
        <f>AVERAGE(W625:Y625)</f>
        <v>1.2309109492655382E-2</v>
      </c>
    </row>
    <row r="626" spans="1:26" ht="27">
      <c r="A626" s="10">
        <v>625</v>
      </c>
      <c r="B626" s="12" t="s">
        <v>65</v>
      </c>
      <c r="C626">
        <v>2705</v>
      </c>
      <c r="E626">
        <v>3346</v>
      </c>
      <c r="F626" s="10">
        <v>4500</v>
      </c>
      <c r="G626" s="10">
        <v>5571</v>
      </c>
      <c r="H626" s="10"/>
      <c r="I626" s="11"/>
      <c r="J626">
        <v>4.6704708168114041E-2</v>
      </c>
      <c r="K626">
        <f>LOG10(E626/C626)-LOG10(46451/46082)</f>
        <v>8.889491882802214E-2</v>
      </c>
      <c r="L626">
        <f>LOG10(F626/C626)-LOG10(43032/46082)</f>
        <v>0.25078503265195995</v>
      </c>
      <c r="M626">
        <f>LOG10(G626/C626)-LOG10(44752/46082)</f>
        <v>0.32648475958239603</v>
      </c>
      <c r="N626">
        <f>STDEV(K626:M626)</f>
        <v>0.12137256007912099</v>
      </c>
      <c r="O626">
        <f>AVERAGE(K626:M626)</f>
        <v>0.22205490368745937</v>
      </c>
      <c r="Q626" s="17">
        <v>2537</v>
      </c>
      <c r="R626" s="17">
        <v>4942</v>
      </c>
      <c r="S626" s="17">
        <v>5627</v>
      </c>
      <c r="T626" s="17">
        <v>4557</v>
      </c>
      <c r="W626" s="17">
        <f>LOG10(R626/Q626)-LOG10(97553/42986)</f>
        <v>-6.6331321385847242E-2</v>
      </c>
      <c r="X626" s="17">
        <f>LOG10(S626/Q626)-LOG10(50148/42986)</f>
        <v>0.27902986509387773</v>
      </c>
      <c r="Y626" s="17">
        <f>LOG10(T626/Q626)-LOG10(71694/42986)</f>
        <v>3.2202784200950491E-2</v>
      </c>
      <c r="Z626" s="17">
        <f>AVERAGE(W626:Y626)</f>
        <v>8.163377596966033E-2</v>
      </c>
    </row>
    <row r="627" spans="1:26" ht="27">
      <c r="A627" s="10">
        <v>626</v>
      </c>
      <c r="B627" s="12" t="s">
        <v>587</v>
      </c>
      <c r="C627">
        <v>1075</v>
      </c>
      <c r="E627">
        <v>604</v>
      </c>
      <c r="F627" s="10">
        <v>439</v>
      </c>
      <c r="G627" s="10">
        <v>608</v>
      </c>
      <c r="H627" s="10"/>
      <c r="I627" s="11"/>
      <c r="J627">
        <v>-0.51671395036316659</v>
      </c>
      <c r="K627">
        <f>LOG10(E627/C627)-LOG10(46451/46082)</f>
        <v>-0.2538352739862576</v>
      </c>
      <c r="L627">
        <f>LOG10(F627/C627)-LOG10(43032/46082)</f>
        <v>-0.35920415569029818</v>
      </c>
      <c r="M627">
        <f>LOG10(G627/C627)-LOG10(44752/46082)</f>
        <v>-0.23478601441334779</v>
      </c>
      <c r="N627">
        <f>STDEV(K627:M627)</f>
        <v>6.7014114683211098E-2</v>
      </c>
      <c r="O627">
        <f>AVERAGE(K627:M627)</f>
        <v>-0.28260848136330119</v>
      </c>
      <c r="Q627" s="17">
        <v>1039</v>
      </c>
      <c r="R627" s="17">
        <v>705</v>
      </c>
      <c r="S627" s="17">
        <v>740</v>
      </c>
      <c r="T627" s="17">
        <v>430</v>
      </c>
      <c r="W627" s="17">
        <f>LOG10(R627/Q627)-LOG10(97553/42986)</f>
        <v>-0.52434002579595584</v>
      </c>
      <c r="X627" s="17">
        <f>LOG10(S627/Q627)-LOG10(50148/42986)</f>
        <v>-0.21431041066458537</v>
      </c>
      <c r="Y627" s="17">
        <f>LOG10(T627/Q627)-LOG10(71694/42986)</f>
        <v>-0.60530286913735842</v>
      </c>
      <c r="Z627" s="17">
        <f>AVERAGE(W627:Y627)</f>
        <v>-0.44798443519929987</v>
      </c>
    </row>
    <row r="628" spans="1:26" ht="27">
      <c r="A628" s="10">
        <v>627</v>
      </c>
      <c r="B628" s="12" t="s">
        <v>588</v>
      </c>
      <c r="C628">
        <v>1913</v>
      </c>
      <c r="E628">
        <v>981</v>
      </c>
      <c r="F628" s="10">
        <v>1733</v>
      </c>
      <c r="G628" s="10">
        <v>1485</v>
      </c>
      <c r="H628" s="10"/>
      <c r="I628" s="11"/>
      <c r="J628">
        <v>-0.28373983691764032</v>
      </c>
      <c r="K628">
        <f>LOG10(E628/C628)-LOG10(46451/46082)</f>
        <v>-0.29350971100311274</v>
      </c>
      <c r="L628">
        <f>LOG10(F628/C628)-LOG10(43032/46082)</f>
        <v>-1.3176618994174345E-2</v>
      </c>
      <c r="M628">
        <f>LOG10(G628/C628)-LOG10(44752/46082)</f>
        <v>-9.726964580852332E-2</v>
      </c>
      <c r="N628">
        <f>STDEV(K628:M628)</f>
        <v>0.14385666640888739</v>
      </c>
      <c r="O628">
        <f>AVERAGE(K628:M628)</f>
        <v>-0.13465199193527014</v>
      </c>
      <c r="Q628" s="17">
        <v>1668</v>
      </c>
      <c r="R628" s="17">
        <v>1681</v>
      </c>
      <c r="S628" s="17">
        <v>2901</v>
      </c>
      <c r="T628" s="17">
        <v>1076</v>
      </c>
      <c r="W628" s="17">
        <f>LOG10(R628/Q628)-LOG10(97553/42986)</f>
        <v>-0.35254192809242607</v>
      </c>
      <c r="X628" s="17">
        <f>LOG10(S628/Q628)-LOG10(50148/42986)</f>
        <v>0.17342509966256003</v>
      </c>
      <c r="Y628" s="17">
        <f>LOG10(T628/Q628)-LOG10(71694/42986)</f>
        <v>-0.41253955213111709</v>
      </c>
      <c r="Z628" s="17">
        <f>AVERAGE(W628:Y628)</f>
        <v>-0.1972187935203277</v>
      </c>
    </row>
    <row r="629" spans="1:26" ht="27">
      <c r="A629" s="10">
        <v>628</v>
      </c>
      <c r="B629" s="12" t="s">
        <v>589</v>
      </c>
      <c r="C629">
        <v>2108</v>
      </c>
      <c r="E629">
        <v>2413</v>
      </c>
      <c r="F629" s="10">
        <v>2658</v>
      </c>
      <c r="G629" s="10">
        <v>9131</v>
      </c>
      <c r="H629" s="10"/>
      <c r="I629" s="11"/>
      <c r="J629">
        <v>-0.173266457353735</v>
      </c>
      <c r="K629">
        <f>LOG10(E629/C629)-LOG10(46451/46082)</f>
        <v>5.5222967012511538E-2</v>
      </c>
      <c r="L629">
        <f>LOG10(F629/C629)-LOG10(43032/46082)</f>
        <v>0.13042415838540874</v>
      </c>
      <c r="M629">
        <f>LOG10(G629/C629)-LOG10(44752/46082)</f>
        <v>0.64936660680574043</v>
      </c>
      <c r="N629">
        <f>STDEV(K629:M629)</f>
        <v>0.32351278920189486</v>
      </c>
      <c r="O629">
        <f>AVERAGE(K629:M629)</f>
        <v>0.27833791073455355</v>
      </c>
      <c r="Q629" s="17">
        <v>1938</v>
      </c>
      <c r="R629" s="17">
        <v>3450</v>
      </c>
      <c r="S629" s="17">
        <v>4592</v>
      </c>
      <c r="T629" s="17">
        <v>2917</v>
      </c>
      <c r="W629" s="17">
        <f>LOG10(R629/Q629)-LOG10(97553/42986)</f>
        <v>-0.10544827287164954</v>
      </c>
      <c r="X629" s="17">
        <f>LOG10(S629/Q629)-LOG10(50148/42986)</f>
        <v>0.30772152383678641</v>
      </c>
      <c r="Y629" s="17">
        <f>LOG10(T629/Q629)-LOG10(71694/42986)</f>
        <v>-4.4573120752781442E-2</v>
      </c>
      <c r="Z629" s="17">
        <f>AVERAGE(W629:Y629)</f>
        <v>5.2566710070785144E-2</v>
      </c>
    </row>
    <row r="630" spans="1:26" ht="27">
      <c r="A630" s="10">
        <v>629</v>
      </c>
      <c r="B630" s="12" t="s">
        <v>590</v>
      </c>
      <c r="C630">
        <v>2002</v>
      </c>
      <c r="E630">
        <v>756</v>
      </c>
      <c r="F630" s="10">
        <v>809</v>
      </c>
      <c r="G630" s="10">
        <v>974</v>
      </c>
      <c r="H630" s="10"/>
      <c r="I630" s="11"/>
      <c r="J630">
        <v>-0.57473878173456638</v>
      </c>
      <c r="K630">
        <f>LOG10(E630/C630)-LOG10(46451/46082)</f>
        <v>-0.4264060259978586</v>
      </c>
      <c r="L630">
        <f>LOG10(F630/C630)-LOG10(43032/46082)</f>
        <v>-0.36377576321182303</v>
      </c>
      <c r="M630">
        <f>LOG10(G630/C630)-LOG10(44752/46082)</f>
        <v>-0.30018624569914293</v>
      </c>
      <c r="N630">
        <f>STDEV(K630:M630)</f>
        <v>6.3110497664545573E-2</v>
      </c>
      <c r="O630">
        <f>AVERAGE(K630:M630)</f>
        <v>-0.36345601163627483</v>
      </c>
      <c r="Q630" s="17">
        <v>1788</v>
      </c>
      <c r="R630" s="17">
        <v>750</v>
      </c>
      <c r="S630" s="17">
        <v>699</v>
      </c>
      <c r="T630" s="17">
        <v>1082</v>
      </c>
      <c r="W630" s="17">
        <f>LOG10(R630/Q630)-LOG10(97553/42986)</f>
        <v>-0.73321984629837589</v>
      </c>
      <c r="X630" s="17">
        <f>LOG10(S630/Q630)-LOG10(50148/42986)</f>
        <v>-0.47481692155260158</v>
      </c>
      <c r="Y630" s="17">
        <f>LOG10(T630/Q630)-LOG10(71694/42986)</f>
        <v>-0.44029603084911578</v>
      </c>
      <c r="Z630" s="17">
        <f>AVERAGE(W630:Y630)</f>
        <v>-0.5494442662333644</v>
      </c>
    </row>
    <row r="631" spans="1:26" ht="27">
      <c r="A631" s="10">
        <v>630</v>
      </c>
      <c r="B631" s="12" t="s">
        <v>591</v>
      </c>
      <c r="C631">
        <v>2602</v>
      </c>
      <c r="E631">
        <v>1012</v>
      </c>
      <c r="F631" s="10">
        <v>978</v>
      </c>
      <c r="G631" s="10">
        <v>987</v>
      </c>
      <c r="H631" s="10"/>
      <c r="I631" s="11"/>
      <c r="J631">
        <v>-0.87063698403304068</v>
      </c>
      <c r="K631">
        <f>LOG10(E631/C631)-LOG10(46451/46082)</f>
        <v>-0.41359052807755248</v>
      </c>
      <c r="L631">
        <f>LOG10(F631/C631)-LOG10(43032/46082)</f>
        <v>-0.39522864911876143</v>
      </c>
      <c r="M631">
        <f>LOG10(G631/C631)-LOG10(44752/46082)</f>
        <v>-0.40827126899038935</v>
      </c>
      <c r="N631">
        <f>STDEV(K631:M631)</f>
        <v>9.4477779508327087E-3</v>
      </c>
      <c r="O631">
        <f>AVERAGE(K631:M631)</f>
        <v>-0.40569681539556779</v>
      </c>
      <c r="Q631" s="17">
        <v>2538</v>
      </c>
      <c r="R631" s="17">
        <v>604</v>
      </c>
      <c r="S631" s="17">
        <v>604</v>
      </c>
      <c r="T631" s="17">
        <v>525</v>
      </c>
      <c r="W631" s="17">
        <f>LOG10(R631/Q631)-LOG10(97553/42986)</f>
        <v>-0.97936827436773122</v>
      </c>
      <c r="X631" s="17">
        <f>LOG10(S631/Q631)-LOG10(50148/42986)</f>
        <v>-0.6903812619759383</v>
      </c>
      <c r="Y631" s="17">
        <f>LOG10(T631/Q631)-LOG10(71694/42986)</f>
        <v>-0.90648809151249665</v>
      </c>
      <c r="Z631" s="17">
        <f>AVERAGE(W631:Y631)</f>
        <v>-0.85874587595205532</v>
      </c>
    </row>
    <row r="632" spans="1:26" ht="27">
      <c r="A632" s="10">
        <v>631</v>
      </c>
      <c r="B632" s="12" t="s">
        <v>592</v>
      </c>
      <c r="C632">
        <v>3108</v>
      </c>
      <c r="E632">
        <v>3756</v>
      </c>
      <c r="F632" s="10">
        <v>5116</v>
      </c>
      <c r="G632" s="10">
        <v>5476</v>
      </c>
      <c r="H632" s="10"/>
      <c r="I632" s="11"/>
      <c r="J632">
        <v>-8.4772288377167229E-2</v>
      </c>
      <c r="K632">
        <f>LOG10(E632/C632)-LOG10(46451/46082)</f>
        <v>7.8780825109431338E-2</v>
      </c>
      <c r="L632">
        <f>LOG10(F632/C632)-LOG10(43032/46082)</f>
        <v>0.24618931399694416</v>
      </c>
      <c r="M632">
        <f>LOG10(G632/C632)-LOG10(44752/46082)</f>
        <v>0.25870129989861712</v>
      </c>
      <c r="N632">
        <f>STDEV(K632:M632)</f>
        <v>0.10046021533520137</v>
      </c>
      <c r="O632">
        <f>AVERAGE(K632:M632)</f>
        <v>0.19455714633499754</v>
      </c>
      <c r="Q632" s="17">
        <v>2839</v>
      </c>
      <c r="R632" s="17">
        <v>5812</v>
      </c>
      <c r="S632" s="17">
        <v>2840</v>
      </c>
      <c r="T632" s="17">
        <v>3978</v>
      </c>
      <c r="W632" s="17">
        <f>LOG10(R632/Q632)-LOG10(97553/42986)</f>
        <v>-4.4753382130050423E-2</v>
      </c>
      <c r="X632" s="17">
        <f>LOG10(S632/Q632)-LOG10(50148/42986)</f>
        <v>-6.6773635317203747E-2</v>
      </c>
      <c r="Y632" s="17">
        <f>LOG10(T632/Q632)-LOG10(71694/42986)</f>
        <v>-7.565639089720802E-2</v>
      </c>
      <c r="Z632" s="17">
        <f>AVERAGE(W632:Y632)</f>
        <v>-6.2394469448154057E-2</v>
      </c>
    </row>
    <row r="633" spans="1:26" ht="27">
      <c r="A633" s="10">
        <v>632</v>
      </c>
      <c r="B633" s="12" t="s">
        <v>94</v>
      </c>
      <c r="C633">
        <v>3458</v>
      </c>
      <c r="E633">
        <v>2513</v>
      </c>
      <c r="F633" s="10">
        <v>3932</v>
      </c>
      <c r="G633" s="10">
        <v>5009</v>
      </c>
      <c r="H633" s="10"/>
      <c r="I633" s="11"/>
      <c r="J633">
        <v>-0.48032434990362366</v>
      </c>
      <c r="K633">
        <f>LOG10(E633/C633)-LOG10(46451/46082)</f>
        <v>-0.14209624870109308</v>
      </c>
      <c r="L633">
        <f>LOG10(F633/C633)-LOG10(43032/46082)</f>
        <v>8.5528308541398756E-2</v>
      </c>
      <c r="M633">
        <f>LOG10(G633/C633)-LOG10(44752/46082)</f>
        <v>0.17364491331715201</v>
      </c>
      <c r="N633">
        <f>STDEV(K633:M633)</f>
        <v>0.1629263414806818</v>
      </c>
      <c r="O633">
        <f>AVERAGE(K633:M633)</f>
        <v>3.9025657719152562E-2</v>
      </c>
      <c r="Q633" s="17">
        <v>3265</v>
      </c>
      <c r="R633" s="17">
        <v>2967</v>
      </c>
      <c r="S633" s="17">
        <v>2461</v>
      </c>
      <c r="T633" s="17">
        <v>2071</v>
      </c>
      <c r="W633" s="17">
        <f>LOG10(R633/Q633)-LOG10(97553/42986)</f>
        <v>-0.39747923452442802</v>
      </c>
      <c r="X633" s="17">
        <f>LOG10(S633/Q633)-LOG10(50148/42986)</f>
        <v>-0.1896981547466744</v>
      </c>
      <c r="Y633" s="17">
        <f>LOG10(T633/Q633)-LOG10(71694/42986)</f>
        <v>-0.41985886387740767</v>
      </c>
      <c r="Z633" s="17">
        <f>AVERAGE(W633:Y633)</f>
        <v>-0.33567875104950334</v>
      </c>
    </row>
    <row r="634" spans="1:26" ht="27">
      <c r="A634" s="10">
        <v>633</v>
      </c>
      <c r="B634" s="12" t="s">
        <v>593</v>
      </c>
      <c r="C634">
        <v>2878</v>
      </c>
      <c r="E634">
        <v>2723</v>
      </c>
      <c r="F634" s="10">
        <v>4966</v>
      </c>
      <c r="G634" s="10">
        <v>6137</v>
      </c>
      <c r="H634" s="10"/>
      <c r="I634" s="11"/>
      <c r="J634">
        <v>-0.29510335586394321</v>
      </c>
      <c r="K634">
        <f>LOG10(E634/C634)-LOG10(46451/46082)</f>
        <v>-2.7506896616387159E-2</v>
      </c>
      <c r="L634">
        <f>LOG10(F634/C634)-LOG10(43032/46082)</f>
        <v>0.26665571393716364</v>
      </c>
      <c r="M634">
        <f>LOG10(G634/C634)-LOG10(44752/46082)</f>
        <v>0.34158420424888686</v>
      </c>
      <c r="N634">
        <f>STDEV(K634:M634)</f>
        <v>0.19509577171482298</v>
      </c>
      <c r="O634">
        <f>AVERAGE(K634:M634)</f>
        <v>0.19357767385655444</v>
      </c>
      <c r="Q634" s="17">
        <v>2665</v>
      </c>
      <c r="R634" s="17">
        <v>2026</v>
      </c>
      <c r="S634" s="17">
        <v>2742</v>
      </c>
      <c r="T634" s="17">
        <v>2114</v>
      </c>
      <c r="W634" s="17">
        <f>LOG10(R634/Q634)-LOG10(97553/42986)</f>
        <v>-0.47497136756850661</v>
      </c>
      <c r="X634" s="17">
        <f>LOG10(S634/Q634)-LOG10(50148/42986)</f>
        <v>-5.4556345747481368E-2</v>
      </c>
      <c r="Y634" s="17">
        <f>LOG10(T634/Q634)-LOG10(71694/42986)</f>
        <v>-0.32274800755095118</v>
      </c>
      <c r="Z634" s="17">
        <f>AVERAGE(W634:Y634)</f>
        <v>-0.2840919069556464</v>
      </c>
    </row>
    <row r="635" spans="1:26" ht="27">
      <c r="A635" s="10">
        <v>634</v>
      </c>
      <c r="B635" s="12" t="s">
        <v>594</v>
      </c>
      <c r="C635">
        <v>2057</v>
      </c>
      <c r="E635">
        <v>2282</v>
      </c>
      <c r="F635" s="10">
        <v>3333</v>
      </c>
      <c r="G635" s="10">
        <v>1842</v>
      </c>
      <c r="H635" s="10"/>
      <c r="I635" s="11"/>
      <c r="J635">
        <v>-0.33811235573416609</v>
      </c>
      <c r="K635">
        <f>LOG10(E635/C635)-LOG10(46451/46082)</f>
        <v>4.1617600031706524E-2</v>
      </c>
      <c r="L635">
        <f>LOG10(F635/C635)-LOG10(43032/46082)</f>
        <v>0.23934081028501056</v>
      </c>
      <c r="M635">
        <f>LOG10(G635/C635)-LOG10(44752/46082)</f>
        <v>-3.5225795268352497E-2</v>
      </c>
      <c r="N635">
        <f>STDEV(K635:M635)</f>
        <v>0.14164874170473563</v>
      </c>
      <c r="O635">
        <f>AVERAGE(K635:M635)</f>
        <v>8.1910871682788197E-2</v>
      </c>
      <c r="Q635" s="17">
        <v>1898</v>
      </c>
      <c r="R635" s="17">
        <v>1822</v>
      </c>
      <c r="S635" s="17">
        <v>1075</v>
      </c>
      <c r="T635" s="17">
        <v>1963</v>
      </c>
      <c r="W635" s="17">
        <f>LOG10(R635/Q635)-LOG10(97553/42986)</f>
        <v>-0.37366143068447155</v>
      </c>
      <c r="X635" s="17">
        <f>LOG10(S635/Q635)-LOG10(50148/42986)</f>
        <v>-0.31381432667803394</v>
      </c>
      <c r="Y635" s="17">
        <f>LOG10(T635/Q635)-LOG10(71694/42986)</f>
        <v>-0.20753168565103525</v>
      </c>
      <c r="Z635" s="17">
        <f>AVERAGE(W635:Y635)</f>
        <v>-0.29833581433784689</v>
      </c>
    </row>
    <row r="636" spans="1:26" ht="27">
      <c r="A636" s="10">
        <v>635</v>
      </c>
      <c r="B636" s="12" t="s">
        <v>595</v>
      </c>
      <c r="C636">
        <v>1914</v>
      </c>
      <c r="E636">
        <v>402</v>
      </c>
      <c r="F636" s="10">
        <v>452</v>
      </c>
      <c r="G636" s="10">
        <v>539</v>
      </c>
      <c r="H636" s="10"/>
      <c r="I636" s="11"/>
      <c r="J636">
        <v>-1.0415682299356879</v>
      </c>
      <c r="K636">
        <f>LOG10(E636/C636)-LOG10(46451/46082)</f>
        <v>-0.68117962871212001</v>
      </c>
      <c r="L636">
        <f>LOG10(F636/C636)-LOG10(43032/46082)</f>
        <v>-0.59706371031023808</v>
      </c>
      <c r="M636">
        <f>LOG10(G636/C636)-LOG10(44752/46082)</f>
        <v>-0.53763429768854465</v>
      </c>
      <c r="N636">
        <f>STDEV(K636:M636)</f>
        <v>7.2125590548500165E-2</v>
      </c>
      <c r="O636">
        <f>AVERAGE(K636:M636)</f>
        <v>-0.60529254557030088</v>
      </c>
      <c r="Q636" s="17">
        <v>1813</v>
      </c>
      <c r="R636" s="17">
        <v>479</v>
      </c>
      <c r="S636" s="17">
        <v>301</v>
      </c>
      <c r="T636" s="17">
        <v>239</v>
      </c>
      <c r="W636" s="17">
        <f>LOG10(R636/Q636)-LOG10(97553/42986)</f>
        <v>-0.93397588591112246</v>
      </c>
      <c r="X636" s="17">
        <f>LOG10(S636/Q636)-LOG10(50148/42986)</f>
        <v>-0.84675789134004942</v>
      </c>
      <c r="Y636" s="17">
        <f>LOG10(T636/Q636)-LOG10(71694/42986)</f>
        <v>-1.1021556803071386</v>
      </c>
      <c r="Z636" s="17">
        <f>AVERAGE(W636:Y636)</f>
        <v>-0.96096315251943698</v>
      </c>
    </row>
    <row r="637" spans="1:26" ht="27">
      <c r="A637" s="10">
        <v>636</v>
      </c>
      <c r="B637" s="12" t="s">
        <v>596</v>
      </c>
      <c r="C637">
        <v>1862</v>
      </c>
      <c r="E637">
        <v>1268</v>
      </c>
      <c r="F637" s="10">
        <v>1700</v>
      </c>
      <c r="G637" s="10">
        <v>1309</v>
      </c>
      <c r="H637" s="10"/>
      <c r="I637" s="11"/>
      <c r="J637">
        <v>-0.35447165186230273</v>
      </c>
      <c r="K637">
        <f>LOG10(E637/C637)-LOG10(46451/46082)</f>
        <v>-0.17032417145537523</v>
      </c>
      <c r="L637">
        <f>LOG10(F637/C637)-LOG10(43032/46082)</f>
        <v>-9.7909669478453733E-3</v>
      </c>
      <c r="M637">
        <f>LOG10(G637/C637)-LOG10(44752/46082)</f>
        <v>-0.14032115952902657</v>
      </c>
      <c r="N637">
        <f>STDEV(K637:M637)</f>
        <v>8.535145151020114E-2</v>
      </c>
      <c r="O637">
        <f>AVERAGE(K637:M637)</f>
        <v>-0.10681209931074905</v>
      </c>
      <c r="Q637" s="17">
        <v>1664</v>
      </c>
      <c r="R637" s="17">
        <v>1350</v>
      </c>
      <c r="S637" s="17">
        <v>2377</v>
      </c>
      <c r="T637" s="17">
        <v>1635</v>
      </c>
      <c r="W637" s="17">
        <f>LOG10(R637/Q637)-LOG10(97553/42986)</f>
        <v>-0.44673314868987618</v>
      </c>
      <c r="X637" s="17">
        <f>LOG10(S637/Q637)-LOG10(50148/42986)</f>
        <v>8.7949276935090942E-2</v>
      </c>
      <c r="Y637" s="17">
        <f>LOG10(T637/Q637)-LOG10(71694/42986)</f>
        <v>-0.22979134211816779</v>
      </c>
      <c r="Z637" s="17">
        <f>AVERAGE(W637:Y637)</f>
        <v>-0.19619173795765099</v>
      </c>
    </row>
    <row r="638" spans="1:26" ht="27">
      <c r="A638" s="10">
        <v>637</v>
      </c>
      <c r="B638" s="12" t="s">
        <v>597</v>
      </c>
      <c r="C638">
        <v>1318</v>
      </c>
      <c r="E638">
        <v>1352</v>
      </c>
      <c r="F638" s="10">
        <v>1887</v>
      </c>
      <c r="G638" s="10">
        <v>2227</v>
      </c>
      <c r="H638" s="10"/>
      <c r="I638" s="11"/>
      <c r="J638">
        <v>-1.5787078280733991E-2</v>
      </c>
      <c r="K638">
        <f>LOG10(E638/C638)-LOG10(46451/46082)</f>
        <v>7.597532991860733E-3</v>
      </c>
      <c r="L638">
        <f>LOG10(F638/C638)-LOG10(43032/46082)</f>
        <v>0.18559627822614483</v>
      </c>
      <c r="M638">
        <f>LOG10(G638/C638)-LOG10(44752/46082)</f>
        <v>0.24052367734158855</v>
      </c>
      <c r="N638">
        <f>STDEV(K638:M638)</f>
        <v>0.12176148898577435</v>
      </c>
      <c r="O638">
        <f>AVERAGE(K638:M638)</f>
        <v>0.14457249618653137</v>
      </c>
      <c r="Q638" s="17">
        <v>1184</v>
      </c>
      <c r="R638" s="17">
        <v>2718</v>
      </c>
      <c r="S638" s="17">
        <v>2166</v>
      </c>
      <c r="T638" s="17">
        <v>1688</v>
      </c>
      <c r="W638" s="17">
        <f>LOG10(R638/Q638)-LOG10(97553/42986)</f>
        <v>4.9841547793973429E-3</v>
      </c>
      <c r="X638" s="17">
        <f>LOG10(S638/Q638)-LOG10(50148/42986)</f>
        <v>0.19538016706401642</v>
      </c>
      <c r="Y638" s="17">
        <f>LOG10(T638/Q638)-LOG10(71694/42986)</f>
        <v>-6.8135037257032294E-2</v>
      </c>
      <c r="Z638" s="17">
        <f>AVERAGE(W638:Y638)</f>
        <v>4.4076428195460489E-2</v>
      </c>
    </row>
    <row r="639" spans="1:26" ht="27">
      <c r="A639" s="10">
        <v>638</v>
      </c>
      <c r="B639" s="12" t="s">
        <v>598</v>
      </c>
      <c r="C639">
        <v>2074</v>
      </c>
      <c r="E639">
        <v>6561</v>
      </c>
      <c r="F639" s="10">
        <v>8631</v>
      </c>
      <c r="G639" s="10">
        <v>6927</v>
      </c>
      <c r="H639" s="10"/>
      <c r="I639" s="11"/>
      <c r="J639">
        <v>0.69282646976086204</v>
      </c>
      <c r="K639">
        <f>LOG10(E639/C639)-LOG10(46451/46082)</f>
        <v>0.49669753734851196</v>
      </c>
      <c r="L639">
        <f>LOG10(F639/C639)-LOG10(43032/46082)</f>
        <v>0.64899215287617085</v>
      </c>
      <c r="M639">
        <f>LOG10(G639/C639)-LOG10(44752/46082)</f>
        <v>0.5364553061493581</v>
      </c>
      <c r="N639">
        <f>STDEV(K639:M639)</f>
        <v>7.8992480623109276E-2</v>
      </c>
      <c r="O639">
        <f>AVERAGE(K639:M639)</f>
        <v>0.5607149987913469</v>
      </c>
      <c r="Q639" s="17">
        <v>1963</v>
      </c>
      <c r="R639" s="17">
        <v>13544</v>
      </c>
      <c r="S639" s="17">
        <v>10448</v>
      </c>
      <c r="T639" s="17">
        <v>7255</v>
      </c>
      <c r="W639" s="17">
        <f>LOG10(R639/Q639)-LOG10(97553/42986)</f>
        <v>0.48291305027069548</v>
      </c>
      <c r="X639" s="17">
        <f>LOG10(S639/Q639)-LOG10(50148/42986)</f>
        <v>0.65918628149260827</v>
      </c>
      <c r="Y639" s="17">
        <f>LOG10(T639/Q639)-LOG10(71694/42986)</f>
        <v>0.34556134001398098</v>
      </c>
      <c r="Z639" s="17">
        <f>AVERAGE(W639:Y639)</f>
        <v>0.49588689059242824</v>
      </c>
    </row>
    <row r="640" spans="1:26" ht="27">
      <c r="A640" s="10">
        <v>639</v>
      </c>
      <c r="B640" s="12" t="s">
        <v>599</v>
      </c>
      <c r="C640">
        <v>1507</v>
      </c>
      <c r="E640">
        <v>216</v>
      </c>
      <c r="F640" s="10">
        <v>176</v>
      </c>
      <c r="G640" s="10">
        <v>194</v>
      </c>
      <c r="H640" s="10"/>
      <c r="I640" s="11"/>
      <c r="J640">
        <v>-1.1143724013301568</v>
      </c>
      <c r="K640">
        <f>LOG10(E640/C640)-LOG10(46451/46082)</f>
        <v>-0.84712324951946627</v>
      </c>
      <c r="L640">
        <f>LOG10(F640/C640)-LOG10(43032/46082)</f>
        <v>-0.90286079618127746</v>
      </c>
      <c r="M640">
        <f>LOG10(G640/C640)-LOG10(44752/46082)</f>
        <v>-0.87759265181886437</v>
      </c>
      <c r="N640">
        <f>STDEV(K640:M640)</f>
        <v>2.7909191149989441E-2</v>
      </c>
      <c r="O640">
        <f>AVERAGE(K640:M640)</f>
        <v>-0.87585889917320259</v>
      </c>
      <c r="Q640" s="17">
        <v>1429</v>
      </c>
      <c r="R640" s="17">
        <v>122</v>
      </c>
      <c r="S640" s="17">
        <v>332</v>
      </c>
      <c r="T640" s="17">
        <v>239</v>
      </c>
      <c r="W640" s="17">
        <f>LOG10(R640/Q640)-LOG10(97553/42986)</f>
        <v>-1.4245859933463991</v>
      </c>
      <c r="X640" s="17">
        <f>LOG10(S640/Q640)-LOG10(50148/42986)</f>
        <v>-0.70082072792531802</v>
      </c>
      <c r="Y640" s="17">
        <f>LOG10(T640/Q640)-LOG10(71694/42986)</f>
        <v>-0.99879010500260001</v>
      </c>
      <c r="Z640" s="17">
        <f>AVERAGE(W640:Y640)</f>
        <v>-1.0413989420914389</v>
      </c>
    </row>
    <row r="641" spans="1:26" ht="27">
      <c r="A641" s="10">
        <v>640</v>
      </c>
      <c r="B641" s="12" t="s">
        <v>600</v>
      </c>
      <c r="C641">
        <v>1354</v>
      </c>
      <c r="E641">
        <v>252</v>
      </c>
      <c r="F641" s="10">
        <v>249</v>
      </c>
      <c r="G641" s="10">
        <v>447</v>
      </c>
      <c r="H641" s="10"/>
      <c r="I641" s="11"/>
      <c r="J641">
        <v>-1.0356658702135395</v>
      </c>
      <c r="K641">
        <f>LOG10(E641/C641)-LOG10(46451/46082)</f>
        <v>-0.73368187192334677</v>
      </c>
      <c r="L641">
        <f>LOG10(F641/C641)-LOG10(43032/46082)</f>
        <v>-0.70567952893418462</v>
      </c>
      <c r="M641">
        <f>LOG10(G641/C641)-LOG10(44752/46082)</f>
        <v>-0.46859227065164766</v>
      </c>
      <c r="N641">
        <f>STDEV(K641:M641)</f>
        <v>0.14564053691377782</v>
      </c>
      <c r="O641">
        <f>AVERAGE(K641:M641)</f>
        <v>-0.63598455716972635</v>
      </c>
      <c r="Q641" s="17">
        <v>1329</v>
      </c>
      <c r="R641" s="17">
        <v>148</v>
      </c>
      <c r="S641" s="17">
        <v>425</v>
      </c>
      <c r="T641" s="17">
        <v>230</v>
      </c>
      <c r="W641" s="17">
        <f>LOG10(R641/Q641)-LOG10(97553/42986)</f>
        <v>-1.3091768607779517</v>
      </c>
      <c r="X641" s="17">
        <f>LOG10(S641/Q641)-LOG10(50148/42986)</f>
        <v>-0.56206263373080456</v>
      </c>
      <c r="Y641" s="17">
        <f>LOG10(T641/Q641)-LOG10(71694/42986)</f>
        <v>-0.98395292208490659</v>
      </c>
      <c r="Z641" s="17">
        <f>AVERAGE(W641:Y641)</f>
        <v>-0.95173080553122091</v>
      </c>
    </row>
    <row r="642" spans="1:26" ht="27">
      <c r="A642" s="10">
        <v>641</v>
      </c>
      <c r="B642" s="12" t="s">
        <v>601</v>
      </c>
      <c r="C642">
        <v>1897</v>
      </c>
      <c r="E642">
        <v>1756</v>
      </c>
      <c r="F642" s="10">
        <v>4179</v>
      </c>
      <c r="G642" s="10">
        <v>2393</v>
      </c>
      <c r="H642" s="10"/>
      <c r="I642" s="11"/>
      <c r="J642">
        <v>-0.19350424612660255</v>
      </c>
      <c r="K642">
        <f>LOG10(E642/C642)-LOG10(46451/46082)</f>
        <v>-3.7006567674344099E-2</v>
      </c>
      <c r="L642">
        <f>LOG10(F642/C642)-LOG10(43032/46082)</f>
        <v>0.37274482857416791</v>
      </c>
      <c r="M642">
        <f>LOG10(G642/C642)-LOG10(44752/46082)</f>
        <v>0.11359423829031617</v>
      </c>
      <c r="N642">
        <f>STDEV(K642:M642)</f>
        <v>0.20725822779376743</v>
      </c>
      <c r="O642">
        <f>AVERAGE(K642:M642)</f>
        <v>0.14977749973004667</v>
      </c>
      <c r="Q642" s="17">
        <v>1977</v>
      </c>
      <c r="R642" s="17">
        <v>1954</v>
      </c>
      <c r="S642" s="17">
        <v>1644</v>
      </c>
      <c r="T642" s="17">
        <v>2256</v>
      </c>
      <c r="W642" s="17">
        <f>LOG10(R642/Q642)-LOG10(97553/42986)</f>
        <v>-0.36099570516109514</v>
      </c>
      <c r="X642" s="17">
        <f>LOG10(S642/Q642)-LOG10(50148/42986)</f>
        <v>-0.1470314389480249</v>
      </c>
      <c r="Y642" s="17">
        <f>LOG10(T642/Q642)-LOG10(71694/42986)</f>
        <v>-0.16482335116213515</v>
      </c>
      <c r="Z642" s="17">
        <f>AVERAGE(W642:Y642)</f>
        <v>-0.2242834984237517</v>
      </c>
    </row>
    <row r="643" spans="1:26" ht="27">
      <c r="A643" s="10">
        <v>642</v>
      </c>
      <c r="B643" s="12" t="s">
        <v>602</v>
      </c>
      <c r="C643">
        <v>3024</v>
      </c>
      <c r="E643">
        <v>1811</v>
      </c>
      <c r="F643" s="10">
        <v>1795</v>
      </c>
      <c r="G643" s="10">
        <v>3118</v>
      </c>
      <c r="H643" s="10"/>
      <c r="I643" s="11"/>
      <c r="J643">
        <v>-0.55769071002887938</v>
      </c>
      <c r="K643">
        <f>LOG10(E643/C643)-LOG10(46451/46082)</f>
        <v>-0.22612708487087582</v>
      </c>
      <c r="L643">
        <f>LOG10(F643/C643)-LOG10(43032/46082)</f>
        <v>-0.19677754559562649</v>
      </c>
      <c r="M643">
        <f>LOG10(G643/C643)-LOG10(44752/46082)</f>
        <v>2.6013194589195342E-2</v>
      </c>
      <c r="N643">
        <f>STDEV(K643:M643)</f>
        <v>0.13788390641766535</v>
      </c>
      <c r="O643">
        <f>AVERAGE(K643:M643)</f>
        <v>-0.13229714529243566</v>
      </c>
      <c r="Q643" s="17">
        <v>2789</v>
      </c>
      <c r="R643" s="17">
        <v>2081</v>
      </c>
      <c r="S643" s="17">
        <v>1714</v>
      </c>
      <c r="T643" s="17">
        <v>1630</v>
      </c>
      <c r="W643" s="17">
        <f>LOG10(R643/Q643)-LOG10(97553/42986)</f>
        <v>-0.48309002928459999</v>
      </c>
      <c r="X643" s="17">
        <f>LOG10(S643/Q643)-LOG10(50148/42986)</f>
        <v>-0.27836427951725468</v>
      </c>
      <c r="Y643" s="17">
        <f>LOG10(T643/Q643)-LOG10(71694/42986)</f>
        <v>-0.45541668702185967</v>
      </c>
      <c r="Z643" s="17">
        <f>AVERAGE(W643:Y643)</f>
        <v>-0.40562366527457144</v>
      </c>
    </row>
    <row r="644" spans="1:26" ht="27">
      <c r="A644" s="10">
        <v>643</v>
      </c>
      <c r="B644" s="12" t="s">
        <v>603</v>
      </c>
      <c r="C644">
        <v>2636</v>
      </c>
      <c r="E644">
        <v>2557</v>
      </c>
      <c r="F644" s="10">
        <v>9123</v>
      </c>
      <c r="G644" s="10">
        <v>2791</v>
      </c>
      <c r="H644" s="10"/>
      <c r="I644" s="11"/>
      <c r="J644">
        <v>-0.21392557437592033</v>
      </c>
      <c r="K644">
        <f>LOG10(E644/C644)-LOG10(46451/46082)</f>
        <v>-1.6678426251402131E-2</v>
      </c>
      <c r="L644">
        <f>LOG10(F644/C644)-LOG10(43032/46082)</f>
        <v>0.56893205726102691</v>
      </c>
      <c r="M644">
        <f>LOG10(G644/C644)-LOG10(44752/46082)</f>
        <v>3.75333011322002E-2</v>
      </c>
      <c r="N644">
        <f>STDEV(K644:M644)</f>
        <v>0.32359006675134494</v>
      </c>
      <c r="O644">
        <f>AVERAGE(K644:M644)</f>
        <v>0.196595644047275</v>
      </c>
      <c r="Q644" s="17">
        <v>2489</v>
      </c>
      <c r="R644" s="17">
        <v>2222</v>
      </c>
      <c r="S644" s="17">
        <v>4027</v>
      </c>
      <c r="T644" s="17">
        <v>2502</v>
      </c>
      <c r="W644" s="17">
        <f>LOG10(R644/Q644)-LOG10(97553/42986)</f>
        <v>-0.40519443723392151</v>
      </c>
      <c r="X644" s="17">
        <f>LOG10(S644/Q644)-LOG10(50148/42986)</f>
        <v>0.14203015016045417</v>
      </c>
      <c r="Y644" s="17">
        <f>LOG10(T644/Q644)-LOG10(71694/42986)</f>
        <v>-0.21989336841095963</v>
      </c>
      <c r="Z644" s="17">
        <f>AVERAGE(W644:Y644)</f>
        <v>-0.16101921849480899</v>
      </c>
    </row>
    <row r="645" spans="1:26" ht="27">
      <c r="A645" s="10">
        <v>644</v>
      </c>
      <c r="B645" s="12" t="s">
        <v>97</v>
      </c>
      <c r="C645">
        <v>1827</v>
      </c>
      <c r="E645">
        <v>2422</v>
      </c>
      <c r="F645" s="10">
        <v>3271</v>
      </c>
      <c r="G645" s="10">
        <v>3946</v>
      </c>
      <c r="H645" s="10"/>
      <c r="I645" s="11"/>
      <c r="J645">
        <v>-0.31640164945670851</v>
      </c>
      <c r="K645">
        <f>LOG10(E645/C645)-LOG10(46451/46082)</f>
        <v>0.11897184309873035</v>
      </c>
      <c r="L645">
        <f>LOG10(F645/C645)-LOG10(43032/46082)</f>
        <v>0.28268178509164837</v>
      </c>
      <c r="M645">
        <f>LOG10(G645/C645)-LOG10(44752/46082)</f>
        <v>0.34713740412917599</v>
      </c>
      <c r="N645">
        <f>STDEV(K645:M645)</f>
        <v>0.1176258157415379</v>
      </c>
      <c r="O645">
        <f>AVERAGE(K645:M645)</f>
        <v>0.24959701077318494</v>
      </c>
      <c r="Q645" s="17">
        <v>1514</v>
      </c>
      <c r="R645" s="17">
        <v>1719</v>
      </c>
      <c r="S645" s="17">
        <v>1610</v>
      </c>
      <c r="T645" s="17">
        <v>1508</v>
      </c>
      <c r="W645" s="17">
        <f>LOG10(R645/Q645)-LOG10(97553/42986)</f>
        <v>-0.3007635937071787</v>
      </c>
      <c r="X645" s="17">
        <f>LOG10(S645/Q645)-LOG10(50148/42986)</f>
        <v>-4.0226581970588426E-2</v>
      </c>
      <c r="Y645" s="17">
        <f>LOG10(T645/Q645)-LOG10(71694/42986)</f>
        <v>-0.22388031079006629</v>
      </c>
      <c r="Z645" s="17">
        <f>AVERAGE(W645:Y645)</f>
        <v>-0.18829016215594449</v>
      </c>
    </row>
    <row r="646" spans="1:26" ht="27">
      <c r="A646" s="10">
        <v>645</v>
      </c>
      <c r="B646" s="12" t="s">
        <v>604</v>
      </c>
      <c r="C646">
        <v>1662</v>
      </c>
      <c r="E646">
        <v>930</v>
      </c>
      <c r="F646" s="10">
        <v>777</v>
      </c>
      <c r="G646" s="10">
        <v>1122</v>
      </c>
      <c r="H646" s="10"/>
      <c r="I646" s="11"/>
      <c r="J646">
        <v>-0.20795063690118579</v>
      </c>
      <c r="K646">
        <f>LOG10(E646/C646)-LOG10(46451/46082)</f>
        <v>-0.25561181924992238</v>
      </c>
      <c r="L646">
        <f>LOG10(F646/C646)-LOG10(43032/46082)</f>
        <v>-0.30047021232797338</v>
      </c>
      <c r="M646">
        <f>LOG10(G646/C646)-LOG10(44752/46082)</f>
        <v>-0.15791929196240814</v>
      </c>
      <c r="N646">
        <f>STDEV(K646:M646)</f>
        <v>7.2889036915067151E-2</v>
      </c>
      <c r="O646">
        <f>AVERAGE(K646:M646)</f>
        <v>-0.23800044118010133</v>
      </c>
      <c r="Q646" s="17">
        <v>1714</v>
      </c>
      <c r="R646" s="17">
        <v>1636</v>
      </c>
      <c r="S646" s="17">
        <v>1406</v>
      </c>
      <c r="T646" s="17">
        <v>1690</v>
      </c>
      <c r="W646" s="17">
        <f>LOG10(R646/Q646)-LOG10(97553/42986)</f>
        <v>-0.37614111348205226</v>
      </c>
      <c r="X646" s="17">
        <f>LOG10(S646/Q646)-LOG10(50148/42986)</f>
        <v>-0.15295207974175834</v>
      </c>
      <c r="Y646" s="17">
        <f>LOG10(T646/Q646)-LOG10(71694/42986)</f>
        <v>-0.22827989013327341</v>
      </c>
      <c r="Z646" s="17">
        <f>AVERAGE(W646:Y646)</f>
        <v>-0.25245769445236133</v>
      </c>
    </row>
    <row r="647" spans="1:26" ht="27">
      <c r="A647" s="10">
        <v>646</v>
      </c>
      <c r="B647" s="12" t="s">
        <v>605</v>
      </c>
      <c r="C647">
        <v>1279</v>
      </c>
      <c r="E647">
        <v>151</v>
      </c>
      <c r="F647" s="10">
        <v>239</v>
      </c>
      <c r="G647" s="10">
        <v>183</v>
      </c>
      <c r="H647" s="10"/>
      <c r="I647" s="11"/>
      <c r="J647">
        <v>-1.1551277819401222</v>
      </c>
      <c r="K647">
        <f>LOG10(E647/C647)-LOG10(46451/46082)</f>
        <v>-0.93135734554124983</v>
      </c>
      <c r="L647">
        <f>LOG10(F647/C647)-LOG10(43032/46082)</f>
        <v>-0.69873285521131168</v>
      </c>
      <c r="M647">
        <f>LOG10(G647/C647)-LOG10(44752/46082)</f>
        <v>-0.831700584182683</v>
      </c>
      <c r="N647">
        <f>STDEV(K647:M647)</f>
        <v>0.11670906886609481</v>
      </c>
      <c r="O647">
        <f>AVERAGE(K647:M647)</f>
        <v>-0.82059692831174813</v>
      </c>
      <c r="Q647" s="17">
        <v>1164</v>
      </c>
      <c r="R647" s="17">
        <v>196</v>
      </c>
      <c r="S647" s="17">
        <v>190</v>
      </c>
      <c r="T647" s="17">
        <v>165</v>
      </c>
      <c r="W647" s="17">
        <f>LOG10(R647/Q647)-LOG10(97553/42986)</f>
        <v>-1.1296105041875708</v>
      </c>
      <c r="X647" s="17">
        <f>LOG10(S647/Q647)-LOG10(50148/42986)</f>
        <v>-0.85412596219942483</v>
      </c>
      <c r="Y647" s="17">
        <f>LOG10(T647/Q647)-LOG10(71694/42986)</f>
        <v>-1.0706248132597309</v>
      </c>
      <c r="Z647" s="17">
        <f>AVERAGE(W647:Y647)</f>
        <v>-1.0181204265489088</v>
      </c>
    </row>
    <row r="648" spans="1:26" ht="27">
      <c r="A648" s="10">
        <v>647</v>
      </c>
      <c r="B648" s="12" t="s">
        <v>606</v>
      </c>
      <c r="C648">
        <v>1418</v>
      </c>
      <c r="E648">
        <v>1746</v>
      </c>
      <c r="F648" s="10">
        <v>973</v>
      </c>
      <c r="G648" s="10">
        <v>1601</v>
      </c>
      <c r="H648" s="10"/>
      <c r="I648" s="11"/>
      <c r="J648">
        <v>-0.35194204146864694</v>
      </c>
      <c r="K648">
        <f>LOG10(E648/C648)-LOG10(46451/46082)</f>
        <v>8.6904260166737884E-2</v>
      </c>
      <c r="L648">
        <f>LOG10(F648/C648)-LOG10(43032/46082)</f>
        <v>-0.13382360225949128</v>
      </c>
      <c r="M648">
        <f>LOG10(G648/C648)-LOG10(44752/46082)</f>
        <v>6.5433971637793367E-2</v>
      </c>
      <c r="N648">
        <f>STDEV(K648:M648)</f>
        <v>0.12171369636446037</v>
      </c>
      <c r="O648">
        <f>AVERAGE(K648:M648)</f>
        <v>6.1715431816799921E-3</v>
      </c>
      <c r="Q648" s="17">
        <v>1355</v>
      </c>
      <c r="R648" s="17">
        <v>1793</v>
      </c>
      <c r="S648" s="17">
        <v>1527</v>
      </c>
      <c r="T648" s="17">
        <v>856</v>
      </c>
      <c r="W648" s="17">
        <f>LOG10(R648/Q648)-LOG10(97553/42986)</f>
        <v>-0.23427260087841878</v>
      </c>
      <c r="X648" s="17">
        <f>LOG10(S648/Q648)-LOG10(50148/42986)</f>
        <v>-1.5026840992387505E-2</v>
      </c>
      <c r="Y648" s="17">
        <f>LOG10(T648/Q648)-LOG10(71694/42986)</f>
        <v>-0.42162130769303885</v>
      </c>
      <c r="Z648" s="17">
        <f>AVERAGE(W648:Y648)</f>
        <v>-0.22364024985461506</v>
      </c>
    </row>
    <row r="649" spans="1:26" ht="27">
      <c r="A649" s="10">
        <v>648</v>
      </c>
      <c r="B649" s="12" t="s">
        <v>607</v>
      </c>
      <c r="C649">
        <v>1763</v>
      </c>
      <c r="E649">
        <v>1915</v>
      </c>
      <c r="F649" s="10">
        <v>1973</v>
      </c>
      <c r="G649" s="10">
        <v>2461</v>
      </c>
      <c r="H649" s="10"/>
      <c r="I649" s="11"/>
      <c r="J649">
        <v>-3.715185930403786E-2</v>
      </c>
      <c r="K649">
        <f>LOG10(E649/C649)-LOG10(46451/46082)</f>
        <v>3.2452717649554229E-2</v>
      </c>
      <c r="L649">
        <f>LOG10(F649/C649)-LOG10(43032/46082)</f>
        <v>7.8614561272073655E-2</v>
      </c>
      <c r="M649">
        <f>LOG10(G649/C649)-LOG10(44752/46082)</f>
        <v>0.15757817196902191</v>
      </c>
      <c r="N649">
        <f>STDEV(K649:M649)</f>
        <v>6.3275254430651809E-2</v>
      </c>
      <c r="O649">
        <f>AVERAGE(K649:M649)</f>
        <v>8.9548483630216599E-2</v>
      </c>
      <c r="Q649" s="17">
        <v>1653</v>
      </c>
      <c r="R649" s="17">
        <v>2351</v>
      </c>
      <c r="S649" s="17">
        <v>3182</v>
      </c>
      <c r="T649" s="17">
        <v>2272</v>
      </c>
      <c r="W649" s="17">
        <f>LOG10(R649/Q649)-LOG10(97553/42986)</f>
        <v>-0.20293381967668522</v>
      </c>
      <c r="X649" s="17">
        <f>LOG10(S649/Q649)-LOG10(50148/42986)</f>
        <v>0.21750073890073104</v>
      </c>
      <c r="Y649" s="17">
        <f>LOG10(T649/Q649)-LOG10(71694/42986)</f>
        <v>-8.4020303692233789E-2</v>
      </c>
      <c r="Z649" s="17">
        <f>AVERAGE(W649:Y649)</f>
        <v>-2.3151128156062656E-2</v>
      </c>
    </row>
    <row r="650" spans="1:26" ht="27">
      <c r="A650" s="10">
        <v>649</v>
      </c>
      <c r="B650" s="12" t="s">
        <v>608</v>
      </c>
      <c r="C650">
        <v>4709</v>
      </c>
      <c r="E650">
        <v>10747</v>
      </c>
      <c r="F650" s="10">
        <v>6320</v>
      </c>
      <c r="G650" s="10">
        <v>11664</v>
      </c>
      <c r="H650" s="10"/>
      <c r="I650" s="11"/>
      <c r="J650">
        <v>0.11088224672926585</v>
      </c>
      <c r="K650">
        <f>LOG10(E650/C650)-LOG10(46451/46082)</f>
        <v>0.35489481007851031</v>
      </c>
      <c r="L650">
        <f>LOG10(F650/C650)-LOG10(43032/46082)</f>
        <v>0.15752817615886702</v>
      </c>
      <c r="M650">
        <f>LOG10(G650/C650)-LOG10(44752/46082)</f>
        <v>0.40663769109671832</v>
      </c>
      <c r="N650">
        <f>STDEV(K650:M650)</f>
        <v>0.13145751173757395</v>
      </c>
      <c r="O650">
        <f>AVERAGE(K650:M650)</f>
        <v>0.30635355911136525</v>
      </c>
      <c r="Q650" s="17">
        <v>4234</v>
      </c>
      <c r="R650" s="17">
        <v>13114</v>
      </c>
      <c r="S650" s="17">
        <v>7025</v>
      </c>
      <c r="T650" s="17">
        <v>8895</v>
      </c>
      <c r="W650" s="17">
        <f>LOG10(R650/Q650)-LOG10(97553/42986)</f>
        <v>0.13507073041692619</v>
      </c>
      <c r="X650" s="17">
        <f>LOG10(S650/Q650)-LOG10(50148/42986)</f>
        <v>0.15296889205534012</v>
      </c>
      <c r="Y650" s="17">
        <f>LOG10(T650/Q650)-LOG10(71694/42986)</f>
        <v>0.10023932157678309</v>
      </c>
      <c r="Z650" s="17">
        <f>AVERAGE(W650:Y650)</f>
        <v>0.12942631468301646</v>
      </c>
    </row>
    <row r="651" spans="1:26" ht="27">
      <c r="A651" s="10">
        <v>650</v>
      </c>
      <c r="B651" s="12" t="s">
        <v>609</v>
      </c>
      <c r="C651">
        <v>2015</v>
      </c>
      <c r="E651">
        <v>3028</v>
      </c>
      <c r="F651" s="10">
        <v>7395</v>
      </c>
      <c r="G651" s="10">
        <v>1520</v>
      </c>
      <c r="H651" s="10"/>
      <c r="I651" s="11"/>
      <c r="J651">
        <v>-0.23329224497861381</v>
      </c>
      <c r="K651">
        <f>LOG10(E651/C651)-LOG10(46451/46082)</f>
        <v>0.17341707199514156</v>
      </c>
      <c r="L651">
        <f>LOG10(F651/C651)-LOG10(43032/46082)</f>
        <v>0.59440291617498753</v>
      </c>
      <c r="M651">
        <f>LOG10(G651/C651)-LOG10(44752/46082)</f>
        <v>-0.10971259196681429</v>
      </c>
      <c r="N651">
        <f>STDEV(K651:M651)</f>
        <v>0.35429981099364971</v>
      </c>
      <c r="O651">
        <f>AVERAGE(K651:M651)</f>
        <v>0.21936913206777162</v>
      </c>
      <c r="Q651" s="17">
        <v>1819</v>
      </c>
      <c r="R651" s="17">
        <v>2073</v>
      </c>
      <c r="S651" s="17">
        <v>2170</v>
      </c>
      <c r="T651" s="17">
        <v>2996</v>
      </c>
      <c r="W651" s="17">
        <f>LOG10(R651/Q651)-LOG10(97553/42986)</f>
        <v>-0.29914699219979984</v>
      </c>
      <c r="X651" s="17">
        <f>LOG10(S651/Q651)-LOG10(50148/42986)</f>
        <v>9.7004519466617894E-3</v>
      </c>
      <c r="Y651" s="17">
        <f>LOG10(T651/Q651)-LOG10(71694/42986)</f>
        <v>-5.4466671958222912E-3</v>
      </c>
      <c r="Z651" s="17">
        <f>AVERAGE(W651:Y651)</f>
        <v>-9.8297735816320106E-2</v>
      </c>
    </row>
    <row r="652" spans="1:26" ht="27">
      <c r="A652" s="10">
        <v>651</v>
      </c>
      <c r="B652" s="12" t="s">
        <v>610</v>
      </c>
      <c r="C652">
        <v>2725</v>
      </c>
      <c r="E652">
        <v>975</v>
      </c>
      <c r="F652" s="10">
        <v>1364</v>
      </c>
      <c r="G652" s="10">
        <v>1563</v>
      </c>
      <c r="H652" s="10"/>
      <c r="I652" s="11"/>
      <c r="J652">
        <v>-0.30968925976843337</v>
      </c>
      <c r="K652">
        <f>LOG10(E652/C652)-LOG10(46451/46082)</f>
        <v>-0.44982563926988972</v>
      </c>
      <c r="L652">
        <f>LOG10(F652/C652)-LOG10(43032/46082)</f>
        <v>-0.27081234797299658</v>
      </c>
      <c r="M652">
        <f>LOG10(G652/C652)-LOG10(44752/46082)</f>
        <v>-0.2286886580279329</v>
      </c>
      <c r="N652">
        <f>STDEV(K652:M652)</f>
        <v>0.11741786362413784</v>
      </c>
      <c r="O652">
        <f>AVERAGE(K652:M652)</f>
        <v>-0.31644221509027309</v>
      </c>
      <c r="Q652" s="17">
        <v>2616</v>
      </c>
      <c r="R652" s="17">
        <v>2644</v>
      </c>
      <c r="S652" s="17">
        <v>2650</v>
      </c>
      <c r="T652" s="17">
        <v>1650</v>
      </c>
      <c r="W652" s="17">
        <f>LOG10(R652/Q652)-LOG10(97553/42986)</f>
        <v>-0.35128988406880418</v>
      </c>
      <c r="X652" s="17">
        <f>LOG10(S652/Q652)-LOG10(50148/42986)</f>
        <v>-6.1318448553805964E-2</v>
      </c>
      <c r="Y652" s="17">
        <f>LOG10(T652/Q652)-LOG10(71694/42986)</f>
        <v>-0.42230957259809088</v>
      </c>
      <c r="Z652" s="17">
        <f>AVERAGE(W652:Y652)</f>
        <v>-0.27830596840690031</v>
      </c>
    </row>
    <row r="653" spans="1:26" ht="27">
      <c r="A653" s="10">
        <v>652</v>
      </c>
      <c r="B653" s="12" t="s">
        <v>611</v>
      </c>
      <c r="C653">
        <v>2263</v>
      </c>
      <c r="E653">
        <v>3260</v>
      </c>
      <c r="F653" s="10">
        <v>2956</v>
      </c>
      <c r="G653" s="10">
        <v>6247</v>
      </c>
      <c r="H653" s="10"/>
      <c r="I653" s="11"/>
      <c r="J653">
        <v>-0.14199963377982541</v>
      </c>
      <c r="K653">
        <f>LOG10(E653/C653)-LOG10(46451/46082)</f>
        <v>0.15506929775744507</v>
      </c>
      <c r="L653">
        <f>LOG10(F653/C653)-LOG10(43032/46082)</f>
        <v>0.14575966408726404</v>
      </c>
      <c r="M653">
        <f>LOG10(G653/C653)-LOG10(44752/46082)</f>
        <v>0.45370582255683456</v>
      </c>
      <c r="N653">
        <f>STDEV(K653:M653)</f>
        <v>0.17516719619623189</v>
      </c>
      <c r="O653">
        <f>AVERAGE(K653:M653)</f>
        <v>0.25151159480051455</v>
      </c>
      <c r="Q653" s="17">
        <v>2161</v>
      </c>
      <c r="R653" s="17">
        <v>3115</v>
      </c>
      <c r="S653" s="17">
        <v>3132</v>
      </c>
      <c r="T653" s="17">
        <v>2625</v>
      </c>
      <c r="W653" s="17">
        <f>LOG10(R653/Q653)-LOG10(97553/42986)</f>
        <v>-0.19711031111823002</v>
      </c>
      <c r="X653" s="17">
        <f>LOG10(S653/Q653)-LOG10(50148/42986)</f>
        <v>9.4240403664280242E-2</v>
      </c>
      <c r="Y653" s="17">
        <f>LOG10(T653/Q653)-LOG10(71694/42986)</f>
        <v>-0.13768123630103318</v>
      </c>
      <c r="Z653" s="17">
        <f>AVERAGE(W653:Y653)</f>
        <v>-8.018371458499432E-2</v>
      </c>
    </row>
    <row r="654" spans="1:26" ht="27">
      <c r="A654" s="10">
        <v>653</v>
      </c>
      <c r="B654" s="12" t="s">
        <v>612</v>
      </c>
      <c r="C654">
        <v>2279</v>
      </c>
      <c r="E654">
        <v>319</v>
      </c>
      <c r="F654" s="10">
        <v>346</v>
      </c>
      <c r="G654" s="10">
        <v>537</v>
      </c>
      <c r="H654" s="10"/>
      <c r="I654" s="11"/>
      <c r="J654">
        <v>-0.6078402503726702</v>
      </c>
      <c r="K654">
        <f>LOG10(E654/C654)-LOG10(46451/46082)</f>
        <v>-0.85741739047895982</v>
      </c>
      <c r="L654">
        <f>LOG10(F654/C654)-LOG10(43032/46082)</f>
        <v>-0.78892843806839441</v>
      </c>
      <c r="M654">
        <f>LOG10(G654/C654)-LOG10(44752/46082)</f>
        <v>-0.61505116891527856</v>
      </c>
      <c r="N654">
        <f>STDEV(K654:M654)</f>
        <v>0.12494360506877784</v>
      </c>
      <c r="O654">
        <f>AVERAGE(K654:M654)</f>
        <v>-0.753798999154211</v>
      </c>
      <c r="Q654" s="17">
        <v>2150</v>
      </c>
      <c r="R654" s="17">
        <v>999</v>
      </c>
      <c r="S654" s="17">
        <v>955</v>
      </c>
      <c r="T654" s="17">
        <v>907</v>
      </c>
      <c r="W654" s="17">
        <f>LOG10(R654/Q654)-LOG10(97553/42986)</f>
        <v>-0.68878656691980011</v>
      </c>
      <c r="X654" s="17">
        <f>LOG10(S654/Q654)-LOG10(50148/42986)</f>
        <v>-0.41936167117024314</v>
      </c>
      <c r="Y654" s="17">
        <f>LOG10(T654/Q654)-LOG10(71694/42986)</f>
        <v>-0.59698695001527768</v>
      </c>
      <c r="Z654" s="17">
        <f>AVERAGE(W654:Y654)</f>
        <v>-0.56837839603510698</v>
      </c>
    </row>
    <row r="655" spans="1:26" ht="27">
      <c r="A655" s="10">
        <v>654</v>
      </c>
      <c r="B655" s="12" t="s">
        <v>613</v>
      </c>
      <c r="C655">
        <v>2479</v>
      </c>
      <c r="E655">
        <v>414</v>
      </c>
      <c r="F655" s="10">
        <v>345</v>
      </c>
      <c r="G655" s="10">
        <v>312</v>
      </c>
      <c r="H655" s="10"/>
      <c r="I655" s="11"/>
      <c r="J655">
        <v>-1.1849522532264924</v>
      </c>
      <c r="K655">
        <f>LOG10(E655/C655)-LOG10(46451/46082)</f>
        <v>-0.78073993400268782</v>
      </c>
      <c r="L655">
        <f>LOG10(F655/C655)-LOG10(43032/46082)</f>
        <v>-0.82671764337534281</v>
      </c>
      <c r="M655">
        <f>LOG10(G655/C655)-LOG10(44752/46082)</f>
        <v>-0.88740306218383724</v>
      </c>
      <c r="N655">
        <f>STDEV(K655:M655)</f>
        <v>5.350030019932444E-2</v>
      </c>
      <c r="O655">
        <f>AVERAGE(K655:M655)</f>
        <v>-0.83162021318728929</v>
      </c>
      <c r="Q655" s="17">
        <v>2370</v>
      </c>
      <c r="R655" s="17">
        <v>350</v>
      </c>
      <c r="S655" s="17">
        <v>212</v>
      </c>
      <c r="T655" s="17">
        <v>227</v>
      </c>
      <c r="W655" s="17">
        <f>LOG10(R655/Q655)-LOG10(97553/42986)</f>
        <v>-1.1865938968900054</v>
      </c>
      <c r="X655" s="17">
        <f>LOG10(S655/Q655)-LOG10(50148/42986)</f>
        <v>-1.1153390679197368</v>
      </c>
      <c r="Y655" s="17">
        <f>LOG10(T655/Q655)-LOG10(71694/42986)</f>
        <v>-1.2408782659767488</v>
      </c>
      <c r="Z655" s="17">
        <f>AVERAGE(W655:Y655)</f>
        <v>-1.1809370769288303</v>
      </c>
    </row>
    <row r="656" spans="1:26" ht="27">
      <c r="A656" s="10">
        <v>655</v>
      </c>
      <c r="B656" s="12" t="s">
        <v>41</v>
      </c>
      <c r="C656">
        <v>1235</v>
      </c>
      <c r="E656">
        <v>2149</v>
      </c>
      <c r="F656" s="10">
        <v>1548</v>
      </c>
      <c r="G656" s="10">
        <v>2079</v>
      </c>
      <c r="H656" s="10"/>
      <c r="I656" s="11"/>
      <c r="J656">
        <v>-3.7952827756377198E-2</v>
      </c>
      <c r="K656">
        <f>LOG10(E656/C656)-LOG10(46451/46082)</f>
        <v>0.23710570953999346</v>
      </c>
      <c r="L656">
        <f>LOG10(F656/C656)-LOG10(43032/46082)</f>
        <v>0.12784378707039382</v>
      </c>
      <c r="M656">
        <f>LOG10(G656/C656)-LOG10(44752/46082)</f>
        <v>0.23890640230132604</v>
      </c>
      <c r="N656">
        <f>STDEV(K656:M656)</f>
        <v>6.3608587861110358E-2</v>
      </c>
      <c r="O656">
        <f>AVERAGE(K656:M656)</f>
        <v>0.20128529963723776</v>
      </c>
      <c r="Q656" s="17">
        <v>1229</v>
      </c>
      <c r="R656" s="17">
        <v>2075</v>
      </c>
      <c r="S656" s="17">
        <v>1644</v>
      </c>
      <c r="T656" s="17">
        <v>1503</v>
      </c>
      <c r="W656" s="17">
        <f>LOG10(R656/Q656)-LOG10(97553/42986)</f>
        <v>-0.12844737706851966</v>
      </c>
      <c r="X656" s="17">
        <f>LOG10(S656/Q656)-LOG10(50148/42986)</f>
        <v>5.9423347479193367E-2</v>
      </c>
      <c r="Y656" s="17">
        <f>LOG10(T656/Q656)-LOG10(71694/42986)</f>
        <v>-0.13474867945931351</v>
      </c>
      <c r="Z656" s="17">
        <f>AVERAGE(W656:Y656)</f>
        <v>-6.7924236349546599E-2</v>
      </c>
    </row>
    <row r="657" spans="1:26" ht="27">
      <c r="A657" s="10">
        <v>656</v>
      </c>
      <c r="B657" s="12" t="s">
        <v>12</v>
      </c>
      <c r="C657">
        <v>4535</v>
      </c>
      <c r="E657">
        <v>3908</v>
      </c>
      <c r="F657" s="10">
        <v>4918</v>
      </c>
      <c r="G657" s="10">
        <v>4917</v>
      </c>
      <c r="H657" s="10"/>
      <c r="I657" s="11"/>
      <c r="J657">
        <v>-0.20816851802739378</v>
      </c>
      <c r="K657">
        <f>LOG10(E657/C657)-LOG10(46451/46082)</f>
        <v>-6.8086484705143946E-2</v>
      </c>
      <c r="L657">
        <f>LOG10(F657/C657)-LOG10(43032/46082)</f>
        <v>6.495102132578881E-2</v>
      </c>
      <c r="M657">
        <f>LOG10(G657/C657)-LOG10(44752/46082)</f>
        <v>4.7841787459588871E-2</v>
      </c>
      <c r="N657">
        <f>STDEV(K657:M657)</f>
        <v>7.2377561188441034E-2</v>
      </c>
      <c r="O657">
        <f>AVERAGE(K657:M657)</f>
        <v>1.4902108026744578E-2</v>
      </c>
      <c r="Q657" s="17">
        <v>4257</v>
      </c>
      <c r="R657" s="17">
        <v>4159</v>
      </c>
      <c r="S657" s="17">
        <v>3080</v>
      </c>
      <c r="T657" s="17">
        <v>4365</v>
      </c>
      <c r="W657" s="17">
        <f>LOG10(R657/Q657)-LOG10(97553/42986)</f>
        <v>-0.36602832504237998</v>
      </c>
      <c r="X657" s="17">
        <f>LOG10(S657/Q657)-LOG10(50148/42986)</f>
        <v>-0.20747951651507635</v>
      </c>
      <c r="Y657" s="17">
        <f>LOG10(T657/Q657)-LOG10(71694/42986)</f>
        <v>-0.21127517929531545</v>
      </c>
      <c r="Z657" s="17">
        <f>AVERAGE(W657:Y657)</f>
        <v>-0.26159434028425727</v>
      </c>
    </row>
    <row r="658" spans="1:26" ht="27">
      <c r="A658" s="10">
        <v>657</v>
      </c>
      <c r="B658" s="12" t="s">
        <v>614</v>
      </c>
      <c r="C658">
        <v>1282</v>
      </c>
      <c r="E658">
        <v>352</v>
      </c>
      <c r="F658" s="10">
        <v>540</v>
      </c>
      <c r="G658" s="10">
        <v>563</v>
      </c>
      <c r="H658" s="10"/>
      <c r="I658" s="11"/>
      <c r="J658">
        <v>-0.35893098551393976</v>
      </c>
      <c r="K658">
        <f>LOG10(E658/C658)-LOG10(46451/46082)</f>
        <v>-0.56480911006043288</v>
      </c>
      <c r="L658">
        <f>LOG10(F658/C658)-LOG10(43032/46082)</f>
        <v>-0.34575447704062562</v>
      </c>
      <c r="M658">
        <f>LOG10(G658/C658)-LOG10(44752/46082)</f>
        <v>-0.34466075976591098</v>
      </c>
      <c r="N658">
        <f>STDEV(K658:M658)</f>
        <v>0.12678815967478904</v>
      </c>
      <c r="O658">
        <f>AVERAGE(K658:M658)</f>
        <v>-0.41840811562232316</v>
      </c>
      <c r="Q658" s="17">
        <v>1231</v>
      </c>
      <c r="R658" s="17">
        <v>1805</v>
      </c>
      <c r="S658" s="17">
        <v>888</v>
      </c>
      <c r="T658" s="17">
        <v>906</v>
      </c>
      <c r="W658" s="17">
        <f>LOG10(R658/Q658)-LOG10(97553/42986)</f>
        <v>-0.18969444191981671</v>
      </c>
      <c r="X658" s="17">
        <f>LOG10(S658/Q658)-LOG10(50148/42986)</f>
        <v>-0.2087716699910995</v>
      </c>
      <c r="Y658" s="17">
        <f>LOG10(T658/Q658)-LOG10(71694/42986)</f>
        <v>-0.3552856324142708</v>
      </c>
      <c r="Z658" s="17">
        <f>AVERAGE(W658:Y658)</f>
        <v>-0.25125058144172902</v>
      </c>
    </row>
    <row r="659" spans="1:26" ht="27">
      <c r="A659" s="10">
        <v>658</v>
      </c>
      <c r="B659" s="12" t="s">
        <v>615</v>
      </c>
      <c r="C659">
        <v>2370</v>
      </c>
      <c r="E659">
        <v>4086</v>
      </c>
      <c r="F659" s="10">
        <v>3665</v>
      </c>
      <c r="G659" s="10">
        <v>5625</v>
      </c>
      <c r="H659" s="10"/>
      <c r="I659" s="11"/>
      <c r="J659">
        <v>2.2049864252893181E-2</v>
      </c>
      <c r="K659">
        <f>LOG10(E659/C659)-LOG10(46451/46082)</f>
        <v>0.23308626793055962</v>
      </c>
      <c r="L659">
        <f>LOG10(F659/C659)-LOG10(43032/46082)</f>
        <v>0.21906542128624742</v>
      </c>
      <c r="M659">
        <f>LOG10(G659/C659)-LOG10(44752/46082)</f>
        <v>0.38809305133883765</v>
      </c>
      <c r="N659">
        <f>STDEV(K659:M659)</f>
        <v>9.3803008804266202E-2</v>
      </c>
      <c r="O659">
        <f>AVERAGE(K659:M659)</f>
        <v>0.2800815801852149</v>
      </c>
      <c r="Q659" s="17">
        <v>2646</v>
      </c>
      <c r="R659" s="17">
        <v>5205</v>
      </c>
      <c r="S659" s="17">
        <v>6079</v>
      </c>
      <c r="T659" s="17">
        <v>5730</v>
      </c>
      <c r="W659" s="17">
        <f>LOG10(R659/Q659)-LOG10(97553/42986)</f>
        <v>-6.2082701235104343E-2</v>
      </c>
      <c r="X659" s="17">
        <f>LOG10(S659/Q659)-LOG10(50148/42986)</f>
        <v>0.29431572069457479</v>
      </c>
      <c r="Y659" s="17">
        <f>LOG10(T659/Q659)-LOG10(71694/42986)</f>
        <v>0.11340900495614029</v>
      </c>
      <c r="Z659" s="17">
        <f>AVERAGE(W659:Y659)</f>
        <v>0.11521400813853692</v>
      </c>
    </row>
    <row r="660" spans="1:26" ht="27">
      <c r="A660" s="10">
        <v>659</v>
      </c>
      <c r="B660" s="12" t="s">
        <v>616</v>
      </c>
      <c r="C660">
        <v>2129</v>
      </c>
      <c r="E660">
        <v>94</v>
      </c>
      <c r="F660" s="10">
        <v>79</v>
      </c>
      <c r="G660" s="10">
        <v>100</v>
      </c>
      <c r="H660" s="10"/>
      <c r="I660" s="11"/>
      <c r="J660">
        <v>-1.3790888655966771</v>
      </c>
      <c r="K660">
        <f>LOG10(E660/C660)-LOG10(46451/46082)</f>
        <v>-1.3585115561943892</v>
      </c>
      <c r="L660">
        <f>LOG10(F660/C660)-LOG10(43032/46082)</f>
        <v>-1.4008087818286767</v>
      </c>
      <c r="M660">
        <f>LOG10(G660/C660)-LOG10(44752/46082)</f>
        <v>-1.3154567908727812</v>
      </c>
      <c r="N660">
        <f>STDEV(K660:M660)</f>
        <v>4.2676555768149486E-2</v>
      </c>
      <c r="O660">
        <f>AVERAGE(K660:M660)</f>
        <v>-1.3582590429652825</v>
      </c>
      <c r="Q660" s="17">
        <v>1990</v>
      </c>
      <c r="R660" s="17">
        <v>329</v>
      </c>
      <c r="S660" s="17">
        <v>194</v>
      </c>
      <c r="T660" s="17">
        <v>151</v>
      </c>
      <c r="W660" s="17">
        <f>LOG10(R660/Q660)-LOG10(97553/42986)</f>
        <v>-1.1375707736899094</v>
      </c>
      <c r="X660" s="17">
        <f>LOG10(S660/Q660)-LOG10(50148/42986)</f>
        <v>-1.0779779293178648</v>
      </c>
      <c r="Y660" s="17">
        <f>LOG10(T660/Q660)-LOG10(71694/42986)</f>
        <v>-1.3420319062763046</v>
      </c>
      <c r="Z660" s="17">
        <f>AVERAGE(W660:Y660)</f>
        <v>-1.185860203094693</v>
      </c>
    </row>
    <row r="661" spans="1:26" ht="27">
      <c r="A661" s="10">
        <v>660</v>
      </c>
      <c r="B661" s="12" t="s">
        <v>617</v>
      </c>
      <c r="C661">
        <v>3235</v>
      </c>
      <c r="E661">
        <v>3679</v>
      </c>
      <c r="F661" s="10">
        <v>3239</v>
      </c>
      <c r="G661" s="10">
        <v>5187</v>
      </c>
      <c r="H661" s="10"/>
      <c r="I661" s="11"/>
      <c r="J661">
        <v>-0.20777860352381863</v>
      </c>
      <c r="K661">
        <f>LOG10(E661/C661)-LOG10(46451/46082)</f>
        <v>5.2391754470642468E-2</v>
      </c>
      <c r="L661">
        <f>LOG10(F661/C661)-LOG10(43032/46082)</f>
        <v>3.027645132466222E-2</v>
      </c>
      <c r="M661">
        <f>LOG10(G661/C661)-LOG10(44752/46082)</f>
        <v>0.2177608335544072</v>
      </c>
      <c r="N661">
        <f>STDEV(K661:M661)</f>
        <v>0.10245845705318828</v>
      </c>
      <c r="O661">
        <f>AVERAGE(K661:M661)</f>
        <v>0.10014301311657063</v>
      </c>
      <c r="Q661" s="17">
        <v>2961</v>
      </c>
      <c r="R661" s="17">
        <v>3972</v>
      </c>
      <c r="S661" s="17">
        <v>2926</v>
      </c>
      <c r="T661" s="17">
        <v>3763</v>
      </c>
      <c r="W661" s="17">
        <f>LOG10(R661/Q661)-LOG10(97553/42986)</f>
        <v>-0.22834276279613272</v>
      </c>
      <c r="X661" s="17">
        <f>LOG10(S661/Q661)-LOG10(50148/42986)</f>
        <v>-7.2090668438391334E-2</v>
      </c>
      <c r="Y661" s="17">
        <f>LOG10(T661/Q661)-LOG10(71694/42986)</f>
        <v>-0.11805996622920237</v>
      </c>
      <c r="Z661" s="17">
        <f>AVERAGE(W661:Y661)</f>
        <v>-0.13949779915457547</v>
      </c>
    </row>
    <row r="662" spans="1:26" ht="27">
      <c r="A662" s="10">
        <v>661</v>
      </c>
      <c r="B662" s="12" t="s">
        <v>618</v>
      </c>
      <c r="C662">
        <v>1817</v>
      </c>
      <c r="E662">
        <v>1487</v>
      </c>
      <c r="F662" s="10">
        <v>2363</v>
      </c>
      <c r="G662" s="10">
        <v>1872</v>
      </c>
      <c r="H662" s="10"/>
      <c r="I662" s="11"/>
      <c r="J662">
        <v>-0.23031671011406973</v>
      </c>
      <c r="K662">
        <f>LOG10(E662/C662)-LOG10(46451/46082)</f>
        <v>-9.0507707141845431E-2</v>
      </c>
      <c r="L662">
        <f>LOG10(F662/C662)-LOG10(43032/46082)</f>
        <v>0.1438485826435392</v>
      </c>
      <c r="M662">
        <f>LOG10(G662/C662)-LOG10(44752/46082)</f>
        <v>2.5669787659593504E-2</v>
      </c>
      <c r="N662">
        <f>STDEV(K662:M662)</f>
        <v>0.11717956906970245</v>
      </c>
      <c r="O662">
        <f>AVERAGE(K662:M662)</f>
        <v>2.6336887720429091E-2</v>
      </c>
      <c r="Q662" s="17">
        <v>1800</v>
      </c>
      <c r="R662" s="17">
        <v>1915</v>
      </c>
      <c r="S662" s="17">
        <v>1979</v>
      </c>
      <c r="T662" s="17">
        <v>2690</v>
      </c>
      <c r="W662" s="17">
        <f>LOG10(R662/Q662)-LOG10(97553/42986)</f>
        <v>-0.32901732202884165</v>
      </c>
      <c r="X662" s="17">
        <f>LOG10(S662/Q662)-LOG10(50148/42986)</f>
        <v>-2.5753293735293982E-2</v>
      </c>
      <c r="Y662" s="17">
        <f>LOG10(T662/Q662)-LOG10(71694/42986)</f>
        <v>-4.7676002260665651E-2</v>
      </c>
      <c r="Z662" s="17">
        <f>AVERAGE(W662:Y662)</f>
        <v>-0.13414887267493378</v>
      </c>
    </row>
    <row r="663" spans="1:26" ht="27">
      <c r="A663" s="10">
        <v>662</v>
      </c>
      <c r="B663" s="12" t="s">
        <v>619</v>
      </c>
      <c r="C663">
        <v>1485</v>
      </c>
      <c r="E663">
        <v>221</v>
      </c>
      <c r="F663" s="10">
        <v>289</v>
      </c>
      <c r="G663" s="10">
        <v>336</v>
      </c>
      <c r="H663" s="10"/>
      <c r="I663" s="11"/>
      <c r="J663">
        <v>-1.2259312124886923</v>
      </c>
      <c r="K663">
        <f>LOG10(E663/C663)-LOG10(46451/46082)</f>
        <v>-0.83079792832388577</v>
      </c>
      <c r="L663">
        <f>LOG10(F663/C663)-LOG10(43032/46082)</f>
        <v>-0.68108882257747871</v>
      </c>
      <c r="M663">
        <f>LOG10(G663/C663)-LOG10(44752/46082)</f>
        <v>-0.6326683056978456</v>
      </c>
      <c r="N663">
        <f>STDEV(K663:M663)</f>
        <v>0.10328981085616598</v>
      </c>
      <c r="O663">
        <f>AVERAGE(K663:M663)</f>
        <v>-0.7148516855330701</v>
      </c>
      <c r="Q663" s="17">
        <v>1464</v>
      </c>
      <c r="R663" s="17">
        <v>239</v>
      </c>
      <c r="S663" s="17">
        <v>195</v>
      </c>
      <c r="T663" s="17">
        <v>191</v>
      </c>
      <c r="W663" s="17">
        <f>LOG10(R663/Q663)-LOG10(97553/42986)</f>
        <v>-1.1430567710044126</v>
      </c>
      <c r="X663" s="17">
        <f>LOG10(S663/Q663)-LOG10(50148/42986)</f>
        <v>-0.94243304819823914</v>
      </c>
      <c r="Y663" s="17">
        <f>LOG10(T663/Q663)-LOG10(71694/42986)</f>
        <v>-1.1066634866344132</v>
      </c>
      <c r="Z663" s="17">
        <f>AVERAGE(W663:Y663)</f>
        <v>-1.0640511019456884</v>
      </c>
    </row>
    <row r="664" spans="1:26" ht="27">
      <c r="A664" s="10">
        <v>663</v>
      </c>
      <c r="B664" s="12" t="s">
        <v>620</v>
      </c>
      <c r="C664">
        <v>2149</v>
      </c>
      <c r="E664">
        <v>382</v>
      </c>
      <c r="F664" s="10">
        <v>308</v>
      </c>
      <c r="G664" s="10">
        <v>493</v>
      </c>
      <c r="H664" s="10"/>
      <c r="I664" s="11"/>
      <c r="J664">
        <v>-1.0626501220388149</v>
      </c>
      <c r="K664">
        <f>LOG10(E664/C664)-LOG10(46451/46082)</f>
        <v>-0.7536368009354999</v>
      </c>
      <c r="L664">
        <f>LOG10(F664/C664)-LOG10(43032/46082)</f>
        <v>-0.81394591067179445</v>
      </c>
      <c r="M664">
        <f>LOG10(G664/C664)-LOG10(44752/46082)</f>
        <v>-0.62667062564867182</v>
      </c>
      <c r="N664">
        <f>STDEV(K664:M664)</f>
        <v>9.5594308377156947E-2</v>
      </c>
      <c r="O664">
        <f>AVERAGE(K664:M664)</f>
        <v>-0.73141777908532202</v>
      </c>
      <c r="Q664" s="17">
        <v>2079</v>
      </c>
      <c r="R664" s="17">
        <v>347</v>
      </c>
      <c r="S664" s="17">
        <v>424</v>
      </c>
      <c r="T664" s="17">
        <v>419</v>
      </c>
      <c r="W664" s="17">
        <f>LOG10(R664/Q664)-LOG10(97553/42986)</f>
        <v>-1.1334386097707725</v>
      </c>
      <c r="X664" s="17">
        <f>LOG10(S664/Q664)-LOG10(50148/42986)</f>
        <v>-0.75741521557712066</v>
      </c>
      <c r="Y664" s="17">
        <f>LOG10(T664/Q664)-LOG10(71694/42986)</f>
        <v>-0.91779624352494138</v>
      </c>
      <c r="Z664" s="17">
        <f>AVERAGE(W664:Y664)</f>
        <v>-0.93621668962427818</v>
      </c>
    </row>
    <row r="665" spans="1:26" ht="27">
      <c r="A665" s="10">
        <v>664</v>
      </c>
      <c r="B665" s="12" t="s">
        <v>621</v>
      </c>
      <c r="C665">
        <v>1955</v>
      </c>
      <c r="E665">
        <v>2093</v>
      </c>
      <c r="F665" s="10">
        <v>1771</v>
      </c>
      <c r="G665" s="10">
        <v>2024</v>
      </c>
      <c r="H665" s="10"/>
      <c r="I665" s="11"/>
      <c r="J665">
        <v>-0.26405788147680165</v>
      </c>
      <c r="K665">
        <f>LOG10(E665/C665)-LOG10(46451/46082)</f>
        <v>2.6158718251035534E-2</v>
      </c>
      <c r="L665">
        <f>LOG10(F665/C665)-LOG10(43032/46082)</f>
        <v>-1.3188412222606343E-2</v>
      </c>
      <c r="M665">
        <f>LOG10(G665/C665)-LOG10(44752/46082)</f>
        <v>2.7782617001417341E-2</v>
      </c>
      <c r="N665">
        <f>STDEV(K665:M665)</f>
        <v>2.3200068100967187E-2</v>
      </c>
      <c r="O665">
        <f>AVERAGE(K665:M665)</f>
        <v>1.358430767661551E-2</v>
      </c>
      <c r="Q665" s="17">
        <v>1959</v>
      </c>
      <c r="R665" s="17">
        <v>2467</v>
      </c>
      <c r="S665" s="17">
        <v>3959</v>
      </c>
      <c r="T665" s="17">
        <v>1120</v>
      </c>
      <c r="W665" s="17">
        <f>LOG10(R665/Q665)-LOG10(97553/42986)</f>
        <v>-0.25577888173517743</v>
      </c>
      <c r="X665" s="17">
        <f>LOG10(S665/Q665)-LOG10(50148/42986)</f>
        <v>0.23862448291908409</v>
      </c>
      <c r="Y665" s="17">
        <f>LOG10(T665/Q665)-LOG10(71694/42986)</f>
        <v>-0.46497219048432226</v>
      </c>
      <c r="Z665" s="17">
        <f>AVERAGE(W665:Y665)</f>
        <v>-0.16070886310013854</v>
      </c>
    </row>
    <row r="666" spans="1:26" ht="27">
      <c r="A666" s="10">
        <v>665</v>
      </c>
      <c r="B666" s="12" t="s">
        <v>622</v>
      </c>
      <c r="C666">
        <v>2805</v>
      </c>
      <c r="E666">
        <v>1493</v>
      </c>
      <c r="F666" s="10">
        <v>1036</v>
      </c>
      <c r="G666" s="10">
        <v>1744</v>
      </c>
      <c r="H666" s="10"/>
      <c r="I666" s="11"/>
      <c r="J666">
        <v>-0.52174021618523669</v>
      </c>
      <c r="K666">
        <f>LOG10(E666/C666)-LOG10(46451/46082)</f>
        <v>-0.27733680622292012</v>
      </c>
      <c r="L666">
        <f>LOG10(F666/C666)-LOG10(43032/46082)</f>
        <v>-0.40283332186376147</v>
      </c>
      <c r="M666">
        <f>LOG10(G666/C666)-LOG10(44752/46082)</f>
        <v>-0.19366751443009042</v>
      </c>
      <c r="N666">
        <f>STDEV(K666:M666)</f>
        <v>0.1052776177751671</v>
      </c>
      <c r="O666">
        <f>AVERAGE(K666:M666)</f>
        <v>-0.29127921417225738</v>
      </c>
      <c r="Q666" s="17">
        <v>2607</v>
      </c>
      <c r="R666" s="17">
        <v>1941</v>
      </c>
      <c r="S666" s="17">
        <v>2397</v>
      </c>
      <c r="T666" s="17">
        <v>1941</v>
      </c>
      <c r="W666" s="17">
        <f>LOG10(R666/Q666)-LOG10(97553/42986)</f>
        <v>-0.48402909101014324</v>
      </c>
      <c r="X666" s="17">
        <f>LOG10(S666/Q666)-LOG10(50148/42986)</f>
        <v>-0.10339957997305924</v>
      </c>
      <c r="Y666" s="17">
        <f>LOG10(T666/Q666)-LOG10(71694/42986)</f>
        <v>-0.35027127293973365</v>
      </c>
      <c r="Z666" s="17">
        <f>AVERAGE(W666:Y666)</f>
        <v>-0.31256664797431205</v>
      </c>
    </row>
    <row r="667" spans="1:26" ht="27">
      <c r="A667" s="10">
        <v>666</v>
      </c>
      <c r="B667" s="12" t="s">
        <v>623</v>
      </c>
      <c r="C667">
        <v>1445</v>
      </c>
      <c r="E667">
        <v>2342</v>
      </c>
      <c r="F667" s="10">
        <v>2233</v>
      </c>
      <c r="G667" s="10">
        <v>2229</v>
      </c>
      <c r="H667" s="10"/>
      <c r="I667" s="11"/>
      <c r="J667">
        <v>-7.3740386016438772E-2</v>
      </c>
      <c r="K667">
        <f>LOG10(E667/C667)-LOG10(46451/46082)</f>
        <v>0.20625529528801234</v>
      </c>
      <c r="L667">
        <f>LOG10(F667/C667)-LOG10(43032/46082)</f>
        <v>0.21876066429807578</v>
      </c>
      <c r="M667">
        <f>LOG10(G667/C667)-LOG10(44752/46082)</f>
        <v>0.20096109195321252</v>
      </c>
      <c r="N667">
        <f>STDEV(K667:M667)</f>
        <v>9.1400001703873229E-3</v>
      </c>
      <c r="O667">
        <f>AVERAGE(K667:M667)</f>
        <v>0.20865901717976687</v>
      </c>
      <c r="Q667" s="17">
        <v>1358</v>
      </c>
      <c r="R667" s="17">
        <v>3206</v>
      </c>
      <c r="S667" s="17">
        <v>2172</v>
      </c>
      <c r="T667" s="17">
        <v>2211</v>
      </c>
      <c r="W667" s="17">
        <f>LOG10(R667/Q667)-LOG10(97553/42986)</f>
        <v>1.7150152843466049E-2</v>
      </c>
      <c r="X667" s="17">
        <f>LOG10(S667/Q667)-LOG10(50148/42986)</f>
        <v>0.13703346813394229</v>
      </c>
      <c r="Y667" s="17">
        <f>LOG10(T667/Q667)-LOG10(71694/42986)</f>
        <v>-1.0466804525536527E-2</v>
      </c>
      <c r="Z667" s="17">
        <f>AVERAGE(W667:Y667)</f>
        <v>4.7905605483957274E-2</v>
      </c>
    </row>
    <row r="668" spans="1:26" ht="27">
      <c r="A668" s="10">
        <v>667</v>
      </c>
      <c r="B668" s="12" t="s">
        <v>624</v>
      </c>
      <c r="C668">
        <v>2234</v>
      </c>
      <c r="E668">
        <v>394</v>
      </c>
      <c r="F668" s="10">
        <v>358</v>
      </c>
      <c r="G668" s="10">
        <v>363</v>
      </c>
      <c r="H668" s="10"/>
      <c r="I668" s="11"/>
      <c r="J668">
        <v>-1.0448092587849935</v>
      </c>
      <c r="K668">
        <f>LOG10(E668/C668)-LOG10(46451/46082)</f>
        <v>-0.75705069530978153</v>
      </c>
      <c r="L668">
        <f>LOG10(F668/C668)-LOG10(43032/46082)</f>
        <v>-0.76546035381651134</v>
      </c>
      <c r="M668">
        <f>LOG10(G668/C668)-LOG10(44752/46082)</f>
        <v>-0.77645767317793624</v>
      </c>
      <c r="N668">
        <f>STDEV(K668:M668)</f>
        <v>9.7321989576870591E-3</v>
      </c>
      <c r="O668">
        <f>AVERAGE(K668:M668)</f>
        <v>-0.76632290743474307</v>
      </c>
      <c r="Q668" s="17">
        <v>2208</v>
      </c>
      <c r="R668" s="17">
        <v>585</v>
      </c>
      <c r="S668" s="17">
        <v>443</v>
      </c>
      <c r="T668" s="17">
        <v>472</v>
      </c>
      <c r="W668" s="17">
        <f>LOG10(R668/Q668)-LOG10(97553/42986)</f>
        <v>-0.93275679820515789</v>
      </c>
      <c r="X668" s="17">
        <f>LOG10(S668/Q668)-LOG10(50148/42986)</f>
        <v>-0.7645219256724759</v>
      </c>
      <c r="Y668" s="17">
        <f>LOG10(T668/Q668)-LOG10(71694/42986)</f>
        <v>-0.89221284758284103</v>
      </c>
      <c r="Z668" s="17">
        <f>AVERAGE(W668:Y668)</f>
        <v>-0.86316385715349153</v>
      </c>
    </row>
    <row r="669" spans="1:26" ht="27">
      <c r="A669" s="10">
        <v>668</v>
      </c>
      <c r="B669" s="12" t="s">
        <v>18</v>
      </c>
      <c r="C669">
        <v>3513</v>
      </c>
      <c r="E669">
        <v>6692</v>
      </c>
      <c r="F669" s="10">
        <v>7354</v>
      </c>
      <c r="G669" s="10">
        <v>5625</v>
      </c>
      <c r="H669" s="10"/>
      <c r="I669" s="11"/>
      <c r="J669">
        <v>0.38191352773171716</v>
      </c>
      <c r="K669">
        <f>LOG10(E669/C669)-LOG10(46451/46082)</f>
        <v>0.27641403414256605</v>
      </c>
      <c r="L669">
        <f>LOG10(F669/C669)-LOG10(43032/46082)</f>
        <v>0.35058526406002255</v>
      </c>
      <c r="M669">
        <f>LOG10(G669/C669)-LOG10(44752/46082)</f>
        <v>0.21716324755691596</v>
      </c>
      <c r="N669">
        <f>STDEV(K669:M669)</f>
        <v>6.684990843454422E-2</v>
      </c>
      <c r="O669">
        <f>AVERAGE(K669:M669)</f>
        <v>0.28138751525316819</v>
      </c>
      <c r="Q669" s="17">
        <v>3003</v>
      </c>
      <c r="R669" s="17">
        <v>11925</v>
      </c>
      <c r="S669" s="17">
        <v>6621</v>
      </c>
      <c r="T669" s="17">
        <v>8158</v>
      </c>
      <c r="W669" s="17">
        <f>LOG10(R669/Q669)-LOG10(97553/42986)</f>
        <v>0.24298946028299334</v>
      </c>
      <c r="X669" s="17">
        <f>LOG10(S669/Q669)-LOG10(50148/42986)</f>
        <v>0.27644167284395216</v>
      </c>
      <c r="Y669" s="17">
        <f>LOG10(T669/Q669)-LOG10(71694/42986)</f>
        <v>0.21187259162232716</v>
      </c>
      <c r="Z669" s="17">
        <f>AVERAGE(W669:Y669)</f>
        <v>0.24376790824975755</v>
      </c>
    </row>
    <row r="670" spans="1:26" ht="27">
      <c r="A670" s="10">
        <v>669</v>
      </c>
      <c r="B670" s="12" t="s">
        <v>98</v>
      </c>
      <c r="C670">
        <v>1999</v>
      </c>
      <c r="E670">
        <v>2395</v>
      </c>
      <c r="F670" s="10">
        <v>2708</v>
      </c>
      <c r="G670" s="10">
        <v>2469</v>
      </c>
      <c r="H670" s="10"/>
      <c r="I670" s="11"/>
      <c r="J670">
        <v>-0.10656601744346451</v>
      </c>
      <c r="K670">
        <f>LOG10(E670/C670)-LOG10(46451/46082)</f>
        <v>7.5028975276699744E-2</v>
      </c>
      <c r="L670">
        <f>LOG10(F670/C670)-LOG10(43032/46082)</f>
        <v>0.16157565421419429</v>
      </c>
      <c r="M670">
        <f>LOG10(G670/C670)-LOG10(44752/46082)</f>
        <v>0.10442716637935673</v>
      </c>
      <c r="N670">
        <f>STDEV(K670:M670)</f>
        <v>4.4008580483481961E-2</v>
      </c>
      <c r="O670">
        <f>AVERAGE(K670:M670)</f>
        <v>0.1136772652900836</v>
      </c>
      <c r="Q670" s="17">
        <v>1876</v>
      </c>
      <c r="R670" s="17">
        <v>3131</v>
      </c>
      <c r="S670" s="17">
        <v>3778</v>
      </c>
      <c r="T670" s="17">
        <v>1759</v>
      </c>
      <c r="W670" s="17">
        <f>LOG10(R670/Q670)-LOG10(97553/42986)</f>
        <v>-0.13346336165630754</v>
      </c>
      <c r="X670" s="17">
        <f>LOG10(S670/Q670)-LOG10(50148/42986)</f>
        <v>0.237102536704385</v>
      </c>
      <c r="Y670" s="17">
        <f>LOG10(T670/Q670)-LOG10(71694/42986)</f>
        <v>-0.25012277174535197</v>
      </c>
      <c r="Z670" s="17">
        <f>AVERAGE(W670:Y670)</f>
        <v>-4.8827865565758168E-2</v>
      </c>
    </row>
    <row r="671" spans="1:26" ht="27">
      <c r="A671" s="10">
        <v>670</v>
      </c>
      <c r="B671" s="12" t="s">
        <v>625</v>
      </c>
      <c r="C671">
        <v>1546</v>
      </c>
      <c r="E671">
        <v>767</v>
      </c>
      <c r="F671" s="10">
        <v>626</v>
      </c>
      <c r="G671" s="10">
        <v>908</v>
      </c>
      <c r="H671" s="10"/>
      <c r="I671" s="11"/>
      <c r="J671">
        <v>-0.32509585256957746</v>
      </c>
      <c r="K671">
        <f>LOG10(E671/C671)-LOG10(46451/46082)</f>
        <v>-0.3078778739890905</v>
      </c>
      <c r="L671">
        <f>LOG10(F671/C671)-LOG10(43032/46082)</f>
        <v>-0.36289536805267186</v>
      </c>
      <c r="M671">
        <f>LOG10(G671/C671)-LOG10(44752/46082)</f>
        <v>-0.21840477049567955</v>
      </c>
      <c r="N671">
        <f>STDEV(K671:M671)</f>
        <v>7.2926782556382935E-2</v>
      </c>
      <c r="O671">
        <f>AVERAGE(K671:M671)</f>
        <v>-0.29639267084581394</v>
      </c>
      <c r="Q671" s="17">
        <v>1384</v>
      </c>
      <c r="R671" s="17">
        <v>785</v>
      </c>
      <c r="S671" s="17">
        <v>1230</v>
      </c>
      <c r="T671" s="17">
        <v>1871</v>
      </c>
      <c r="W671" s="17">
        <f>LOG10(R671/Q671)-LOG10(97553/42986)</f>
        <v>-0.60218002860566355</v>
      </c>
      <c r="X671" s="17">
        <f>LOG10(S671/Q671)-LOG10(50148/42986)</f>
        <v>-0.11815756151972523</v>
      </c>
      <c r="Y671" s="17">
        <f>LOG10(T671/Q671)-LOG10(71694/42986)</f>
        <v>-9.1218079780496647E-2</v>
      </c>
      <c r="Z671" s="17">
        <f>AVERAGE(W671:Y671)</f>
        <v>-0.27051855663529517</v>
      </c>
    </row>
    <row r="672" spans="1:26" ht="27">
      <c r="A672" s="10">
        <v>671</v>
      </c>
      <c r="B672" s="12" t="s">
        <v>626</v>
      </c>
      <c r="C672">
        <v>3615</v>
      </c>
      <c r="E672">
        <v>3437</v>
      </c>
      <c r="F672" s="10">
        <v>4951</v>
      </c>
      <c r="G672" s="10">
        <v>4931</v>
      </c>
      <c r="H672" s="10"/>
      <c r="I672" s="11"/>
      <c r="J672">
        <v>0.14244389715135999</v>
      </c>
      <c r="K672">
        <f>LOG10(E672/C672)-LOG10(46451/46082)</f>
        <v>-2.5392517849089666E-2</v>
      </c>
      <c r="L672">
        <f>LOG10(F672/C672)-LOG10(43032/46082)</f>
        <v>0.16632441302013898</v>
      </c>
      <c r="M672">
        <f>LOG10(G672/C672)-LOG10(44752/46082)</f>
        <v>0.14754557146612954</v>
      </c>
      <c r="N672">
        <f>STDEV(K672:M672)</f>
        <v>0.10568475860471865</v>
      </c>
      <c r="O672">
        <f>AVERAGE(K672:M672)</f>
        <v>9.6159155545726294E-2</v>
      </c>
      <c r="Q672" s="17">
        <v>3338</v>
      </c>
      <c r="R672" s="17">
        <v>6003</v>
      </c>
      <c r="S672" s="17">
        <v>6212</v>
      </c>
      <c r="T672" s="17">
        <v>5174</v>
      </c>
      <c r="W672" s="17">
        <f>LOG10(R672/Q672)-LOG10(97553/42986)</f>
        <v>-0.10103158421753117</v>
      </c>
      <c r="X672" s="17">
        <f>LOG10(S672/Q672)-LOG10(50148/42986)</f>
        <v>0.20281853187490881</v>
      </c>
      <c r="Y672" s="17">
        <f>LOG10(T672/Q672)-LOG10(71694/42986)</f>
        <v>-3.1815685122470849E-2</v>
      </c>
      <c r="Z672" s="17">
        <f>AVERAGE(W672:Y672)</f>
        <v>2.3323754178302264E-2</v>
      </c>
    </row>
    <row r="673" spans="1:26" ht="27">
      <c r="A673" s="10">
        <v>672</v>
      </c>
      <c r="B673" s="12" t="s">
        <v>627</v>
      </c>
      <c r="C673">
        <v>1425</v>
      </c>
      <c r="E673">
        <v>3108</v>
      </c>
      <c r="F673" s="10">
        <v>4922</v>
      </c>
      <c r="G673" s="10">
        <v>3865</v>
      </c>
      <c r="H673" s="10"/>
      <c r="I673" s="11"/>
      <c r="J673">
        <v>0.58947772723942149</v>
      </c>
      <c r="K673">
        <f>LOG10(E673/C673)-LOG10(46451/46082)</f>
        <v>0.33520239742858238</v>
      </c>
      <c r="L673">
        <f>LOG10(F673/C673)-LOG10(43032/46082)</f>
        <v>0.56806653334145929</v>
      </c>
      <c r="M673">
        <f>LOG10(G673/C673)-LOG10(44752/46082)</f>
        <v>0.44605350447535608</v>
      </c>
      <c r="N673">
        <f>STDEV(K673:M673)</f>
        <v>0.11647664497015855</v>
      </c>
      <c r="O673">
        <f>AVERAGE(K673:M673)</f>
        <v>0.4497741450817993</v>
      </c>
      <c r="Q673" s="17">
        <v>1278</v>
      </c>
      <c r="R673" s="17">
        <v>7903</v>
      </c>
      <c r="S673" s="17">
        <v>5980</v>
      </c>
      <c r="T673" s="17">
        <v>7049</v>
      </c>
      <c r="W673" s="17">
        <f>LOG10(R673/Q673)-LOG10(97553/42986)</f>
        <v>0.43534753288666622</v>
      </c>
      <c r="X673" s="17">
        <f>LOG10(S673/Q673)-LOG10(50148/42986)</f>
        <v>0.6032437473276453</v>
      </c>
      <c r="Y673" s="17">
        <f>LOG10(T673/Q673)-LOG10(71694/42986)</f>
        <v>0.51944087958572593</v>
      </c>
      <c r="Z673" s="17">
        <f>AVERAGE(W673:Y673)</f>
        <v>0.51934405326667921</v>
      </c>
    </row>
    <row r="674" spans="1:26" ht="27">
      <c r="A674" s="10">
        <v>673</v>
      </c>
      <c r="B674" s="12" t="s">
        <v>628</v>
      </c>
      <c r="C674">
        <v>1320</v>
      </c>
      <c r="E674">
        <v>5608</v>
      </c>
      <c r="F674" s="10">
        <v>5268</v>
      </c>
      <c r="G674" s="10">
        <v>4683</v>
      </c>
      <c r="H674" s="10"/>
      <c r="I674" s="11"/>
      <c r="J674">
        <v>0.18891969968619149</v>
      </c>
      <c r="K674">
        <f>LOG10(E674/C674)-LOG10(46451/46082)</f>
        <v>0.62477032539698696</v>
      </c>
      <c r="L674">
        <f>LOG10(F674/C674)-LOG10(43032/46082)</f>
        <v>0.63081162340310082</v>
      </c>
      <c r="M674">
        <f>LOG10(G674/C674)-LOG10(44752/46082)</f>
        <v>0.56266909714177149</v>
      </c>
      <c r="N674">
        <f>STDEV(K674:M674)</f>
        <v>3.7719278266515575E-2</v>
      </c>
      <c r="O674">
        <f>AVERAGE(K674:M674)</f>
        <v>0.60608368198061979</v>
      </c>
      <c r="Q674" s="17">
        <v>1329</v>
      </c>
      <c r="R674" s="17">
        <v>4635</v>
      </c>
      <c r="S674" s="17">
        <v>5894</v>
      </c>
      <c r="T674" s="17">
        <v>2443</v>
      </c>
      <c r="W674" s="17">
        <f>LOG10(R674/Q674)-LOG10(97553/42986)</f>
        <v>0.18661116230760671</v>
      </c>
      <c r="X674" s="17">
        <f>LOG10(S674/Q674)-LOG10(50148/42986)</f>
        <v>0.5799585677327902</v>
      </c>
      <c r="Y674" s="17">
        <f>LOG10(T674/Q674)-LOG10(71694/42986)</f>
        <v>4.2242708870937146E-2</v>
      </c>
      <c r="Z674" s="17">
        <f>AVERAGE(W674:Y674)</f>
        <v>0.26960414630377799</v>
      </c>
    </row>
    <row r="675" spans="1:26" ht="27">
      <c r="A675" s="10">
        <v>674</v>
      </c>
      <c r="B675" s="12" t="s">
        <v>629</v>
      </c>
      <c r="C675">
        <v>2610</v>
      </c>
      <c r="E675">
        <v>3805</v>
      </c>
      <c r="F675" s="10">
        <v>4759</v>
      </c>
      <c r="G675" s="10">
        <v>4815</v>
      </c>
      <c r="H675" s="10"/>
      <c r="I675" s="11"/>
      <c r="J675">
        <v>0.26593070165895494</v>
      </c>
      <c r="K675">
        <f>LOG10(E675/C675)-LOG10(46451/46082)</f>
        <v>0.16025040541254537</v>
      </c>
      <c r="L675">
        <f>LOG10(F675/C675)-LOG10(43032/46082)</f>
        <v>0.29061498577968103</v>
      </c>
      <c r="M675">
        <f>LOG10(G675/C675)-LOG10(44752/46082)</f>
        <v>0.27867465468781377</v>
      </c>
      <c r="N675">
        <f>STDEV(K675:M675)</f>
        <v>7.2066864944177342E-2</v>
      </c>
      <c r="O675">
        <f>AVERAGE(K675:M675)</f>
        <v>0.24318001529334674</v>
      </c>
      <c r="Q675" s="17">
        <v>2562</v>
      </c>
      <c r="R675" s="17">
        <v>7119</v>
      </c>
      <c r="S675" s="17">
        <v>4776</v>
      </c>
      <c r="T675" s="17">
        <v>5042</v>
      </c>
      <c r="W675" s="17">
        <f>LOG10(R675/Q675)-LOG10(97553/42986)</f>
        <v>8.7926272298156805E-2</v>
      </c>
      <c r="X675" s="17">
        <f>LOG10(S675/Q675)-LOG10(50148/42986)</f>
        <v>0.20355860987426103</v>
      </c>
      <c r="Y675" s="17">
        <f>LOG10(T675/Q675)-LOG10(71694/42986)</f>
        <v>7.1867938771992074E-2</v>
      </c>
      <c r="Z675" s="17">
        <f>AVERAGE(W675:Y675)</f>
        <v>0.12111760698146996</v>
      </c>
    </row>
    <row r="676" spans="1:26" ht="27">
      <c r="A676" s="10">
        <v>675</v>
      </c>
      <c r="B676" s="12" t="s">
        <v>630</v>
      </c>
      <c r="C676">
        <v>1903</v>
      </c>
      <c r="E676">
        <v>4567</v>
      </c>
      <c r="F676" s="10">
        <v>2272</v>
      </c>
      <c r="G676" s="10">
        <v>2306</v>
      </c>
      <c r="H676" s="10"/>
      <c r="I676" s="11"/>
      <c r="J676">
        <v>0.22728152471863114</v>
      </c>
      <c r="K676">
        <f>LOG10(E676/C676)-LOG10(46451/46082)</f>
        <v>0.3767284749642148</v>
      </c>
      <c r="L676">
        <f>LOG10(F676/C676)-LOG10(43032/46082)</f>
        <v>0.10670932707116533</v>
      </c>
      <c r="M676">
        <f>LOG10(G676/C676)-LOG10(44752/46082)</f>
        <v>9.6139385237201197E-2</v>
      </c>
      <c r="N676">
        <f>STDEV(K676:M676)</f>
        <v>0.15903474524617567</v>
      </c>
      <c r="O676">
        <f>AVERAGE(K676:M676)</f>
        <v>0.19319239575752711</v>
      </c>
      <c r="Q676" s="17">
        <v>1718</v>
      </c>
      <c r="R676" s="17">
        <v>3533</v>
      </c>
      <c r="S676" s="17">
        <v>9710</v>
      </c>
      <c r="T676" s="17">
        <v>4144</v>
      </c>
      <c r="W676" s="17">
        <f>LOG10(R676/Q676)-LOG10(97553/42986)</f>
        <v>-4.2793117290555127E-2</v>
      </c>
      <c r="X676" s="17">
        <f>LOG10(S676/Q676)-LOG10(50148/42986)</f>
        <v>0.68526948757439721</v>
      </c>
      <c r="Y676" s="17">
        <f>LOG10(T676/Q676)-LOG10(71694/42986)</f>
        <v>0.16024081008218558</v>
      </c>
      <c r="Z676" s="17">
        <f>AVERAGE(W676:Y676)</f>
        <v>0.26757239345534256</v>
      </c>
    </row>
    <row r="677" spans="1:26" ht="27">
      <c r="A677" s="10">
        <v>676</v>
      </c>
      <c r="B677" s="12" t="s">
        <v>631</v>
      </c>
      <c r="C677">
        <v>1159</v>
      </c>
      <c r="E677">
        <v>548</v>
      </c>
      <c r="F677" s="10">
        <v>553</v>
      </c>
      <c r="G677" s="10">
        <v>396</v>
      </c>
      <c r="H677" s="10"/>
      <c r="I677" s="11"/>
      <c r="J677">
        <v>-0.89323095148505594</v>
      </c>
      <c r="K677">
        <f>LOG10(E677/C677)-LOG10(46451/46082)</f>
        <v>-0.32876662583499217</v>
      </c>
      <c r="L677">
        <f>LOG10(F677/C677)-LOG10(43032/46082)</f>
        <v>-0.29161851633969316</v>
      </c>
      <c r="M677">
        <f>LOG10(G677/C677)-LOG10(44752/46082)</f>
        <v>-0.45366937947254227</v>
      </c>
      <c r="N677">
        <f>STDEV(K677:M677)</f>
        <v>8.4893229164068981E-2</v>
      </c>
      <c r="O677">
        <f>AVERAGE(K677:M677)</f>
        <v>-0.35801817388240914</v>
      </c>
      <c r="Q677" s="17">
        <v>1187</v>
      </c>
      <c r="R677" s="17">
        <v>244</v>
      </c>
      <c r="S677" s="17">
        <v>268</v>
      </c>
      <c r="T677" s="17">
        <v>430</v>
      </c>
      <c r="W677" s="17">
        <f>LOG10(R677/Q677)-LOG10(97553/42986)</f>
        <v>-1.042974487846039</v>
      </c>
      <c r="X677" s="17">
        <f>LOG10(S677/Q677)-LOG10(50148/42986)</f>
        <v>-0.71324250776418652</v>
      </c>
      <c r="Y677" s="17">
        <f>LOG10(T677/Q677)-LOG10(71694/42986)</f>
        <v>-0.66313804053477221</v>
      </c>
      <c r="Z677" s="17">
        <f>AVERAGE(W677:Y677)</f>
        <v>-0.80645167871499923</v>
      </c>
    </row>
    <row r="678" spans="1:26" ht="27">
      <c r="A678" s="10">
        <v>677</v>
      </c>
      <c r="B678" s="12" t="s">
        <v>632</v>
      </c>
      <c r="C678">
        <v>1113</v>
      </c>
      <c r="E678">
        <v>356</v>
      </c>
      <c r="F678" s="10">
        <v>128</v>
      </c>
      <c r="G678" s="10">
        <v>122</v>
      </c>
      <c r="H678" s="10"/>
      <c r="I678" s="11"/>
      <c r="J678">
        <v>-1.0992914899053814</v>
      </c>
      <c r="K678">
        <f>LOG10(E678/C678)-LOG10(46451/46082)</f>
        <v>-0.49850891471759839</v>
      </c>
      <c r="L678">
        <f>LOG10(F678/C678)-LOG10(43032/46082)</f>
        <v>-0.90954540636763537</v>
      </c>
      <c r="M678">
        <f>LOG10(G678/C678)-LOG10(44752/46082)</f>
        <v>-0.94741646309441863</v>
      </c>
      <c r="N678">
        <f>STDEV(K678:M678)</f>
        <v>0.24896559380607278</v>
      </c>
      <c r="O678">
        <f>AVERAGE(K678:M678)</f>
        <v>-0.78515692805988413</v>
      </c>
      <c r="Q678" s="17">
        <v>1008</v>
      </c>
      <c r="R678" s="17">
        <v>135</v>
      </c>
      <c r="S678" s="17">
        <v>152</v>
      </c>
      <c r="T678" s="17">
        <v>115</v>
      </c>
      <c r="W678" s="17">
        <f>LOG10(R678/Q678)-LOG10(97553/42986)</f>
        <v>-1.2290403588446774</v>
      </c>
      <c r="X678" s="17">
        <f>LOG10(S678/Q678)-LOG10(50148/42986)</f>
        <v>-0.88854352700311812</v>
      </c>
      <c r="Y678" s="17">
        <f>LOG10(T678/Q678)-LOG10(71694/42986)</f>
        <v>-1.1649184689156624</v>
      </c>
      <c r="Z678" s="17">
        <f>AVERAGE(W678:Y678)</f>
        <v>-1.0941674515878195</v>
      </c>
    </row>
    <row r="679" spans="1:26" ht="27">
      <c r="A679" s="10">
        <v>678</v>
      </c>
      <c r="B679" s="12" t="s">
        <v>633</v>
      </c>
      <c r="C679">
        <v>1916</v>
      </c>
      <c r="E679">
        <v>2494</v>
      </c>
      <c r="F679" s="10">
        <v>1671</v>
      </c>
      <c r="G679" s="10">
        <v>3096</v>
      </c>
      <c r="H679" s="10"/>
      <c r="I679" s="11"/>
      <c r="J679">
        <v>-0.20489373004921474</v>
      </c>
      <c r="K679">
        <f>LOG10(E679/C679)-LOG10(46451/46082)</f>
        <v>0.11103719604423289</v>
      </c>
      <c r="L679">
        <f>LOG10(F679/C679)-LOG10(43032/46082)</f>
        <v>-2.9679266529929745E-2</v>
      </c>
      <c r="M679">
        <f>LOG10(G679/C679)-LOG10(44752/46082)</f>
        <v>0.22112431783387076</v>
      </c>
      <c r="N679">
        <f>STDEV(K679:M679)</f>
        <v>0.12571312259336218</v>
      </c>
      <c r="O679">
        <f>AVERAGE(K679:M679)</f>
        <v>0.10082741578272464</v>
      </c>
      <c r="Q679" s="17">
        <v>1913</v>
      </c>
      <c r="R679" s="17">
        <v>2377</v>
      </c>
      <c r="S679" s="17">
        <v>2559</v>
      </c>
      <c r="T679" s="17">
        <v>1593</v>
      </c>
      <c r="W679" s="17">
        <f>LOG10(R679/Q679)-LOG10(97553/42986)</f>
        <v>-0.26159938352929274</v>
      </c>
      <c r="X679" s="17">
        <f>LOG10(S679/Q679)-LOG10(50148/42986)</f>
        <v>5.942873302150542E-2</v>
      </c>
      <c r="Y679" s="17">
        <f>LOG10(T679/Q679)-LOG10(71694/42986)</f>
        <v>-0.30165497138593189</v>
      </c>
      <c r="Z679" s="17">
        <f>AVERAGE(W679:Y679)</f>
        <v>-0.16794187396457305</v>
      </c>
    </row>
    <row r="680" spans="1:26" ht="27">
      <c r="A680" s="10">
        <v>679</v>
      </c>
      <c r="B680" s="12" t="s">
        <v>634</v>
      </c>
      <c r="C680">
        <v>1085</v>
      </c>
      <c r="E680">
        <v>325</v>
      </c>
      <c r="F680" s="10">
        <v>535</v>
      </c>
      <c r="G680" s="10">
        <v>427</v>
      </c>
      <c r="H680" s="10"/>
      <c r="I680" s="11"/>
      <c r="J680">
        <v>-0.77802699988827018</v>
      </c>
      <c r="K680">
        <f>LOG10(E680/C680)-LOG10(46451/46082)</f>
        <v>-0.52701012556143934</v>
      </c>
      <c r="L680">
        <f>LOG10(F680/C680)-LOG10(43032/46082)</f>
        <v>-0.27733616784411536</v>
      </c>
      <c r="M680">
        <f>LOG10(G680/C680)-LOG10(44752/46082)</f>
        <v>-0.39228299259398308</v>
      </c>
      <c r="N680">
        <f>STDEV(K680:M680)</f>
        <v>0.12496750113525476</v>
      </c>
      <c r="O680">
        <f>AVERAGE(K680:M680)</f>
        <v>-0.39887642866651257</v>
      </c>
      <c r="Q680" s="17">
        <v>1112</v>
      </c>
      <c r="R680" s="17">
        <v>291</v>
      </c>
      <c r="S680" s="17">
        <v>966</v>
      </c>
      <c r="T680" s="17">
        <v>279</v>
      </c>
      <c r="W680" s="17">
        <f>LOG10(R680/Q680)-LOG10(97553/42986)</f>
        <v>-0.93812539349030843</v>
      </c>
      <c r="X680" s="17">
        <f>LOG10(S680/Q680)-LOG10(50148/42986)</f>
        <v>-0.12805424366892948</v>
      </c>
      <c r="Y680" s="17">
        <f>LOG10(T680/Q680)-LOG10(71694/42986)</f>
        <v>-0.82265636113220864</v>
      </c>
      <c r="Z680" s="17">
        <f>AVERAGE(W680:Y680)</f>
        <v>-0.62961199943048218</v>
      </c>
    </row>
    <row r="681" spans="1:26" ht="27">
      <c r="A681" s="10">
        <v>680</v>
      </c>
      <c r="B681" s="12" t="s">
        <v>635</v>
      </c>
      <c r="C681">
        <v>3207</v>
      </c>
      <c r="E681">
        <v>3997</v>
      </c>
      <c r="F681" s="10">
        <v>6211</v>
      </c>
      <c r="G681" s="10">
        <v>5497</v>
      </c>
      <c r="H681" s="10"/>
      <c r="I681" s="11"/>
      <c r="J681">
        <v>9.8150140278543963E-4</v>
      </c>
      <c r="K681">
        <f>LOG10(E681/C681)-LOG10(46451/46082)</f>
        <v>9.2171439975899064E-2</v>
      </c>
      <c r="L681">
        <f>LOG10(F681/C681)-LOG10(43032/46082)</f>
        <v>0.31680235763631481</v>
      </c>
      <c r="M681">
        <f>LOG10(G681/C681)-LOG10(44752/46082)</f>
        <v>0.24674564760283155</v>
      </c>
      <c r="N681">
        <f>STDEV(K681:M681)</f>
        <v>0.11493489276772458</v>
      </c>
      <c r="O681">
        <f>AVERAGE(K681:M681)</f>
        <v>0.21857314840501516</v>
      </c>
      <c r="Q681" s="17">
        <v>2944</v>
      </c>
      <c r="R681" s="17">
        <v>4663</v>
      </c>
      <c r="S681" s="17">
        <v>5588</v>
      </c>
      <c r="T681" s="17">
        <v>4779</v>
      </c>
      <c r="W681" s="17">
        <f>LOG10(R681/Q681)-LOG10(97553/42986)</f>
        <v>-0.15618598544114634</v>
      </c>
      <c r="X681" s="17">
        <f>LOG10(S681/Q681)-LOG10(50148/42986)</f>
        <v>0.21139200893829888</v>
      </c>
      <c r="Y681" s="17">
        <f>LOG10(T681/Q681)-LOG10(71694/42986)</f>
        <v>-1.1756552304434842E-2</v>
      </c>
      <c r="Z681" s="17">
        <f>AVERAGE(W681:Y681)</f>
        <v>1.448315706423923E-2</v>
      </c>
    </row>
    <row r="682" spans="1:26" ht="27">
      <c r="A682" s="10">
        <v>681</v>
      </c>
      <c r="B682" s="12" t="s">
        <v>636</v>
      </c>
      <c r="C682">
        <v>1513</v>
      </c>
      <c r="E682">
        <v>664</v>
      </c>
      <c r="F682" s="10">
        <v>821</v>
      </c>
      <c r="G682" s="10">
        <v>497</v>
      </c>
      <c r="H682" s="10"/>
      <c r="I682" s="11"/>
      <c r="J682">
        <v>-0.89218410113256919</v>
      </c>
      <c r="K682">
        <f>LOG10(E682/C682)-LOG10(46451/46082)</f>
        <v>-0.36113459701093453</v>
      </c>
      <c r="L682">
        <f>LOG10(F682/C682)-LOG10(43032/46082)</f>
        <v>-0.23575598258454136</v>
      </c>
      <c r="M682">
        <f>LOG10(G682/C682)-LOG10(44752/46082)</f>
        <v>-0.47076366872431319</v>
      </c>
      <c r="N682">
        <f>STDEV(K682:M682)</f>
        <v>0.1175917676150481</v>
      </c>
      <c r="O682">
        <f>AVERAGE(K682:M682)</f>
        <v>-0.3558847494399297</v>
      </c>
      <c r="Q682" s="17">
        <v>1543</v>
      </c>
      <c r="R682" s="17">
        <v>452</v>
      </c>
      <c r="S682" s="17">
        <v>424</v>
      </c>
      <c r="T682" s="17">
        <v>686</v>
      </c>
      <c r="W682" s="17">
        <f>LOG10(R682/Q682)-LOG10(97553/42986)</f>
        <v>-0.88914108648194334</v>
      </c>
      <c r="X682" s="17">
        <f>LOG10(S682/Q682)-LOG10(50148/42986)</f>
        <v>-0.62792665230879985</v>
      </c>
      <c r="Y682" s="17">
        <f>LOG10(T682/Q682)-LOG10(71694/42986)</f>
        <v>-0.57419758751616412</v>
      </c>
      <c r="Z682" s="17">
        <f>AVERAGE(W682:Y682)</f>
        <v>-0.69708844210230236</v>
      </c>
    </row>
    <row r="683" spans="1:26" ht="27">
      <c r="A683" s="10">
        <v>682</v>
      </c>
      <c r="B683" s="12" t="s">
        <v>637</v>
      </c>
      <c r="C683">
        <v>1655</v>
      </c>
      <c r="E683">
        <v>3593</v>
      </c>
      <c r="F683" s="10">
        <v>5078</v>
      </c>
      <c r="G683" s="10">
        <v>6659</v>
      </c>
      <c r="H683" s="10"/>
      <c r="I683" s="11"/>
      <c r="J683">
        <v>0.33822528358402137</v>
      </c>
      <c r="K683">
        <f>LOG10(E683/C683)-LOG10(46451/46082)</f>
        <v>0.33319547073714662</v>
      </c>
      <c r="L683">
        <f>LOG10(F683/C683)-LOG10(43032/46082)</f>
        <v>0.51663448674517043</v>
      </c>
      <c r="M683">
        <f>LOG10(G683/C683)-LOG10(44752/46082)</f>
        <v>0.61732988734634853</v>
      </c>
      <c r="N683">
        <f>STDEV(K683:M683)</f>
        <v>0.14406121557522877</v>
      </c>
      <c r="O683">
        <f>AVERAGE(K683:M683)</f>
        <v>0.48905328160955519</v>
      </c>
      <c r="Q683" s="17">
        <v>1473</v>
      </c>
      <c r="R683" s="17">
        <v>5506</v>
      </c>
      <c r="S683" s="17">
        <v>4312</v>
      </c>
      <c r="T683" s="17">
        <v>5849</v>
      </c>
      <c r="W683" s="17">
        <f>LOG10(R683/Q683)-LOG10(97553/42986)</f>
        <v>0.21671986498450341</v>
      </c>
      <c r="X683" s="17">
        <f>LOG10(S683/Q683)-LOG10(50148/42986)</f>
        <v>0.39954942249766723</v>
      </c>
      <c r="Y683" s="17">
        <f>LOG10(T683/Q683)-LOG10(71694/42986)</f>
        <v>0.3767230973609238</v>
      </c>
      <c r="Z683" s="17">
        <f>AVERAGE(W683:Y683)</f>
        <v>0.33099746161436483</v>
      </c>
    </row>
    <row r="684" spans="1:26" ht="27">
      <c r="A684" s="10">
        <v>683</v>
      </c>
      <c r="B684" s="12" t="s">
        <v>638</v>
      </c>
      <c r="C684">
        <v>1134</v>
      </c>
      <c r="E684">
        <v>1374</v>
      </c>
      <c r="F684" s="10">
        <v>1706</v>
      </c>
      <c r="G684" s="10">
        <v>17101</v>
      </c>
      <c r="H684" s="10"/>
      <c r="I684" s="11"/>
      <c r="J684">
        <v>-0.29203210552578013</v>
      </c>
      <c r="K684">
        <f>LOG10(E684/C684)-LOG10(46451/46082)</f>
        <v>7.9909929810878522E-2</v>
      </c>
      <c r="L684">
        <f>LOG10(F684/C684)-LOG10(43032/46082)</f>
        <v>0.20710576059382099</v>
      </c>
      <c r="M684">
        <f>LOG10(G684/C684)-LOG10(44752/46082)</f>
        <v>1.1911273229963473</v>
      </c>
      <c r="N684">
        <f>STDEV(K684:M684)</f>
        <v>0.60817778507598419</v>
      </c>
      <c r="O684">
        <f>AVERAGE(K684:M684)</f>
        <v>0.4927143378003489</v>
      </c>
      <c r="Q684" s="17">
        <v>1061</v>
      </c>
      <c r="R684" s="17">
        <v>1216</v>
      </c>
      <c r="S684" s="17">
        <v>1118</v>
      </c>
      <c r="T684" s="17">
        <v>1289</v>
      </c>
      <c r="W684" s="17">
        <f>LOG10(R684/Q684)-LOG10(97553/42986)</f>
        <v>-0.29669540419480167</v>
      </c>
      <c r="X684" s="17">
        <f>LOG10(S684/Q684)-LOG10(50148/42986)</f>
        <v>-4.4200163189320379E-2</v>
      </c>
      <c r="Y684" s="17">
        <f>LOG10(T684/Q684)-LOG10(71694/42986)</f>
        <v>-0.13761824370770523</v>
      </c>
      <c r="Z684" s="17">
        <f>AVERAGE(W684:Y684)</f>
        <v>-0.15950460369727579</v>
      </c>
    </row>
    <row r="685" spans="1:26" ht="27">
      <c r="A685" s="10">
        <v>684</v>
      </c>
      <c r="B685" s="12" t="s">
        <v>639</v>
      </c>
      <c r="C685">
        <v>710</v>
      </c>
      <c r="E685">
        <v>112</v>
      </c>
      <c r="F685" s="10">
        <v>88</v>
      </c>
      <c r="G685" s="10">
        <v>140</v>
      </c>
      <c r="H685" s="10"/>
      <c r="I685" s="11"/>
      <c r="J685">
        <v>-0.3574100549883576</v>
      </c>
      <c r="K685">
        <f>LOG10(E685/C685)-LOG10(46451/46082)</f>
        <v>-0.80550407440465899</v>
      </c>
      <c r="L685">
        <f>LOG10(F685/C685)-LOG10(43032/46082)</f>
        <v>-0.87703588824970213</v>
      </c>
      <c r="M685">
        <f>LOG10(G685/C685)-LOG10(44752/46082)</f>
        <v>-0.69241144247529585</v>
      </c>
      <c r="N685">
        <f>STDEV(K685:M685)</f>
        <v>9.3088604535480957E-2</v>
      </c>
      <c r="O685">
        <f>AVERAGE(K685:M685)</f>
        <v>-0.7916504683765524</v>
      </c>
      <c r="Q685" s="17">
        <v>674</v>
      </c>
      <c r="R685" s="17">
        <v>709</v>
      </c>
      <c r="S685" s="17">
        <v>423</v>
      </c>
      <c r="T685" s="17">
        <v>515</v>
      </c>
      <c r="W685" s="17">
        <f>LOG10(R685/Q685)-LOG10(97553/42986)</f>
        <v>-0.33392725658243044</v>
      </c>
      <c r="X685" s="17">
        <f>LOG10(S685/Q685)-LOG10(50148/42986)</f>
        <v>-0.26924611199866166</v>
      </c>
      <c r="Y685" s="17">
        <f>LOG10(T685/Q685)-LOG10(71694/42986)</f>
        <v>-0.33900844465389635</v>
      </c>
      <c r="Z685" s="17">
        <f>AVERAGE(W685:Y685)</f>
        <v>-0.31406060441166278</v>
      </c>
    </row>
    <row r="686" spans="1:26" ht="27">
      <c r="A686" s="10">
        <v>685</v>
      </c>
      <c r="B686" s="12" t="s">
        <v>640</v>
      </c>
      <c r="C686">
        <v>2385</v>
      </c>
      <c r="E686">
        <v>896</v>
      </c>
      <c r="F686" s="10">
        <v>791</v>
      </c>
      <c r="G686" s="10">
        <v>2842</v>
      </c>
      <c r="H686" s="10"/>
      <c r="I686" s="11"/>
      <c r="J686">
        <v>-0.39237219430613129</v>
      </c>
      <c r="K686">
        <f>LOG10(E686/C686)-LOG10(46451/46082)</f>
        <v>-0.42864412206977287</v>
      </c>
      <c r="L686">
        <f>LOG10(F686/C686)-LOG10(43032/46082)</f>
        <v>-0.44957211155925159</v>
      </c>
      <c r="M686">
        <f>LOG10(G686/C686)-LOG10(44752/46082)</f>
        <v>8.8854560780859626E-2</v>
      </c>
      <c r="N686">
        <f>STDEV(K686:M686)</f>
        <v>0.30499894780787268</v>
      </c>
      <c r="O686">
        <f>AVERAGE(K686:M686)</f>
        <v>-0.26312055761605496</v>
      </c>
      <c r="Q686" s="17">
        <v>2194</v>
      </c>
      <c r="R686" s="17">
        <v>2057</v>
      </c>
      <c r="S686" s="17">
        <v>1260</v>
      </c>
      <c r="T686" s="17">
        <v>2331</v>
      </c>
      <c r="W686" s="17">
        <f>LOG10(R686/Q686)-LOG10(97553/42986)</f>
        <v>-0.38391592677414543</v>
      </c>
      <c r="X686" s="17">
        <f>LOG10(S686/Q686)-LOG10(50148/42986)</f>
        <v>-0.30779266095951358</v>
      </c>
      <c r="Y686" s="17">
        <f>LOG10(T686/Q686)-LOG10(71694/42986)</f>
        <v>-0.19585012687788317</v>
      </c>
      <c r="Z686" s="17">
        <f>AVERAGE(W686:Y686)</f>
        <v>-0.29585290487051408</v>
      </c>
    </row>
    <row r="687" spans="1:26" ht="27">
      <c r="A687" s="10">
        <v>686</v>
      </c>
      <c r="B687" s="12" t="s">
        <v>641</v>
      </c>
      <c r="C687">
        <v>1718</v>
      </c>
      <c r="E687">
        <v>530</v>
      </c>
      <c r="F687" s="10">
        <v>569</v>
      </c>
      <c r="G687" s="10">
        <v>1184</v>
      </c>
      <c r="H687" s="10"/>
      <c r="I687" s="11"/>
      <c r="J687">
        <v>-0.84984433233551782</v>
      </c>
      <c r="K687">
        <f>LOG10(E687/C687)-LOG10(46451/46082)</f>
        <v>-0.51421103825019987</v>
      </c>
      <c r="L687">
        <f>LOG10(F687/C687)-LOG10(43032/46082)</f>
        <v>-0.4501711047809478</v>
      </c>
      <c r="M687">
        <f>LOG10(G687/C687)-LOG10(44752/46082)</f>
        <v>-0.14895258654278112</v>
      </c>
      <c r="N687">
        <f>STDEV(K687:M687)</f>
        <v>0.19504163886721024</v>
      </c>
      <c r="O687">
        <f>AVERAGE(K687:M687)</f>
        <v>-0.37111157652464294</v>
      </c>
      <c r="Q687" s="17">
        <v>1652</v>
      </c>
      <c r="R687" s="17">
        <v>710</v>
      </c>
      <c r="S687" s="17">
        <v>353</v>
      </c>
      <c r="T687" s="17">
        <v>713</v>
      </c>
      <c r="W687" s="17">
        <f>LOG10(R687/Q687)-LOG10(97553/42986)</f>
        <v>-0.72266528949546527</v>
      </c>
      <c r="X687" s="17">
        <f>LOG10(S687/Q687)-LOG10(50148/42986)</f>
        <v>-0.73716192043492501</v>
      </c>
      <c r="Y687" s="17">
        <f>LOG10(T687/Q687)-LOG10(71694/42986)</f>
        <v>-0.58707629029226538</v>
      </c>
      <c r="Z687" s="17">
        <f>AVERAGE(W687:Y687)</f>
        <v>-0.68230116674088526</v>
      </c>
    </row>
    <row r="688" spans="1:26" ht="27">
      <c r="A688" s="10">
        <v>687</v>
      </c>
      <c r="B688" s="12" t="s">
        <v>642</v>
      </c>
      <c r="C688">
        <v>1827</v>
      </c>
      <c r="E688">
        <v>1672</v>
      </c>
      <c r="F688" s="10">
        <v>1874</v>
      </c>
      <c r="G688" s="10">
        <v>4460</v>
      </c>
      <c r="H688" s="10"/>
      <c r="I688" s="11"/>
      <c r="J688">
        <v>-0.23842012254547695</v>
      </c>
      <c r="K688">
        <f>LOG10(E688/C688)-LOG10(46451/46082)</f>
        <v>-4.1966022605305513E-2</v>
      </c>
      <c r="L688">
        <f>LOG10(F688/C688)-LOG10(43032/46082)</f>
        <v>4.0770827518426152E-2</v>
      </c>
      <c r="M688">
        <f>LOG10(G688/C688)-LOG10(44752/46082)</f>
        <v>0.40031518192514548</v>
      </c>
      <c r="N688">
        <f>STDEV(K688:M688)</f>
        <v>0.23513478157397588</v>
      </c>
      <c r="O688">
        <f>AVERAGE(K688:M688)</f>
        <v>0.13303999561275537</v>
      </c>
      <c r="Q688" s="17">
        <v>1846</v>
      </c>
      <c r="R688" s="17">
        <v>3038</v>
      </c>
      <c r="S688" s="17">
        <v>1434</v>
      </c>
      <c r="T688" s="17">
        <v>1830</v>
      </c>
      <c r="W688" s="17">
        <f>LOG10(R688/Q688)-LOG10(97553/42986)</f>
        <v>-0.13955752239330282</v>
      </c>
      <c r="X688" s="17">
        <f>LOG10(S688/Q688)-LOG10(50148/42986)</f>
        <v>-0.17660912819649613</v>
      </c>
      <c r="Y688" s="17">
        <f>LOG10(T688/Q688)-LOG10(71694/42986)</f>
        <v>-0.22593638411923131</v>
      </c>
      <c r="Z688" s="17">
        <f>AVERAGE(W688:Y688)</f>
        <v>-0.18070101156967677</v>
      </c>
    </row>
    <row r="689" spans="1:26" ht="27">
      <c r="A689" s="10">
        <v>688</v>
      </c>
      <c r="B689" s="12" t="s">
        <v>643</v>
      </c>
      <c r="C689">
        <v>1483</v>
      </c>
      <c r="E689">
        <v>1134</v>
      </c>
      <c r="F689" s="10">
        <v>844</v>
      </c>
      <c r="G689" s="10">
        <v>624</v>
      </c>
      <c r="H689" s="10"/>
      <c r="I689" s="11"/>
      <c r="J689">
        <v>0.19663946757915826</v>
      </c>
      <c r="K689">
        <f>LOG10(E689/C689)-LOG10(46451/46082)</f>
        <v>-0.11999184482725961</v>
      </c>
      <c r="L689">
        <f>LOG10(F689/C689)-LOG10(43032/46082)</f>
        <v>-0.21505891608352246</v>
      </c>
      <c r="M689">
        <f>LOG10(G689/C689)-LOG10(44752/46082)</f>
        <v>-0.36323769078041668</v>
      </c>
      <c r="N689">
        <f>STDEV(K689:M689)</f>
        <v>0.12258550681149287</v>
      </c>
      <c r="O689">
        <f>AVERAGE(K689:M689)</f>
        <v>-0.23276281723039957</v>
      </c>
      <c r="Q689" s="17">
        <v>1389</v>
      </c>
      <c r="R689" s="17">
        <v>5913</v>
      </c>
      <c r="S689" s="17">
        <v>1309</v>
      </c>
      <c r="T689" s="17">
        <v>1205</v>
      </c>
      <c r="W689" s="17">
        <f>LOG10(R689/Q689)-LOG10(97553/42986)</f>
        <v>0.27319203803131292</v>
      </c>
      <c r="X689" s="17">
        <f>LOG10(S689/Q689)-LOG10(50148/42986)</f>
        <v>-9.2689182025243969E-2</v>
      </c>
      <c r="Y689" s="17">
        <f>LOG10(T689/Q689)-LOG10(71694/42986)</f>
        <v>-0.28387097598649591</v>
      </c>
      <c r="Z689" s="17">
        <f>AVERAGE(W689:Y689)</f>
        <v>-3.445603999347565E-2</v>
      </c>
    </row>
    <row r="690" spans="1:26" ht="27">
      <c r="A690" s="10">
        <v>689</v>
      </c>
      <c r="B690" s="12" t="s">
        <v>644</v>
      </c>
      <c r="C690">
        <v>1298</v>
      </c>
      <c r="E690">
        <v>121</v>
      </c>
      <c r="F690" s="10">
        <v>100</v>
      </c>
      <c r="G690" s="10">
        <v>156</v>
      </c>
      <c r="H690" s="10"/>
      <c r="I690" s="11"/>
      <c r="J690">
        <v>-1.2515747621022824</v>
      </c>
      <c r="K690">
        <f>LOG10(E690/C690)-LOG10(46451/46082)</f>
        <v>-1.0339530705036657</v>
      </c>
      <c r="L690">
        <f>LOG10(F690/C690)-LOG10(43032/46082)</f>
        <v>-1.0835349041451459</v>
      </c>
      <c r="M690">
        <f>LOG10(G690/C690)-LOG10(44752/46082)</f>
        <v>-0.90743122354434735</v>
      </c>
      <c r="N690">
        <f>STDEV(K690:M690)</f>
        <v>9.0809913469837869E-2</v>
      </c>
      <c r="O690">
        <f>AVERAGE(K690:M690)</f>
        <v>-1.0083063993977197</v>
      </c>
      <c r="Q690" s="17">
        <v>1316</v>
      </c>
      <c r="R690" s="17">
        <v>198</v>
      </c>
      <c r="S690" s="17">
        <v>130</v>
      </c>
      <c r="T690" s="17">
        <v>77</v>
      </c>
      <c r="W690" s="17">
        <f>LOG10(R690/Q690)-LOG10(97553/42986)</f>
        <v>-1.1785042942465827</v>
      </c>
      <c r="X690" s="17">
        <f>LOG10(S690/Q690)-LOG10(50148/42986)</f>
        <v>-1.0722391198094843</v>
      </c>
      <c r="Y690" s="17">
        <f>LOG10(T690/Q690)-LOG10(71694/42986)</f>
        <v>-1.4549209412652224</v>
      </c>
      <c r="Z690" s="17">
        <f>AVERAGE(W690:Y690)</f>
        <v>-1.2352214517737632</v>
      </c>
    </row>
    <row r="691" spans="1:26" ht="27">
      <c r="A691" s="10">
        <v>690</v>
      </c>
      <c r="B691" s="12" t="s">
        <v>645</v>
      </c>
      <c r="C691">
        <v>851</v>
      </c>
      <c r="E691">
        <v>214</v>
      </c>
      <c r="F691" s="10">
        <v>214</v>
      </c>
      <c r="G691" s="10">
        <v>387</v>
      </c>
      <c r="H691" s="10"/>
      <c r="I691" s="11"/>
      <c r="J691">
        <v>-0.84825087068215632</v>
      </c>
      <c r="K691">
        <f>LOG10(E691/C691)-LOG10(46451/46082)</f>
        <v>-0.60297953509116231</v>
      </c>
      <c r="L691">
        <f>LOG10(F691/C691)-LOG10(43032/46082)</f>
        <v>-0.56977599841619242</v>
      </c>
      <c r="M691">
        <f>LOG10(G691/C691)-LOG10(44752/46082)</f>
        <v>-0.32949972450013509</v>
      </c>
      <c r="N691">
        <f>STDEV(K691:M691)</f>
        <v>0.14923492076566955</v>
      </c>
      <c r="O691">
        <f>AVERAGE(K691:M691)</f>
        <v>-0.50075175266916327</v>
      </c>
      <c r="Q691" s="17">
        <v>836</v>
      </c>
      <c r="R691" s="17">
        <v>183</v>
      </c>
      <c r="S691" s="17">
        <v>171</v>
      </c>
      <c r="T691" s="17">
        <v>210</v>
      </c>
      <c r="W691" s="17">
        <f>LOG10(R691/Q691)-LOG10(97553/42986)</f>
        <v>-1.0156687829387641</v>
      </c>
      <c r="X691" s="17">
        <f>LOG10(S691/Q691)-LOG10(50148/42986)</f>
        <v>-0.75613674988524671</v>
      </c>
      <c r="Y691" s="17">
        <f>LOG10(T691/Q691)-LOG10(71694/42986)</f>
        <v>-0.82214275986486474</v>
      </c>
      <c r="Z691" s="17">
        <f>AVERAGE(W691:Y691)</f>
        <v>-0.86464943089629187</v>
      </c>
    </row>
    <row r="692" spans="1:26" ht="27">
      <c r="A692" s="10">
        <v>691</v>
      </c>
      <c r="B692" s="12" t="s">
        <v>646</v>
      </c>
      <c r="C692">
        <v>1586</v>
      </c>
      <c r="E692">
        <v>1241</v>
      </c>
      <c r="F692" s="10">
        <v>1293</v>
      </c>
      <c r="G692" s="10">
        <v>1707</v>
      </c>
      <c r="H692" s="10"/>
      <c r="I692" s="11"/>
      <c r="J692">
        <v>-0.17541914643837883</v>
      </c>
      <c r="K692">
        <f>LOG10(E692/C692)-LOG10(46451/46082)</f>
        <v>-0.10999514983862051</v>
      </c>
      <c r="L692">
        <f>LOG10(F692/C692)-LOG10(43032/46082)</f>
        <v>-5.8964869781986437E-2</v>
      </c>
      <c r="M692">
        <f>LOG10(G692/C692)-LOG10(44752/46082)</f>
        <v>4.4649208698690032E-2</v>
      </c>
      <c r="N692">
        <f>STDEV(K692:M692)</f>
        <v>7.8798101044668306E-2</v>
      </c>
      <c r="O692">
        <f>AVERAGE(K692:M692)</f>
        <v>-4.1436936973972306E-2</v>
      </c>
      <c r="Q692" s="17">
        <v>1415</v>
      </c>
      <c r="R692" s="17">
        <v>3157</v>
      </c>
      <c r="S692" s="17">
        <v>1487</v>
      </c>
      <c r="T692" s="17">
        <v>2858</v>
      </c>
      <c r="W692" s="17">
        <f>LOG10(R692/Q692)-LOG10(97553/42986)</f>
        <v>-7.395453198268731E-3</v>
      </c>
      <c r="X692" s="17">
        <f>LOG10(S692/Q692)-LOG10(50148/42986)</f>
        <v>-4.5372054176738986E-2</v>
      </c>
      <c r="Y692" s="17">
        <f>LOG10(T692/Q692)-LOG10(71694/42986)</f>
        <v>8.3150007434874801E-2</v>
      </c>
      <c r="Z692" s="17">
        <f>AVERAGE(W692:Y692)</f>
        <v>1.0127500019955694E-2</v>
      </c>
    </row>
    <row r="693" spans="1:26" ht="27">
      <c r="A693" s="10">
        <v>692</v>
      </c>
      <c r="B693" s="12" t="s">
        <v>54</v>
      </c>
      <c r="C693">
        <v>2617</v>
      </c>
      <c r="E693">
        <v>5024</v>
      </c>
      <c r="F693" s="10">
        <v>3736</v>
      </c>
      <c r="G693" s="10">
        <v>178091</v>
      </c>
      <c r="H693" s="10"/>
      <c r="I693" s="11"/>
      <c r="J693">
        <v>-0.1521676929236645</v>
      </c>
      <c r="K693">
        <f>LOG10(E693/C693)-LOG10(46451/46082)</f>
        <v>0.27978215973349341</v>
      </c>
      <c r="L693">
        <f>LOG10(F693/C693)-LOG10(43032/46082)</f>
        <v>0.18434293323737927</v>
      </c>
      <c r="M693">
        <f>LOG10(G693/C693)-LOG10(44752/46082)</f>
        <v>1.8455571204540406</v>
      </c>
      <c r="N693">
        <f>STDEV(K693:M693)</f>
        <v>0.93277296714183711</v>
      </c>
      <c r="O693">
        <f>AVERAGE(K693:M693)</f>
        <v>0.76989407114163777</v>
      </c>
      <c r="Q693" s="17">
        <v>2222</v>
      </c>
      <c r="R693" s="17">
        <v>3603</v>
      </c>
      <c r="S693" s="17">
        <v>2337</v>
      </c>
      <c r="T693" s="17">
        <v>4488</v>
      </c>
      <c r="W693" s="17">
        <f>LOG10(R693/Q693)-LOG10(97553/42986)</f>
        <v>-0.14599338771245743</v>
      </c>
      <c r="X693" s="17">
        <f>LOG10(S693/Q693)-LOG10(50148/42986)</f>
        <v>-4.5011925051006069E-2</v>
      </c>
      <c r="Y693" s="17">
        <f>LOG10(T693/Q693)-LOG10(71694/42986)</f>
        <v>8.3153016483488634E-2</v>
      </c>
      <c r="Z693" s="17">
        <f>AVERAGE(W693:Y693)</f>
        <v>-3.5950765426658288E-2</v>
      </c>
    </row>
    <row r="694" spans="1:26" ht="27">
      <c r="A694" s="10">
        <v>693</v>
      </c>
      <c r="B694" s="12" t="s">
        <v>647</v>
      </c>
      <c r="C694">
        <v>2742</v>
      </c>
      <c r="E694">
        <v>5862</v>
      </c>
      <c r="F694" s="10">
        <v>8087</v>
      </c>
      <c r="G694" s="10">
        <v>6030</v>
      </c>
      <c r="H694" s="10"/>
      <c r="I694" s="11"/>
      <c r="J694">
        <v>0.21369959489643223</v>
      </c>
      <c r="K694">
        <f>LOG10(E694/C694)-LOG10(46451/46082)</f>
        <v>0.32651461529315751</v>
      </c>
      <c r="L694">
        <f>LOG10(F694/C694)-LOG10(43032/46082)</f>
        <v>0.49945978097632687</v>
      </c>
      <c r="M694">
        <f>LOG10(G694/C694)-LOG10(44752/46082)</f>
        <v>0.35496873225219888</v>
      </c>
      <c r="N694">
        <f>STDEV(K694:M694)</f>
        <v>9.2733785884196673E-2</v>
      </c>
      <c r="O694">
        <f>AVERAGE(K694:M694)</f>
        <v>0.39364770950722772</v>
      </c>
      <c r="Q694" s="17">
        <v>2519</v>
      </c>
      <c r="R694" s="17">
        <v>11716</v>
      </c>
      <c r="S694" s="17">
        <v>10118</v>
      </c>
      <c r="T694" s="17">
        <v>8031</v>
      </c>
      <c r="W694" s="17">
        <f>LOG10(R694/Q694)-LOG10(97553/42986)</f>
        <v>0.31163760028127091</v>
      </c>
      <c r="X694" s="17">
        <f>LOG10(S694/Q694)-LOG10(50148/42986)</f>
        <v>0.53693992473605134</v>
      </c>
      <c r="Y694" s="17">
        <f>LOG10(T694/Q694)-LOG10(71694/42986)</f>
        <v>0.28138568124871455</v>
      </c>
      <c r="Z694" s="17">
        <f>AVERAGE(W694:Y694)</f>
        <v>0.3766544020886789</v>
      </c>
    </row>
    <row r="695" spans="1:26" ht="27">
      <c r="A695" s="10">
        <v>694</v>
      </c>
      <c r="B695" s="12" t="s">
        <v>648</v>
      </c>
      <c r="C695">
        <v>1309</v>
      </c>
      <c r="E695">
        <v>859</v>
      </c>
      <c r="F695" s="10">
        <v>417</v>
      </c>
      <c r="G695" s="10">
        <v>800</v>
      </c>
      <c r="H695" s="10"/>
      <c r="I695" s="11"/>
      <c r="J695">
        <v>-0.67083695000768717</v>
      </c>
      <c r="K695">
        <f>LOG10(E695/C695)-LOG10(46451/46082)</f>
        <v>-0.18641023107527882</v>
      </c>
      <c r="L695">
        <f>LOG10(F695/C695)-LOG10(43032/46082)</f>
        <v>-0.46706380325779373</v>
      </c>
      <c r="M695">
        <f>LOG10(G695/C695)-LOG10(44752/46082)</f>
        <v>-0.20113078899327083</v>
      </c>
      <c r="N695">
        <f>STDEV(K695:M695)</f>
        <v>0.15795753146549546</v>
      </c>
      <c r="O695">
        <f>AVERAGE(K695:M695)</f>
        <v>-0.28486827444211443</v>
      </c>
      <c r="Q695" s="17">
        <v>1173</v>
      </c>
      <c r="R695" s="17">
        <v>370</v>
      </c>
      <c r="S695" s="17">
        <v>442</v>
      </c>
      <c r="T695" s="17">
        <v>665</v>
      </c>
      <c r="W695" s="17">
        <f>LOG10(R695/Q695)-LOG10(97553/42986)</f>
        <v>-0.85700988327871142</v>
      </c>
      <c r="X695" s="17">
        <f>LOG10(S695/Q695)-LOG10(50148/42986)</f>
        <v>-0.49080232560482151</v>
      </c>
      <c r="Y695" s="17">
        <f>LOG10(T695/Q695)-LOG10(71694/42986)</f>
        <v>-0.46863214397219222</v>
      </c>
      <c r="Z695" s="17">
        <f>AVERAGE(W695:Y695)</f>
        <v>-0.60548145095190842</v>
      </c>
    </row>
    <row r="696" spans="1:26" ht="27">
      <c r="A696" s="10">
        <v>695</v>
      </c>
      <c r="B696" s="12" t="s">
        <v>649</v>
      </c>
      <c r="C696">
        <v>1348</v>
      </c>
      <c r="E696">
        <v>123</v>
      </c>
      <c r="F696" s="10">
        <v>88</v>
      </c>
      <c r="G696" s="10">
        <v>131</v>
      </c>
      <c r="H696" s="10"/>
      <c r="I696" s="11"/>
      <c r="J696">
        <v>-1.4185958210709468</v>
      </c>
      <c r="K696">
        <f>LOG10(E696/C696)-LOG10(46451/46082)</f>
        <v>-1.0432485291156683</v>
      </c>
      <c r="L696">
        <f>LOG10(F696/C696)-LOG10(43032/46082)</f>
        <v>-1.1554674317299278</v>
      </c>
      <c r="M696">
        <f>LOG10(G696/C696)-LOG10(44752/46082)</f>
        <v>-0.99969972597799539</v>
      </c>
      <c r="N696">
        <f>STDEV(K696:M696)</f>
        <v>8.0367031501203959E-2</v>
      </c>
      <c r="O696">
        <f>AVERAGE(K696:M696)</f>
        <v>-1.0661385622745305</v>
      </c>
      <c r="Q696" s="17">
        <v>1163</v>
      </c>
      <c r="R696" s="17">
        <v>78</v>
      </c>
      <c r="S696" s="17">
        <v>157</v>
      </c>
      <c r="T696" s="17">
        <v>138</v>
      </c>
      <c r="W696" s="17">
        <f>LOG10(R696/Q696)-LOG10(97553/42986)</f>
        <v>-1.5293987072681452</v>
      </c>
      <c r="X696" s="17">
        <f>LOG10(S696/Q696)-LOG10(50148/42986)</f>
        <v>-0.93660664515759884</v>
      </c>
      <c r="Y696" s="17">
        <f>LOG10(T696/Q696)-LOG10(71694/42986)</f>
        <v>-1.1478564054869795</v>
      </c>
      <c r="Z696" s="17">
        <f>AVERAGE(W696:Y696)</f>
        <v>-1.2046205859709078</v>
      </c>
    </row>
    <row r="697" spans="1:26" ht="27">
      <c r="A697" s="10">
        <v>696</v>
      </c>
      <c r="B697" s="12" t="s">
        <v>650</v>
      </c>
      <c r="C697">
        <v>1171</v>
      </c>
      <c r="E697">
        <v>159</v>
      </c>
      <c r="F697" s="10">
        <v>132</v>
      </c>
      <c r="G697" s="10">
        <v>194</v>
      </c>
      <c r="H697" s="10"/>
      <c r="I697" s="11"/>
      <c r="J697">
        <v>-1.3186984373278354</v>
      </c>
      <c r="K697">
        <f>LOG10(E697/C697)-LOG10(46451/46082)</f>
        <v>-0.87062351910767699</v>
      </c>
      <c r="L697">
        <f>LOG10(F697/C697)-LOG10(43032/46082)</f>
        <v>-0.91824317554730872</v>
      </c>
      <c r="M697">
        <f>LOG10(G697/C697)-LOG10(44752/46082)</f>
        <v>-0.76803629457659561</v>
      </c>
      <c r="N697">
        <f>STDEV(K697:M697)</f>
        <v>7.6761402418325922E-2</v>
      </c>
      <c r="O697">
        <f>AVERAGE(K697:M697)</f>
        <v>-0.85230099641052703</v>
      </c>
      <c r="Q697" s="17">
        <v>1180</v>
      </c>
      <c r="R697" s="17">
        <v>144</v>
      </c>
      <c r="S697" s="17">
        <v>73</v>
      </c>
      <c r="T697" s="17">
        <v>159</v>
      </c>
      <c r="W697" s="17">
        <f>LOG10(R697/Q697)-LOG10(97553/42986)</f>
        <v>-1.2694331104410528</v>
      </c>
      <c r="X697" s="17">
        <f>LOG10(S697/Q697)-LOG10(50148/42986)</f>
        <v>-1.2754857300240536</v>
      </c>
      <c r="Y697" s="17">
        <f>LOG10(T697/Q697)-LOG10(71694/42986)</f>
        <v>-1.0926406601454415</v>
      </c>
      <c r="Z697" s="17">
        <f>AVERAGE(W697:Y697)</f>
        <v>-1.2125198335368494</v>
      </c>
    </row>
    <row r="698" spans="1:26" ht="27">
      <c r="A698" s="10">
        <v>697</v>
      </c>
      <c r="B698" s="12" t="s">
        <v>651</v>
      </c>
      <c r="C698">
        <v>1389</v>
      </c>
      <c r="E698">
        <v>930</v>
      </c>
      <c r="F698" s="10">
        <v>2988</v>
      </c>
      <c r="G698" s="10">
        <v>1376</v>
      </c>
      <c r="H698" s="10"/>
      <c r="I698" s="11"/>
      <c r="J698">
        <v>-8.3397207331193744E-3</v>
      </c>
      <c r="K698">
        <f>LOG10(E698/C698)-LOG10(46451/46082)</f>
        <v>-0.17768304553944575</v>
      </c>
      <c r="L698">
        <f>LOG10(F698/C698)-LOG10(43032/46082)</f>
        <v>0.36241813572495007</v>
      </c>
      <c r="M698">
        <f>LOG10(G698/C698)-LOG10(44752/46082)</f>
        <v>8.635058727418328E-3</v>
      </c>
      <c r="N698">
        <f>STDEV(K698:M698)</f>
        <v>0.2743435156729106</v>
      </c>
      <c r="O698">
        <f>AVERAGE(K698:M698)</f>
        <v>6.4456716304307549E-2</v>
      </c>
      <c r="Q698" s="17">
        <v>1261</v>
      </c>
      <c r="R698" s="17">
        <v>3165</v>
      </c>
      <c r="S698" s="17">
        <v>1986</v>
      </c>
      <c r="T698" s="17">
        <v>1893</v>
      </c>
      <c r="W698" s="17">
        <f>LOG10(R698/Q698)-LOG10(97553/42986)</f>
        <v>4.3745032550115137E-2</v>
      </c>
      <c r="X698" s="17">
        <f>LOG10(S698/Q698)-LOG10(50148/42986)</f>
        <v>0.13033757474789656</v>
      </c>
      <c r="Y698" s="17">
        <f>LOG10(T698/Q698)-LOG10(71694/42986)</f>
        <v>-4.5720249769052423E-2</v>
      </c>
      <c r="Z698" s="17">
        <f>AVERAGE(W698:Y698)</f>
        <v>4.2787452509653094E-2</v>
      </c>
    </row>
    <row r="699" spans="1:26" ht="27">
      <c r="A699" s="10">
        <v>698</v>
      </c>
      <c r="B699" s="12" t="s">
        <v>652</v>
      </c>
      <c r="C699">
        <v>2783</v>
      </c>
      <c r="E699">
        <v>1313</v>
      </c>
      <c r="F699" s="10">
        <v>1118</v>
      </c>
      <c r="G699" s="10">
        <v>1692</v>
      </c>
      <c r="H699" s="10"/>
      <c r="I699" s="11"/>
      <c r="J699">
        <v>-0.526245452914471</v>
      </c>
      <c r="K699">
        <f>LOG10(E699/C699)-LOG10(46451/46082)</f>
        <v>-0.32971222860032889</v>
      </c>
      <c r="L699">
        <f>LOG10(F699/C699)-LOG10(43032/46082)</f>
        <v>-0.36633161446443396</v>
      </c>
      <c r="M699">
        <f>LOG10(G699/C699)-LOG10(44752/46082)</f>
        <v>-0.20339397706549681</v>
      </c>
      <c r="N699">
        <f>STDEV(K699:M699)</f>
        <v>8.5484846389120198E-2</v>
      </c>
      <c r="O699">
        <f>AVERAGE(K699:M699)</f>
        <v>-0.29981260671008653</v>
      </c>
      <c r="Q699" s="17">
        <v>2584</v>
      </c>
      <c r="R699" s="17">
        <v>1399</v>
      </c>
      <c r="S699" s="17">
        <v>1389</v>
      </c>
      <c r="T699" s="17">
        <v>1128</v>
      </c>
      <c r="W699" s="17">
        <f>LOG10(R699/Q699)-LOG10(97553/42986)</f>
        <v>-0.62238839006139601</v>
      </c>
      <c r="X699" s="17">
        <f>LOG10(S699/Q699)-LOG10(50148/42986)</f>
        <v>-0.33651684642381507</v>
      </c>
      <c r="Y699" s="17">
        <f>LOG10(T699/Q699)-LOG10(71694/42986)</f>
        <v>-0.5821391868354906</v>
      </c>
      <c r="Z699" s="17">
        <f>AVERAGE(W699:Y699)</f>
        <v>-0.51368147444023393</v>
      </c>
    </row>
    <row r="700" spans="1:26" ht="27">
      <c r="A700" s="10">
        <v>699</v>
      </c>
      <c r="B700" s="12" t="s">
        <v>653</v>
      </c>
      <c r="C700">
        <v>2815</v>
      </c>
      <c r="E700">
        <v>3601</v>
      </c>
      <c r="F700" s="10">
        <v>4610</v>
      </c>
      <c r="G700" s="10">
        <v>12167</v>
      </c>
      <c r="H700" s="10"/>
      <c r="I700" s="11"/>
      <c r="J700">
        <v>0.24668985366712173</v>
      </c>
      <c r="K700">
        <f>LOG10(E700/C700)-LOG10(46451/46082)</f>
        <v>0.10348097382815501</v>
      </c>
      <c r="L700">
        <f>LOG10(F700/C700)-LOG10(43032/46082)</f>
        <v>0.24396231452148759</v>
      </c>
      <c r="M700">
        <f>LOG10(G700/C700)-LOG10(44752/46082)</f>
        <v>0.64842397943095509</v>
      </c>
      <c r="N700">
        <f>STDEV(K700:M700)</f>
        <v>0.28292729478900519</v>
      </c>
      <c r="O700">
        <f>AVERAGE(K700:M700)</f>
        <v>0.33195575592686594</v>
      </c>
      <c r="Q700" s="17">
        <v>2522</v>
      </c>
      <c r="R700" s="17">
        <v>6445</v>
      </c>
      <c r="S700" s="17">
        <v>5917</v>
      </c>
      <c r="T700" s="17">
        <v>6999</v>
      </c>
      <c r="W700" s="17">
        <f>LOG10(R700/Q700)-LOG10(97553/42986)</f>
        <v>5.1564244222181865E-2</v>
      </c>
      <c r="X700" s="17">
        <f>LOG10(S700/Q700)-LOG10(50148/42986)</f>
        <v>0.3034299042015649</v>
      </c>
      <c r="Y700" s="17">
        <f>LOG10(T700/Q700)-LOG10(71694/42986)</f>
        <v>0.22113513411658467</v>
      </c>
      <c r="Z700" s="17">
        <f>AVERAGE(W700:Y700)</f>
        <v>0.19204309418011048</v>
      </c>
    </row>
    <row r="701" spans="1:26" ht="27">
      <c r="A701" s="10">
        <v>700</v>
      </c>
      <c r="B701" s="12" t="s">
        <v>654</v>
      </c>
      <c r="C701">
        <v>1080</v>
      </c>
      <c r="E701">
        <v>773</v>
      </c>
      <c r="F701" s="10">
        <v>809</v>
      </c>
      <c r="G701" s="10">
        <v>1477</v>
      </c>
      <c r="H701" s="10"/>
      <c r="I701" s="11"/>
      <c r="J701">
        <v>8.9014309962072116E-2</v>
      </c>
      <c r="K701">
        <f>LOG10(E701/C701)-LOG10(46451/46082)</f>
        <v>-0.14870800992439009</v>
      </c>
      <c r="L701">
        <f>LOG10(F701/C701)-LOG10(43032/46082)</f>
        <v>-9.5735445555472864E-2</v>
      </c>
      <c r="M701">
        <f>LOG10(G701/C701)-LOG10(44752/46082)</f>
        <v>0.14867561039054122</v>
      </c>
      <c r="N701">
        <f>STDEV(K701:M701)</f>
        <v>0.15862948153694503</v>
      </c>
      <c r="O701">
        <f>AVERAGE(K701:M701)</f>
        <v>-3.1922615029773914E-2</v>
      </c>
      <c r="Q701" s="17">
        <v>1055</v>
      </c>
      <c r="R701" s="17">
        <v>2727</v>
      </c>
      <c r="S701" s="17">
        <v>1772</v>
      </c>
      <c r="T701" s="17">
        <v>2326</v>
      </c>
      <c r="W701" s="17">
        <f>LOG10(R701/Q701)-LOG10(97553/42986)</f>
        <v>5.6519083077741283E-2</v>
      </c>
      <c r="X701" s="17">
        <f>LOG10(S701/Q701)-LOG10(50148/42986)</f>
        <v>0.15828467507893632</v>
      </c>
      <c r="Y701" s="17">
        <f>LOG10(T701/Q701)-LOG10(71694/42986)</f>
        <v>0.12120147359895053</v>
      </c>
      <c r="Z701" s="17">
        <f>AVERAGE(W701:Y701)</f>
        <v>0.11200174391854271</v>
      </c>
    </row>
    <row r="702" spans="1:26" ht="27">
      <c r="A702" s="10">
        <v>701</v>
      </c>
      <c r="B702" s="12" t="s">
        <v>655</v>
      </c>
      <c r="C702">
        <v>1599</v>
      </c>
      <c r="E702">
        <v>802</v>
      </c>
      <c r="F702" s="10">
        <v>875</v>
      </c>
      <c r="G702" s="10">
        <v>805</v>
      </c>
      <c r="H702" s="10"/>
      <c r="I702" s="11"/>
      <c r="J702">
        <v>-0.98057757891035502</v>
      </c>
      <c r="K702">
        <f>LOG10(E702/C702)-LOG10(46451/46082)</f>
        <v>-0.30313784381783659</v>
      </c>
      <c r="L702">
        <f>LOG10(F702/C702)-LOG10(43032/46082)</f>
        <v>-0.23210062240471699</v>
      </c>
      <c r="M702">
        <f>LOG10(G702/C702)-LOG10(44752/46082)</f>
        <v>-0.28533371281282477</v>
      </c>
      <c r="N702">
        <f>STDEV(K702:M702)</f>
        <v>3.6961772642686727E-2</v>
      </c>
      <c r="O702">
        <f>AVERAGE(K702:M702)</f>
        <v>-0.27352405967845944</v>
      </c>
      <c r="Q702" s="17">
        <v>1648</v>
      </c>
      <c r="R702" s="17">
        <v>181</v>
      </c>
      <c r="S702" s="17">
        <v>497</v>
      </c>
      <c r="T702" s="17">
        <v>327</v>
      </c>
      <c r="W702" s="17">
        <f>LOG10(R702/Q702)-LOG10(97553/42986)</f>
        <v>-1.3151922277220895</v>
      </c>
      <c r="X702" s="17">
        <f>LOG10(S702/Q702)-LOG10(50148/42986)</f>
        <v>-0.58752740146614901</v>
      </c>
      <c r="Y702" s="17">
        <f>LOG10(T702/Q702)-LOG10(71694/42986)</f>
        <v>-0.92456523186057848</v>
      </c>
      <c r="Z702" s="17">
        <f>AVERAGE(W702:Y702)</f>
        <v>-0.94242828701627246</v>
      </c>
    </row>
    <row r="703" spans="1:26" ht="27">
      <c r="A703" s="10">
        <v>702</v>
      </c>
      <c r="B703" s="12" t="s">
        <v>120</v>
      </c>
      <c r="C703">
        <v>2229</v>
      </c>
      <c r="E703">
        <v>681</v>
      </c>
      <c r="F703" s="10">
        <v>1153</v>
      </c>
      <c r="G703" s="10">
        <v>939</v>
      </c>
      <c r="H703" s="10"/>
      <c r="I703" s="11"/>
      <c r="J703">
        <v>-0.93425365557752282</v>
      </c>
      <c r="K703">
        <f>LOG10(E703/C703)-LOG10(46451/46082)</f>
        <v>-0.51842670492321785</v>
      </c>
      <c r="L703">
        <f>LOG10(F703/C703)-LOG10(43032/46082)</f>
        <v>-0.25654097286633415</v>
      </c>
      <c r="M703">
        <f>LOG10(G703/C703)-LOG10(44752/46082)</f>
        <v>-0.36272560564858541</v>
      </c>
      <c r="N703">
        <f>STDEV(K703:M703)</f>
        <v>0.131720755900124</v>
      </c>
      <c r="O703">
        <f>AVERAGE(K703:M703)</f>
        <v>-0.37923109447937914</v>
      </c>
      <c r="Q703" s="17">
        <v>2140</v>
      </c>
      <c r="R703" s="17">
        <v>606</v>
      </c>
      <c r="S703" s="17">
        <v>389</v>
      </c>
      <c r="T703" s="17">
        <v>400</v>
      </c>
      <c r="W703" s="17">
        <f>LOG10(R703/Q703)-LOG10(97553/42986)</f>
        <v>-0.90385474441308178</v>
      </c>
      <c r="X703" s="17">
        <f>LOG10(S703/Q703)-LOG10(50148/42986)</f>
        <v>-0.80739075486186729</v>
      </c>
      <c r="Y703" s="17">
        <f>LOG10(T703/Q703)-LOG10(71694/42986)</f>
        <v>-0.950509559180996</v>
      </c>
      <c r="Z703" s="17">
        <f>AVERAGE(W703:Y703)</f>
        <v>-0.8872516861519818</v>
      </c>
    </row>
    <row r="704" spans="1:26" ht="27">
      <c r="A704" s="10">
        <v>703</v>
      </c>
      <c r="B704" s="12" t="s">
        <v>656</v>
      </c>
      <c r="C704">
        <v>1529</v>
      </c>
      <c r="E704">
        <v>53</v>
      </c>
      <c r="F704" s="10">
        <v>89</v>
      </c>
      <c r="G704" s="10">
        <v>126</v>
      </c>
      <c r="H704" s="10"/>
      <c r="I704" s="11"/>
      <c r="J704">
        <v>-1.1572406164091806</v>
      </c>
      <c r="K704">
        <f>LOG10(E704/C704)-LOG10(46451/46082)</f>
        <v>-1.4635953641672965</v>
      </c>
      <c r="L704">
        <f>LOG10(F704/C704)-LOG10(43032/46082)</f>
        <v>-1.2052776904482028</v>
      </c>
      <c r="M704">
        <f>LOG10(G704/C704)-LOG10(44752/46082)</f>
        <v>-1.0713180697292157</v>
      </c>
      <c r="N704">
        <f>STDEV(K704:M704)</f>
        <v>0.19939687237202658</v>
      </c>
      <c r="O704">
        <f>AVERAGE(K704:M704)</f>
        <v>-1.2467303747815717</v>
      </c>
      <c r="Q704" s="17">
        <v>1453</v>
      </c>
      <c r="R704" s="17">
        <v>272</v>
      </c>
      <c r="S704" s="17">
        <v>174</v>
      </c>
      <c r="T704" s="17">
        <v>133</v>
      </c>
      <c r="W704" s="17">
        <f>LOG10(R704/Q704)-LOG10(97553/42986)</f>
        <v>-1.0836103054940001</v>
      </c>
      <c r="X704" s="17">
        <f>LOG10(S704/Q704)-LOG10(50148/42986)</f>
        <v>-0.98864294885380599</v>
      </c>
      <c r="Y704" s="17">
        <f>LOG10(T704/Q704)-LOG10(71694/42986)</f>
        <v>-1.2605697504907032</v>
      </c>
      <c r="Z704" s="17">
        <f>AVERAGE(W704:Y704)</f>
        <v>-1.1109410016128363</v>
      </c>
    </row>
    <row r="705" spans="1:26" ht="27">
      <c r="A705" s="10">
        <v>704</v>
      </c>
      <c r="B705" s="12" t="s">
        <v>90</v>
      </c>
      <c r="C705">
        <v>4894</v>
      </c>
      <c r="E705">
        <v>7240</v>
      </c>
      <c r="F705" s="10">
        <v>4725</v>
      </c>
      <c r="G705" s="10">
        <v>4837</v>
      </c>
      <c r="H705" s="10"/>
      <c r="I705" s="11"/>
      <c r="J705">
        <v>0.60682409746913624</v>
      </c>
      <c r="K705">
        <f>LOG10(E705/C705)-LOG10(46451/46082)</f>
        <v>0.16661085282561117</v>
      </c>
      <c r="L705">
        <f>LOG10(F705/C705)-LOG10(43032/46082)</f>
        <v>1.4477636148715882E-2</v>
      </c>
      <c r="M705">
        <f>LOG10(G705/C705)-LOG10(44752/46082)</f>
        <v>7.6309929382262593E-3</v>
      </c>
      <c r="N705">
        <f>STDEV(K705:M705)</f>
        <v>8.98758291473329E-2</v>
      </c>
      <c r="O705">
        <f>AVERAGE(K705:M705)</f>
        <v>6.2906493970851102E-2</v>
      </c>
      <c r="Q705" s="17">
        <v>4476</v>
      </c>
      <c r="R705" s="17">
        <v>5178</v>
      </c>
      <c r="S705" s="17">
        <v>5794</v>
      </c>
      <c r="T705" s="17">
        <v>24659</v>
      </c>
      <c r="W705" s="17">
        <f>LOG10(R705/Q705)-LOG10(97553/42986)</f>
        <v>-0.29264162698763635</v>
      </c>
      <c r="X705" s="17">
        <f>LOG10(S705/Q705)-LOG10(50148/42986)</f>
        <v>4.5161830173046397E-2</v>
      </c>
      <c r="Y705" s="17">
        <f>LOG10(T705/Q705)-LOG10(71694/42986)</f>
        <v>0.51892960559368206</v>
      </c>
      <c r="Z705" s="17">
        <f>AVERAGE(W705:Y705)</f>
        <v>9.0483269593030699E-2</v>
      </c>
    </row>
    <row r="706" spans="1:26" ht="27">
      <c r="A706" s="10">
        <v>705</v>
      </c>
      <c r="B706" s="12" t="s">
        <v>657</v>
      </c>
      <c r="C706">
        <v>902</v>
      </c>
      <c r="E706">
        <v>4355</v>
      </c>
      <c r="F706" s="10">
        <v>6639</v>
      </c>
      <c r="G706" s="10">
        <v>3096</v>
      </c>
      <c r="H706" s="10"/>
      <c r="I706" s="11"/>
      <c r="J706">
        <v>0.42030684071787078</v>
      </c>
      <c r="K706">
        <f>LOG10(E706/C706)-LOG10(46451/46082)</f>
        <v>0.68031787344597494</v>
      </c>
      <c r="L706">
        <f>LOG10(F706/C706)-LOG10(43032/46082)</f>
        <v>0.89663591942418319</v>
      </c>
      <c r="M706">
        <f>LOG10(G706/C706)-LOG10(44752/46082)</f>
        <v>0.54831328503445464</v>
      </c>
      <c r="N706">
        <f>STDEV(K706:M706)</f>
        <v>0.17585380576192947</v>
      </c>
      <c r="O706">
        <f>AVERAGE(K706:M706)</f>
        <v>0.70842235930153752</v>
      </c>
      <c r="Q706" s="17">
        <v>844</v>
      </c>
      <c r="R706" s="17">
        <v>5963</v>
      </c>
      <c r="S706" s="17">
        <v>3320</v>
      </c>
      <c r="T706" s="17">
        <v>4986</v>
      </c>
      <c r="W706" s="17">
        <f>LOG10(R706/Q706)-LOG10(97553/42986)</f>
        <v>0.493208767489907</v>
      </c>
      <c r="X706" s="17">
        <f>LOG10(S706/Q706)-LOG10(50148/42986)</f>
        <v>0.52786905423999708</v>
      </c>
      <c r="Y706" s="17">
        <f>LOG10(T706/Q706)-LOG10(71694/42986)</f>
        <v>0.5492540503823321</v>
      </c>
      <c r="Z706" s="17">
        <f>AVERAGE(W706:Y706)</f>
        <v>0.52344395737074534</v>
      </c>
    </row>
    <row r="707" spans="1:26" ht="27">
      <c r="A707" s="10">
        <v>706</v>
      </c>
      <c r="B707" s="12" t="s">
        <v>658</v>
      </c>
      <c r="C707">
        <v>1363</v>
      </c>
      <c r="E707">
        <v>225</v>
      </c>
      <c r="F707" s="10">
        <v>181</v>
      </c>
      <c r="G707" s="10">
        <v>283</v>
      </c>
      <c r="H707" s="10"/>
      <c r="I707" s="11"/>
      <c r="J707">
        <v>-1.0509764387913039</v>
      </c>
      <c r="K707">
        <f>LOG10(E707/C707)-LOG10(46451/46082)</f>
        <v>-0.78577708607907637</v>
      </c>
      <c r="L707">
        <f>LOG10(F707/C707)-LOG10(43032/46082)</f>
        <v>-0.84707749264628451</v>
      </c>
      <c r="M707">
        <f>LOG10(G707/C707)-LOG10(44752/46082)</f>
        <v>-0.66999054974484185</v>
      </c>
      <c r="N707">
        <f>STDEV(K707:M707)</f>
        <v>8.9929645823612986E-2</v>
      </c>
      <c r="O707">
        <f>AVERAGE(K707:M707)</f>
        <v>-0.76761504282340098</v>
      </c>
      <c r="Q707" s="17">
        <v>1254</v>
      </c>
      <c r="R707" s="17">
        <v>104</v>
      </c>
      <c r="S707" s="17">
        <v>220</v>
      </c>
      <c r="T707" s="17">
        <v>177</v>
      </c>
      <c r="W707" s="17">
        <f>LOG10(R707/Q707)-LOG10(97553/42986)</f>
        <v>-1.4371777924260944</v>
      </c>
      <c r="X707" s="17">
        <f>LOG10(S707/Q707)-LOG10(50148/42986)</f>
        <v>-0.82280143851087562</v>
      </c>
      <c r="Y707" s="17">
        <f>LOG10(T707/Q707)-LOG10(71694/42986)</f>
        <v>-1.0724800472926586</v>
      </c>
      <c r="Z707" s="17">
        <f>AVERAGE(W707:Y707)</f>
        <v>-1.1108197594098763</v>
      </c>
    </row>
    <row r="708" spans="1:26" ht="27">
      <c r="A708" s="10">
        <v>707</v>
      </c>
      <c r="B708" s="12" t="s">
        <v>659</v>
      </c>
      <c r="C708">
        <v>1685</v>
      </c>
      <c r="E708">
        <v>4093</v>
      </c>
      <c r="F708" s="10">
        <v>5777</v>
      </c>
      <c r="G708" s="10">
        <v>5882</v>
      </c>
      <c r="H708" s="10"/>
      <c r="I708" s="11"/>
      <c r="J708">
        <v>0.41556828002825025</v>
      </c>
      <c r="K708">
        <f>LOG10(E708/C708)-LOG10(46451/46082)</f>
        <v>0.38197809108214675</v>
      </c>
      <c r="L708">
        <f>LOG10(F708/C708)-LOG10(43032/46082)</f>
        <v>0.56484225065325977</v>
      </c>
      <c r="M708">
        <f>LOG10(G708/C708)-LOG10(44752/46082)</f>
        <v>0.55564398552923455</v>
      </c>
      <c r="N708">
        <f>STDEV(K708:M708)</f>
        <v>0.10302406824867701</v>
      </c>
      <c r="O708">
        <f>AVERAGE(K708:M708)</f>
        <v>0.50082144242154703</v>
      </c>
      <c r="Q708" s="17">
        <v>1654</v>
      </c>
      <c r="R708" s="17">
        <v>7622</v>
      </c>
      <c r="S708" s="17">
        <v>5038</v>
      </c>
      <c r="T708" s="17">
        <v>6096</v>
      </c>
      <c r="W708" s="17">
        <f>LOG10(R708/Q708)-LOG10(97553/42986)</f>
        <v>0.30761984398944336</v>
      </c>
      <c r="X708" s="17">
        <f>LOG10(S708/Q708)-LOG10(50148/42986)</f>
        <v>0.4167960751071822</v>
      </c>
      <c r="Y708" s="17">
        <f>LOG10(T708/Q708)-LOG10(71694/42986)</f>
        <v>0.34435367595524868</v>
      </c>
      <c r="Z708" s="17">
        <f>AVERAGE(W708:Y708)</f>
        <v>0.35625653168395804</v>
      </c>
    </row>
    <row r="709" spans="1:26" ht="27">
      <c r="A709" s="10">
        <v>708</v>
      </c>
      <c r="B709" s="12" t="s">
        <v>660</v>
      </c>
      <c r="C709">
        <v>1987</v>
      </c>
      <c r="E709">
        <v>14754</v>
      </c>
      <c r="F709" s="10">
        <v>3646</v>
      </c>
      <c r="G709" s="10">
        <v>9245</v>
      </c>
      <c r="H709" s="10"/>
      <c r="I709" s="11"/>
      <c r="J709">
        <v>0.82989699010207507</v>
      </c>
      <c r="K709">
        <f>LOG10(E709/C709)-LOG10(46451/46082)</f>
        <v>0.86724816365678026</v>
      </c>
      <c r="L709">
        <f>LOG10(F709/C709)-LOG10(43032/46082)</f>
        <v>0.29335858552834687</v>
      </c>
      <c r="M709">
        <f>LOG10(G709/C709)-LOG10(44752/46082)</f>
        <v>0.68042791895091814</v>
      </c>
      <c r="N709">
        <f>STDEV(K709:M709)</f>
        <v>0.29270967430561157</v>
      </c>
      <c r="O709">
        <f>AVERAGE(K709:M709)</f>
        <v>0.61367822271201511</v>
      </c>
      <c r="Q709" s="17">
        <v>1874</v>
      </c>
      <c r="R709" s="17">
        <v>9369</v>
      </c>
      <c r="S709" s="17">
        <v>14110</v>
      </c>
      <c r="T709" s="17">
        <v>10354</v>
      </c>
      <c r="W709" s="17">
        <f>LOG10(R709/Q709)-LOG10(97553/42986)</f>
        <v>0.34301005716792449</v>
      </c>
      <c r="X709" s="17">
        <f>LOG10(S709/Q709)-LOG10(50148/42986)</f>
        <v>0.80983084436420416</v>
      </c>
      <c r="Y709" s="17">
        <f>LOG10(T709/Q709)-LOG10(71694/42986)</f>
        <v>0.52018279693431013</v>
      </c>
      <c r="Z709" s="17">
        <f>AVERAGE(W709:Y709)</f>
        <v>0.5576745661554795</v>
      </c>
    </row>
    <row r="710" spans="1:26" ht="27">
      <c r="A710" s="10">
        <v>709</v>
      </c>
      <c r="B710" s="12" t="s">
        <v>661</v>
      </c>
      <c r="C710">
        <v>2672</v>
      </c>
      <c r="E710">
        <v>2158</v>
      </c>
      <c r="F710" s="10">
        <v>2911</v>
      </c>
      <c r="G710" s="10">
        <v>2918</v>
      </c>
      <c r="H710" s="10"/>
      <c r="I710" s="11"/>
      <c r="J710">
        <v>-0.39775207683226005</v>
      </c>
      <c r="K710">
        <f>LOG10(E710/C710)-LOG10(46451/46082)</f>
        <v>-9.6248761812381484E-2</v>
      </c>
      <c r="L710">
        <f>LOG10(F710/C710)-LOG10(43032/46082)</f>
        <v>6.6945539954507208E-2</v>
      </c>
      <c r="M710">
        <f>LOG10(G710/C710)-LOG10(44752/46082)</f>
        <v>5.0967704319466116E-2</v>
      </c>
      <c r="N710">
        <f>STDEV(K710:M710)</f>
        <v>8.9963288124575339E-2</v>
      </c>
      <c r="O710">
        <f>AVERAGE(K710:M710)</f>
        <v>7.2214941538639469E-3</v>
      </c>
      <c r="Q710" s="17">
        <v>2458</v>
      </c>
      <c r="R710" s="17">
        <v>3511</v>
      </c>
      <c r="S710" s="17">
        <v>3129</v>
      </c>
      <c r="T710" s="17">
        <v>2545</v>
      </c>
      <c r="W710" s="17">
        <f>LOG10(R710/Q710)-LOG10(97553/42986)</f>
        <v>-0.20106464431526122</v>
      </c>
      <c r="X710" s="17">
        <f>LOG10(S710/Q710)-LOG10(50148/42986)</f>
        <v>3.7897101757373861E-2</v>
      </c>
      <c r="Y710" s="17">
        <f>LOG10(T710/Q710)-LOG10(71694/42986)</f>
        <v>-0.20704986903742531</v>
      </c>
      <c r="Z710" s="17">
        <f>AVERAGE(W710:Y710)</f>
        <v>-0.1234058038651042</v>
      </c>
    </row>
    <row r="711" spans="1:26" ht="27">
      <c r="A711" s="10">
        <v>710</v>
      </c>
      <c r="B711" s="12" t="s">
        <v>662</v>
      </c>
      <c r="C711">
        <v>1949</v>
      </c>
      <c r="E711">
        <v>1410</v>
      </c>
      <c r="F711" s="10">
        <v>1746</v>
      </c>
      <c r="G711" s="10">
        <v>1722</v>
      </c>
      <c r="H711" s="10"/>
      <c r="I711" s="11"/>
      <c r="J711">
        <v>-0.3671175179744286</v>
      </c>
      <c r="K711">
        <f>LOG10(E711/C711)-LOG10(46451/46082)</f>
        <v>-0.14405647481800687</v>
      </c>
      <c r="L711">
        <f>LOG10(F711/C711)-LOG10(43032/46082)</f>
        <v>-1.8027811428865986E-2</v>
      </c>
      <c r="M711">
        <f>LOG10(G711/C711)-LOG10(44752/46082)</f>
        <v>-4.1059821434444074E-2</v>
      </c>
      <c r="N711">
        <f>STDEV(K711:M711)</f>
        <v>6.7109373524076629E-2</v>
      </c>
      <c r="O711">
        <f>AVERAGE(K711:M711)</f>
        <v>-6.7714702560438975E-2</v>
      </c>
      <c r="Q711" s="17">
        <v>1774</v>
      </c>
      <c r="R711" s="17">
        <v>1175</v>
      </c>
      <c r="S711" s="17">
        <v>730</v>
      </c>
      <c r="T711" s="17">
        <v>2143</v>
      </c>
      <c r="W711" s="17">
        <f>LOG10(R711/Q711)-LOG10(97553/42986)</f>
        <v>-0.53482934411812955</v>
      </c>
      <c r="X711" s="17">
        <f>LOG10(S711/Q711)-LOG10(50148/42986)</f>
        <v>-0.45255733821363586</v>
      </c>
      <c r="Y711" s="17">
        <f>LOG10(T711/Q711)-LOG10(71694/42986)</f>
        <v>-0.14008722161364651</v>
      </c>
      <c r="Z711" s="17">
        <f>AVERAGE(W711:Y711)</f>
        <v>-0.37582463464847066</v>
      </c>
    </row>
    <row r="712" spans="1:26" ht="27">
      <c r="A712" s="10">
        <v>711</v>
      </c>
      <c r="B712" s="12" t="s">
        <v>663</v>
      </c>
      <c r="C712">
        <v>2932</v>
      </c>
      <c r="E712">
        <v>4012</v>
      </c>
      <c r="F712" s="10">
        <v>4669</v>
      </c>
      <c r="G712" s="10">
        <v>4196</v>
      </c>
      <c r="H712" s="10"/>
      <c r="I712" s="11"/>
      <c r="J712">
        <v>-0.17412468152413932</v>
      </c>
      <c r="K712">
        <f>LOG10(E712/C712)-LOG10(46451/46082)</f>
        <v>0.13273321002352481</v>
      </c>
      <c r="L712">
        <f>LOG10(F712/C712)-LOG10(43032/46082)</f>
        <v>0.23179969628092001</v>
      </c>
      <c r="M712">
        <f>LOG10(G712/C712)-LOG10(44752/46082)</f>
        <v>0.16839038411797133</v>
      </c>
      <c r="N712">
        <f>STDEV(K712:M712)</f>
        <v>5.0176926358580697E-2</v>
      </c>
      <c r="O712">
        <f>AVERAGE(K712:M712)</f>
        <v>0.17764109680747206</v>
      </c>
      <c r="Q712" s="17">
        <v>2532</v>
      </c>
      <c r="R712" s="17">
        <v>4604</v>
      </c>
      <c r="S712" s="17">
        <v>2839</v>
      </c>
      <c r="T712" s="17">
        <v>2941</v>
      </c>
      <c r="W712" s="17">
        <f>LOG10(R712/Q712)-LOG10(97553/42986)</f>
        <v>-9.6241981617740391E-2</v>
      </c>
      <c r="X712" s="17">
        <f>LOG10(S712/Q712)-LOG10(50148/42986)</f>
        <v>-1.7224891657844424E-2</v>
      </c>
      <c r="Y712" s="17">
        <f>LOG10(T712/Q712)-LOG10(71694/42986)</f>
        <v>-0.15712445399801575</v>
      </c>
      <c r="Z712" s="17">
        <f>AVERAGE(W712:Y712)</f>
        <v>-9.0197109091200198E-2</v>
      </c>
    </row>
    <row r="713" spans="1:26" ht="27">
      <c r="A713" s="10">
        <v>712</v>
      </c>
      <c r="B713" s="12" t="s">
        <v>664</v>
      </c>
      <c r="C713">
        <v>1822</v>
      </c>
      <c r="E713">
        <v>8464</v>
      </c>
      <c r="F713" s="10">
        <v>7751</v>
      </c>
      <c r="G713" s="10">
        <v>13425</v>
      </c>
      <c r="H713" s="10"/>
      <c r="I713" s="11"/>
      <c r="J713">
        <v>0.59081810394513323</v>
      </c>
      <c r="K713">
        <f>LOG10(E713/C713)-LOG10(46451/46082)</f>
        <v>0.66356353369836574</v>
      </c>
      <c r="L713">
        <f>LOG10(F713/C713)-LOG10(43032/46082)</f>
        <v>0.65854915257115654</v>
      </c>
      <c r="M713">
        <f>LOG10(G713/C713)-LOG10(44752/46082)</f>
        <v>0.88008479230015524</v>
      </c>
      <c r="N713">
        <f>STDEV(K713:M713)</f>
        <v>0.12648098613014769</v>
      </c>
      <c r="O713">
        <f>AVERAGE(K713:M713)</f>
        <v>0.73406582618989258</v>
      </c>
      <c r="Q713" s="17">
        <v>1745</v>
      </c>
      <c r="R713" s="17">
        <v>13581</v>
      </c>
      <c r="S713" s="17">
        <v>13967</v>
      </c>
      <c r="T713" s="17">
        <v>8734</v>
      </c>
      <c r="W713" s="17">
        <f>LOG10(R713/Q713)-LOG10(97553/42986)</f>
        <v>0.53522272268953897</v>
      </c>
      <c r="X713" s="17">
        <f>LOG10(S713/Q713)-LOG10(50148/42986)</f>
        <v>0.83638111901279888</v>
      </c>
      <c r="Y713" s="17">
        <f>LOG10(T713/Q713)-LOG10(71694/42986)</f>
        <v>0.47726197913035506</v>
      </c>
      <c r="Z713" s="17">
        <f>AVERAGE(W713:Y713)</f>
        <v>0.61628860694423093</v>
      </c>
    </row>
    <row r="714" spans="1:26" ht="27">
      <c r="A714" s="10">
        <v>713</v>
      </c>
      <c r="B714" s="12" t="s">
        <v>665</v>
      </c>
      <c r="C714">
        <v>2939</v>
      </c>
      <c r="E714">
        <v>6841</v>
      </c>
      <c r="F714" s="10">
        <v>6684</v>
      </c>
      <c r="G714" s="10">
        <v>11130</v>
      </c>
      <c r="H714" s="10"/>
      <c r="I714" s="11"/>
      <c r="J714">
        <v>0.40513193682935117</v>
      </c>
      <c r="K714">
        <f>LOG10(E714/C714)-LOG10(46451/46082)</f>
        <v>0.36345625599617171</v>
      </c>
      <c r="L714">
        <f>LOG10(F714/C714)-LOG10(43032/46082)</f>
        <v>0.38657664346794574</v>
      </c>
      <c r="M714">
        <f>LOG10(G714/C714)-LOG10(44752/46082)</f>
        <v>0.59101444882763721</v>
      </c>
      <c r="N714">
        <f>STDEV(K714:M714)</f>
        <v>0.12524116715484995</v>
      </c>
      <c r="O714">
        <f>AVERAGE(K714:M714)</f>
        <v>0.44701578276391823</v>
      </c>
      <c r="Q714" s="17">
        <v>2781</v>
      </c>
      <c r="R714" s="17">
        <v>4536</v>
      </c>
      <c r="S714" s="17">
        <v>44158</v>
      </c>
      <c r="T714" s="17">
        <v>7710</v>
      </c>
      <c r="W714" s="17">
        <f>LOG10(R714/Q714)-LOG10(97553/42986)</f>
        <v>-0.14344153820948649</v>
      </c>
      <c r="X714" s="17">
        <f>LOG10(S714/Q714)-LOG10(50148/42986)</f>
        <v>1.1338818234390349</v>
      </c>
      <c r="Y714" s="17">
        <f>LOG10(T714/Q714)-LOG10(71694/42986)</f>
        <v>0.22069761202702989</v>
      </c>
      <c r="Z714" s="17">
        <f>AVERAGE(W714:Y714)</f>
        <v>0.40371263241885941</v>
      </c>
    </row>
    <row r="715" spans="1:26" ht="27">
      <c r="A715" s="10">
        <v>714</v>
      </c>
      <c r="B715" s="12" t="s">
        <v>112</v>
      </c>
      <c r="C715">
        <v>4256</v>
      </c>
      <c r="E715">
        <v>7394</v>
      </c>
      <c r="F715" s="10">
        <v>8293</v>
      </c>
      <c r="G715" s="10">
        <v>6506</v>
      </c>
      <c r="H715" s="10"/>
      <c r="I715" s="11"/>
      <c r="J715">
        <v>0.13980368257708828</v>
      </c>
      <c r="K715">
        <f>LOG10(E715/C715)-LOG10(46451/46082)</f>
        <v>0.23641407859433086</v>
      </c>
      <c r="L715">
        <f>LOG10(F715/C715)-LOG10(43032/46082)</f>
        <v>0.31944983441453401</v>
      </c>
      <c r="M715">
        <f>LOG10(G715/C715)-LOG10(44752/46082)</f>
        <v>0.19703131022438444</v>
      </c>
      <c r="N715">
        <f>STDEV(K715:M715)</f>
        <v>6.2492978610944105E-2</v>
      </c>
      <c r="O715">
        <f>AVERAGE(K715:M715)</f>
        <v>0.25096507441108312</v>
      </c>
      <c r="Q715" s="17">
        <v>3843</v>
      </c>
      <c r="R715" s="17">
        <v>14821</v>
      </c>
      <c r="S715" s="17">
        <v>5545</v>
      </c>
      <c r="T715" s="17">
        <v>6785</v>
      </c>
      <c r="W715" s="17">
        <f>LOG10(R715/Q715)-LOG10(97553/42986)</f>
        <v>0.2302935275810542</v>
      </c>
      <c r="X715" s="17">
        <f>LOG10(S715/Q715)-LOG10(50148/42986)</f>
        <v>9.2304583182445943E-2</v>
      </c>
      <c r="Y715" s="17">
        <f>LOG10(T715/Q715)-LOG10(71694/42986)</f>
        <v>2.4723690371639573E-2</v>
      </c>
      <c r="Z715" s="17">
        <f>AVERAGE(W715:Y715)</f>
        <v>0.11577393371171324</v>
      </c>
    </row>
    <row r="716" spans="1:26" ht="27">
      <c r="A716" s="10">
        <v>715</v>
      </c>
      <c r="B716" s="12" t="s">
        <v>666</v>
      </c>
      <c r="C716">
        <v>3153</v>
      </c>
      <c r="E716">
        <v>2898</v>
      </c>
      <c r="F716" s="10">
        <v>3591</v>
      </c>
      <c r="G716" s="10">
        <v>2823</v>
      </c>
      <c r="H716" s="10"/>
      <c r="I716" s="11"/>
      <c r="J716">
        <v>-1.3088352571632988E-5</v>
      </c>
      <c r="K716">
        <f>LOG10(E716/C716)-LOG10(46451/46082)</f>
        <v>-4.0089337968514188E-2</v>
      </c>
      <c r="L716">
        <f>LOG10(F716/C716)-LOG10(43032/46082)</f>
        <v>8.6231222697372961E-2</v>
      </c>
      <c r="M716">
        <f>LOG10(G716/C716)-LOG10(44752/46082)</f>
        <v>-3.5294222035443933E-2</v>
      </c>
      <c r="N716">
        <f>STDEV(K716:M716)</f>
        <v>7.1587139093164623E-2</v>
      </c>
      <c r="O716">
        <f>AVERAGE(K716:M716)</f>
        <v>3.6158875644716135E-3</v>
      </c>
      <c r="Q716" s="17">
        <v>2874</v>
      </c>
      <c r="R716" s="17">
        <v>7198</v>
      </c>
      <c r="S716" s="17">
        <v>3512</v>
      </c>
      <c r="T716" s="17">
        <v>5388</v>
      </c>
      <c r="W716" s="17">
        <f>LOG10(R716/Q716)-LOG10(97553/42986)</f>
        <v>4.2811483288508478E-2</v>
      </c>
      <c r="X716" s="17">
        <f>LOG10(S716/Q716)-LOG10(50148/42986)</f>
        <v>2.014116059747395E-2</v>
      </c>
      <c r="Y716" s="17">
        <f>LOG10(T716/Q716)-LOG10(71694/42986)</f>
        <v>5.0785046092973546E-2</v>
      </c>
      <c r="Z716" s="17">
        <f>AVERAGE(W716:Y716)</f>
        <v>3.7912563326318656E-2</v>
      </c>
    </row>
    <row r="717" spans="1:26" ht="27">
      <c r="A717" s="10">
        <v>716</v>
      </c>
      <c r="B717" s="12" t="s">
        <v>667</v>
      </c>
      <c r="C717">
        <v>3575</v>
      </c>
      <c r="E717">
        <v>2194</v>
      </c>
      <c r="F717" s="10">
        <v>2106</v>
      </c>
      <c r="G717" s="10">
        <v>2334</v>
      </c>
      <c r="H717" s="10"/>
      <c r="I717" s="11"/>
      <c r="J717">
        <v>-0.34625823205153949</v>
      </c>
      <c r="K717">
        <f>LOG10(E717/C717)-LOG10(46451/46082)</f>
        <v>-0.21550317125417243</v>
      </c>
      <c r="L717">
        <f>LOG10(F717/C717)-LOG10(43032/46082)</f>
        <v>-0.20007789096842718</v>
      </c>
      <c r="M717">
        <f>LOG10(G717/C717)-LOG10(44752/46082)</f>
        <v>-0.17245632386220666</v>
      </c>
      <c r="N717">
        <f>STDEV(K717:M717)</f>
        <v>2.1809483073823775E-2</v>
      </c>
      <c r="O717">
        <f>AVERAGE(K717:M717)</f>
        <v>-0.19601246202826875</v>
      </c>
      <c r="Q717" s="17">
        <v>3252</v>
      </c>
      <c r="R717" s="17">
        <v>2495</v>
      </c>
      <c r="S717" s="17">
        <v>2196</v>
      </c>
      <c r="T717" s="17">
        <v>2326</v>
      </c>
      <c r="W717" s="17">
        <f>LOG10(R717/Q717)-LOG10(97553/42986)</f>
        <v>-0.47099358219279897</v>
      </c>
      <c r="X717" s="17">
        <f>LOG10(S717/Q717)-LOG10(50148/42986)</f>
        <v>-0.23744478398236046</v>
      </c>
      <c r="Y717" s="17">
        <f>LOG10(T717/Q717)-LOG10(71694/42986)</f>
        <v>-0.36769660368936852</v>
      </c>
      <c r="Z717" s="17">
        <f>AVERAGE(W717:Y717)</f>
        <v>-0.35871165662150933</v>
      </c>
    </row>
    <row r="718" spans="1:26" ht="27">
      <c r="A718" s="10">
        <v>717</v>
      </c>
      <c r="B718" s="12" t="s">
        <v>668</v>
      </c>
      <c r="C718">
        <v>3592</v>
      </c>
      <c r="E718">
        <v>3642</v>
      </c>
      <c r="F718" s="10">
        <v>9983</v>
      </c>
      <c r="G718" s="10">
        <v>4026</v>
      </c>
      <c r="H718" s="10"/>
      <c r="I718" s="11"/>
      <c r="J718">
        <v>-0.24622718426004861</v>
      </c>
      <c r="K718">
        <f>LOG10(E718/C718)-LOG10(46451/46082)</f>
        <v>2.5398651078691195E-3</v>
      </c>
      <c r="L718">
        <f>LOG10(F718/C718)-LOG10(43032/46082)</f>
        <v>0.47366453143703824</v>
      </c>
      <c r="M718">
        <f>LOG10(G718/C718)-LOG10(44752/46082)</f>
        <v>6.2256313122910384E-2</v>
      </c>
      <c r="N718">
        <f>STDEV(K718:M718)</f>
        <v>0.25650900812112787</v>
      </c>
      <c r="O718">
        <f>AVERAGE(K718:M718)</f>
        <v>0.17948690322260594</v>
      </c>
      <c r="Q718" s="17">
        <v>3335</v>
      </c>
      <c r="R718" s="17">
        <v>4581</v>
      </c>
      <c r="S718" s="17">
        <v>2965</v>
      </c>
      <c r="T718" s="17">
        <v>3405</v>
      </c>
      <c r="W718" s="17">
        <f>LOG10(R718/Q718)-LOG10(97553/42986)</f>
        <v>-0.21804914170666123</v>
      </c>
      <c r="X718" s="17">
        <f>LOG10(S718/Q718)-LOG10(50148/42986)</f>
        <v>-0.11799772339067055</v>
      </c>
      <c r="Y718" s="17">
        <f>LOG10(T718/Q718)-LOG10(71694/42986)</f>
        <v>-0.21313449916353136</v>
      </c>
      <c r="Z718" s="17">
        <f>AVERAGE(W718:Y718)</f>
        <v>-0.18306045475362107</v>
      </c>
    </row>
    <row r="719" spans="1:26" ht="27">
      <c r="A719" s="10">
        <v>718</v>
      </c>
      <c r="B719" s="12" t="s">
        <v>669</v>
      </c>
      <c r="C719">
        <v>2017</v>
      </c>
      <c r="E719">
        <v>497</v>
      </c>
      <c r="F719" s="10">
        <v>463</v>
      </c>
      <c r="G719" s="10">
        <v>580</v>
      </c>
      <c r="H719" s="10"/>
      <c r="I719" s="11"/>
      <c r="J719">
        <v>-1.0427160721004451</v>
      </c>
      <c r="K719">
        <f>LOG10(E719/C719)-LOG10(46451/46082)</f>
        <v>-0.61181325783519869</v>
      </c>
      <c r="L719">
        <f>LOG10(F719/C719)-LOG10(43032/46082)</f>
        <v>-0.60938511887560776</v>
      </c>
      <c r="M719">
        <f>LOG10(G719/C719)-LOG10(44752/46082)</f>
        <v>-0.52855903408428673</v>
      </c>
      <c r="N719">
        <f>STDEV(K719:M719)</f>
        <v>4.7381461940769996E-2</v>
      </c>
      <c r="O719">
        <f>AVERAGE(K719:M719)</f>
        <v>-0.58325247026503102</v>
      </c>
      <c r="Q719" s="17">
        <v>1789</v>
      </c>
      <c r="R719" s="17">
        <v>163</v>
      </c>
      <c r="S719" s="17">
        <v>269</v>
      </c>
      <c r="T719" s="17">
        <v>181</v>
      </c>
      <c r="W719" s="17">
        <f>LOG10(R719/Q719)-LOG10(97553/42986)</f>
        <v>-1.3963363313935921</v>
      </c>
      <c r="X719" s="17">
        <f>LOG10(S719/Q719)-LOG10(50148/42986)</f>
        <v>-0.88978464340334917</v>
      </c>
      <c r="Y719" s="17">
        <f>LOG10(T719/Q719)-LOG10(71694/42986)</f>
        <v>-1.217087542857956</v>
      </c>
      <c r="Z719" s="17">
        <f>AVERAGE(W719:Y719)</f>
        <v>-1.1677361725516324</v>
      </c>
    </row>
    <row r="720" spans="1:26" ht="27">
      <c r="A720" s="10">
        <v>719</v>
      </c>
      <c r="B720" s="12" t="s">
        <v>670</v>
      </c>
      <c r="C720">
        <v>2802</v>
      </c>
      <c r="E720">
        <v>1311</v>
      </c>
      <c r="F720" s="10">
        <v>1198</v>
      </c>
      <c r="G720" s="10">
        <v>2224</v>
      </c>
      <c r="H720" s="10"/>
      <c r="I720" s="11"/>
      <c r="J720">
        <v>-0.59947493307121602</v>
      </c>
      <c r="K720">
        <f>LOG10(E720/C720)-LOG10(46451/46082)</f>
        <v>-0.33332918761543684</v>
      </c>
      <c r="L720">
        <f>LOG10(F720/C720)-LOG10(43032/46082)</f>
        <v>-0.33927152457725868</v>
      </c>
      <c r="M720">
        <f>LOG10(G720/C720)-LOG10(44752/46082)</f>
        <v>-8.7614477474194541E-2</v>
      </c>
      <c r="N720">
        <f>STDEV(K720:M720)</f>
        <v>0.1436095978135378</v>
      </c>
      <c r="O720">
        <f>AVERAGE(K720:M720)</f>
        <v>-0.25340506322229667</v>
      </c>
      <c r="Q720" s="17">
        <v>2634</v>
      </c>
      <c r="R720" s="17">
        <v>1291</v>
      </c>
      <c r="S720" s="17">
        <v>1221</v>
      </c>
      <c r="T720" s="17">
        <v>1331</v>
      </c>
      <c r="W720" s="17">
        <f>LOG10(R720/Q720)-LOG10(97553/42986)</f>
        <v>-0.66560312358952189</v>
      </c>
      <c r="X720" s="17">
        <f>LOG10(S720/Q720)-LOG10(50148/42986)</f>
        <v>-0.4008266895192667</v>
      </c>
      <c r="Y720" s="17">
        <f>LOG10(T720/Q720)-LOG10(71694/42986)</f>
        <v>-0.51859349231085738</v>
      </c>
      <c r="Z720" s="17">
        <f>AVERAGE(W720:Y720)</f>
        <v>-0.5283411018065487</v>
      </c>
    </row>
    <row r="721" spans="1:26" ht="27">
      <c r="A721" s="10">
        <v>720</v>
      </c>
      <c r="B721" s="12" t="s">
        <v>671</v>
      </c>
      <c r="C721">
        <v>2262</v>
      </c>
      <c r="E721">
        <v>1597</v>
      </c>
      <c r="F721" s="10">
        <v>2205</v>
      </c>
      <c r="G721" s="10">
        <v>2130</v>
      </c>
      <c r="H721" s="10"/>
      <c r="I721" s="11"/>
      <c r="J721">
        <v>-0.2808855935066763</v>
      </c>
      <c r="K721">
        <f>LOG10(E721/C721)-LOG10(46451/46082)</f>
        <v>-0.15465143280671892</v>
      </c>
      <c r="L721">
        <f>LOG10(F721/C721)-LOG10(43032/46082)</f>
        <v>1.865578153362539E-2</v>
      </c>
      <c r="M721">
        <f>LOG10(G721/C721)-LOG10(44752/46082)</f>
        <v>-1.3394126585157335E-2</v>
      </c>
      <c r="N721">
        <f>STDEV(K721:M721)</f>
        <v>9.2210098609827318E-2</v>
      </c>
      <c r="O721">
        <f>AVERAGE(K721:M721)</f>
        <v>-4.9796592619416963E-2</v>
      </c>
      <c r="Q721" s="17">
        <v>2149</v>
      </c>
      <c r="R721" s="17">
        <v>2527</v>
      </c>
      <c r="S721" s="17">
        <v>3283</v>
      </c>
      <c r="T721" s="17">
        <v>3577</v>
      </c>
      <c r="W721" s="17">
        <f>LOG10(R721/Q721)-LOG10(97553/42986)</f>
        <v>-0.28554476880170565</v>
      </c>
      <c r="X721" s="17">
        <f>LOG10(S721/Q721)-LOG10(50148/42986)</f>
        <v>0.11710788439951261</v>
      </c>
      <c r="Y721" s="17">
        <f>LOG10(T721/Q721)-LOG10(71694/42986)</f>
        <v>-8.7325250224129514E-4</v>
      </c>
      <c r="Z721" s="17">
        <f>AVERAGE(W721:Y721)</f>
        <v>-5.6436712301478113E-2</v>
      </c>
    </row>
    <row r="722" spans="1:26" ht="27">
      <c r="A722" s="10">
        <v>721</v>
      </c>
      <c r="B722" s="12" t="s">
        <v>672</v>
      </c>
      <c r="C722">
        <v>1783</v>
      </c>
      <c r="E722">
        <v>2610</v>
      </c>
      <c r="F722" s="10">
        <v>4336</v>
      </c>
      <c r="G722" s="10">
        <v>3559</v>
      </c>
      <c r="H722" s="10"/>
      <c r="I722" s="11"/>
      <c r="J722">
        <v>0.47006382831271493</v>
      </c>
      <c r="K722">
        <f>LOG10(E722/C722)-LOG10(46451/46082)</f>
        <v>0.16202541580716107</v>
      </c>
      <c r="L722">
        <f>LOG10(F722/C722)-LOG10(43032/46082)</f>
        <v>0.41567771867418046</v>
      </c>
      <c r="M722">
        <f>LOG10(G722/C722)-LOG10(44752/46082)</f>
        <v>0.31289551539403271</v>
      </c>
      <c r="N722">
        <f>STDEV(K722:M722)</f>
        <v>0.12758360592843707</v>
      </c>
      <c r="O722">
        <f>AVERAGE(K722:M722)</f>
        <v>0.29686621662512475</v>
      </c>
      <c r="Q722" s="17">
        <v>1699</v>
      </c>
      <c r="R722" s="17">
        <v>7502</v>
      </c>
      <c r="S722" s="17">
        <v>4360</v>
      </c>
      <c r="T722" s="17">
        <v>4628</v>
      </c>
      <c r="W722" s="17">
        <f>LOG10(R722/Q722)-LOG10(97553/42986)</f>
        <v>0.28907008571548126</v>
      </c>
      <c r="X722" s="17">
        <f>LOG10(S722/Q722)-LOG10(50148/42986)</f>
        <v>0.34236652756115626</v>
      </c>
      <c r="Y722" s="17">
        <f>LOG10(T722/Q722)-LOG10(71694/42986)</f>
        <v>0.21304419425089879</v>
      </c>
      <c r="Z722" s="17">
        <f>AVERAGE(W722:Y722)</f>
        <v>0.28149360250917882</v>
      </c>
    </row>
    <row r="723" spans="1:26" ht="27">
      <c r="A723" s="10">
        <v>722</v>
      </c>
      <c r="B723" s="12" t="s">
        <v>673</v>
      </c>
      <c r="C723">
        <v>884</v>
      </c>
      <c r="E723">
        <v>6887</v>
      </c>
      <c r="F723" s="10">
        <v>3070</v>
      </c>
      <c r="G723" s="10">
        <v>2671</v>
      </c>
      <c r="H723" s="10"/>
      <c r="I723" s="11"/>
      <c r="J723">
        <v>0.27880389923392507</v>
      </c>
      <c r="K723">
        <f>LOG10(E723/C723)-LOG10(46451/46082)</f>
        <v>0.88811406961648165</v>
      </c>
      <c r="L723">
        <f>LOG10(F723/C723)-LOG10(43032/46082)</f>
        <v>0.57042589878331795</v>
      </c>
      <c r="M723">
        <f>LOG10(G723/C723)-LOG10(44752/46082)</f>
        <v>0.49294049357384112</v>
      </c>
      <c r="N723">
        <f>STDEV(K723:M723)</f>
        <v>0.20940069926265273</v>
      </c>
      <c r="O723">
        <f>AVERAGE(K723:M723)</f>
        <v>0.65049348732454682</v>
      </c>
      <c r="Q723" s="17">
        <v>784</v>
      </c>
      <c r="R723" s="17">
        <v>2941</v>
      </c>
      <c r="S723" s="17">
        <v>2614</v>
      </c>
      <c r="T723" s="17">
        <v>3736</v>
      </c>
      <c r="W723" s="17">
        <f>LOG10(R723/Q723)-LOG10(97553/42986)</f>
        <v>0.21826536659245382</v>
      </c>
      <c r="X723" s="17">
        <f>LOG10(S723/Q723)-LOG10(50148/42986)</f>
        <v>0.45606293772170292</v>
      </c>
      <c r="Y723" s="17">
        <f>LOG10(T723/Q723)-LOG10(71694/42986)</f>
        <v>0.45593502771384975</v>
      </c>
      <c r="Z723" s="17">
        <f>AVERAGE(W723:Y723)</f>
        <v>0.37675444400933555</v>
      </c>
    </row>
    <row r="724" spans="1:26" ht="27">
      <c r="A724" s="10">
        <v>723</v>
      </c>
      <c r="B724" s="12" t="s">
        <v>674</v>
      </c>
      <c r="C724">
        <v>3309</v>
      </c>
      <c r="E724">
        <v>335</v>
      </c>
      <c r="F724" s="10">
        <v>289</v>
      </c>
      <c r="G724" s="10">
        <v>436</v>
      </c>
      <c r="H724" s="10"/>
      <c r="I724" s="11"/>
      <c r="J724">
        <v>-1.2128413381046326</v>
      </c>
      <c r="K724">
        <f>LOG10(E724/C724)-LOG10(46451/46082)</f>
        <v>-0.99811570847877318</v>
      </c>
      <c r="L724">
        <f>LOG10(F724/C724)-LOG10(43032/46082)</f>
        <v>-1.0290591360841006</v>
      </c>
      <c r="M724">
        <f>LOG10(G724/C724)-LOG10(44752/46082)</f>
        <v>-0.86749140732572549</v>
      </c>
      <c r="N724">
        <f>STDEV(K724:M724)</f>
        <v>8.5755791582675919E-2</v>
      </c>
      <c r="O724">
        <f>AVERAGE(K724:M724)</f>
        <v>-0.96488875062953305</v>
      </c>
      <c r="Q724" s="17">
        <v>3116</v>
      </c>
      <c r="R724" s="17">
        <v>283</v>
      </c>
      <c r="S724" s="17">
        <v>296</v>
      </c>
      <c r="T724" s="17">
        <v>505</v>
      </c>
      <c r="W724" s="17">
        <f>LOG10(R724/Q724)-LOG10(97553/42986)</f>
        <v>-1.3977246087064137</v>
      </c>
      <c r="X724" s="17">
        <f>LOG10(S724/Q724)-LOG10(50148/42986)</f>
        <v>-1.0892323207799726</v>
      </c>
      <c r="Y724" s="17">
        <f>LOG10(T724/Q724)-LOG10(71694/42986)</f>
        <v>-1.012461848041633</v>
      </c>
      <c r="Z724" s="17">
        <f>AVERAGE(W724:Y724)</f>
        <v>-1.1664729258426731</v>
      </c>
    </row>
    <row r="725" spans="1:26" ht="27">
      <c r="A725" s="10">
        <v>724</v>
      </c>
      <c r="B725" s="12" t="s">
        <v>675</v>
      </c>
      <c r="C725">
        <v>1866</v>
      </c>
      <c r="E725">
        <v>320</v>
      </c>
      <c r="F725" s="10">
        <v>380</v>
      </c>
      <c r="G725" s="10">
        <v>530</v>
      </c>
      <c r="H725" s="10"/>
      <c r="I725" s="11"/>
      <c r="J725">
        <v>-0.89956351546335744</v>
      </c>
      <c r="K725">
        <f>LOG10(E725/C725)-LOG10(46451/46082)</f>
        <v>-0.76922540944634055</v>
      </c>
      <c r="L725">
        <f>LOG10(F725/C725)-LOG10(43032/46082)</f>
        <v>-0.66138825447446647</v>
      </c>
      <c r="M725">
        <f>LOG10(G725/C725)-LOG10(44752/46082)</f>
        <v>-0.53391689924415064</v>
      </c>
      <c r="N725">
        <f>STDEV(K725:M725)</f>
        <v>0.11779069952692585</v>
      </c>
      <c r="O725">
        <f>AVERAGE(K725:M725)</f>
        <v>-0.65484352105498589</v>
      </c>
      <c r="Q725" s="17">
        <v>1700</v>
      </c>
      <c r="R725" s="17">
        <v>482</v>
      </c>
      <c r="S725" s="17">
        <v>743</v>
      </c>
      <c r="T725" s="17">
        <v>368</v>
      </c>
      <c r="W725" s="17">
        <f>LOG10(R725/Q725)-LOG10(97553/42986)</f>
        <v>-0.90331547836960158</v>
      </c>
      <c r="X725" s="17">
        <f>LOG10(S725/Q725)-LOG10(50148/42986)</f>
        <v>-0.4263866904560828</v>
      </c>
      <c r="Y725" s="17">
        <f>LOG10(T725/Q725)-LOG10(71694/42986)</f>
        <v>-0.88675687986452378</v>
      </c>
      <c r="Z725" s="17">
        <f>AVERAGE(W725:Y725)</f>
        <v>-0.73881968289673594</v>
      </c>
    </row>
    <row r="726" spans="1:26" ht="27">
      <c r="A726" s="10">
        <v>725</v>
      </c>
      <c r="B726" s="12" t="s">
        <v>676</v>
      </c>
      <c r="C726">
        <v>2322</v>
      </c>
      <c r="E726">
        <v>2158</v>
      </c>
      <c r="F726" s="10">
        <v>1609</v>
      </c>
      <c r="G726" s="10">
        <v>2414</v>
      </c>
      <c r="H726" s="10"/>
      <c r="I726" s="11"/>
      <c r="J726">
        <v>-0.27234149480055853</v>
      </c>
      <c r="K726">
        <f>LOG10(E726/C726)-LOG10(46451/46082)</f>
        <v>-3.527452341142847E-2</v>
      </c>
      <c r="L726">
        <f>LOG10(F726/C726)-LOG10(43032/46082)</f>
        <v>-0.12956638298432099</v>
      </c>
      <c r="M726">
        <f>LOG10(G726/C726)-LOG10(44752/46082)</f>
        <v>2.9593920924316789E-2</v>
      </c>
      <c r="N726">
        <f>STDEV(K726:M726)</f>
        <v>8.003215207292598E-2</v>
      </c>
      <c r="O726">
        <f>AVERAGE(K726:M726)</f>
        <v>-4.5082328490477559E-2</v>
      </c>
      <c r="Q726" s="17">
        <v>2109</v>
      </c>
      <c r="R726" s="17">
        <v>1291</v>
      </c>
      <c r="S726" s="17">
        <v>1880</v>
      </c>
      <c r="T726" s="17">
        <v>992</v>
      </c>
      <c r="W726" s="17">
        <f>LOG10(R726/Q726)-LOG10(97553/42986)</f>
        <v>-0.56906393270324318</v>
      </c>
      <c r="X726" s="17">
        <f>LOG10(S726/Q726)-LOG10(50148/42986)</f>
        <v>-0.11684531331419071</v>
      </c>
      <c r="Y726" s="17">
        <f>LOG10(T726/Q726)-LOG10(71694/42986)</f>
        <v>-0.54972068474507529</v>
      </c>
      <c r="Z726" s="17">
        <f>AVERAGE(W726:Y726)</f>
        <v>-0.41187664358750303</v>
      </c>
    </row>
    <row r="727" spans="1:26" ht="27">
      <c r="A727" s="10">
        <v>726</v>
      </c>
      <c r="B727" s="12" t="s">
        <v>677</v>
      </c>
      <c r="C727">
        <v>2028</v>
      </c>
      <c r="E727">
        <v>5644</v>
      </c>
      <c r="F727" s="10">
        <v>9592</v>
      </c>
      <c r="G727" s="10">
        <v>3285</v>
      </c>
      <c r="H727" s="10"/>
      <c r="I727" s="11"/>
      <c r="J727">
        <v>3.3522825078860008E-2</v>
      </c>
      <c r="K727">
        <f>LOG10(E727/C727)-LOG10(46451/46082)</f>
        <v>0.44105530606524646</v>
      </c>
      <c r="L727">
        <f>LOG10(F727/C727)-LOG10(43032/46082)</f>
        <v>0.70458100774869836</v>
      </c>
      <c r="M727">
        <f>LOG10(G727/C727)-LOG10(44752/46082)</f>
        <v>0.22218629380004262</v>
      </c>
      <c r="N727">
        <f>STDEV(K727:M727)</f>
        <v>0.24154161132998284</v>
      </c>
      <c r="O727">
        <f>AVERAGE(K727:M727)</f>
        <v>0.45594086920466248</v>
      </c>
      <c r="Q727" s="17">
        <v>1897</v>
      </c>
      <c r="R727" s="17">
        <v>5132</v>
      </c>
      <c r="S727" s="17">
        <v>4288</v>
      </c>
      <c r="T727" s="17">
        <v>3300</v>
      </c>
      <c r="W727" s="17">
        <f>LOG10(R727/Q727)-LOG10(97553/42986)</f>
        <v>7.6305721584051189E-2</v>
      </c>
      <c r="X727" s="17">
        <f>LOG10(S727/Q727)-LOG10(50148/42986)</f>
        <v>0.28726086295766684</v>
      </c>
      <c r="Y727" s="17">
        <f>LOG10(T727/Q727)-LOG10(71694/42986)</f>
        <v>1.8290831829457344E-2</v>
      </c>
      <c r="Z727" s="17">
        <f>AVERAGE(W727:Y727)</f>
        <v>0.12728580545705845</v>
      </c>
    </row>
    <row r="728" spans="1:26" ht="27">
      <c r="A728" s="10">
        <v>727</v>
      </c>
      <c r="B728" s="12" t="s">
        <v>678</v>
      </c>
      <c r="C728">
        <v>1935</v>
      </c>
      <c r="E728">
        <v>1252</v>
      </c>
      <c r="F728" s="10">
        <v>3292</v>
      </c>
      <c r="G728" s="10">
        <v>4019</v>
      </c>
      <c r="H728" s="10"/>
      <c r="I728" s="11"/>
      <c r="J728">
        <v>-0.22458191057059321</v>
      </c>
      <c r="K728">
        <f>LOG10(E728/C728)-LOG10(46451/46082)</f>
        <v>-0.19254038883628466</v>
      </c>
      <c r="L728">
        <f>LOG10(F728/C728)-LOG10(43032/46082)</f>
        <v>0.2605186455045066</v>
      </c>
      <c r="M728">
        <f>LOG10(G728/C728)-LOG10(44752/46082)</f>
        <v>0.33015590740264605</v>
      </c>
      <c r="N728">
        <f>STDEV(K728:M728)</f>
        <v>0.28382014696645963</v>
      </c>
      <c r="O728">
        <f>AVERAGE(K728:M728)</f>
        <v>0.13271138802362267</v>
      </c>
      <c r="Q728" s="17">
        <v>1830</v>
      </c>
      <c r="R728" s="17">
        <v>1518</v>
      </c>
      <c r="S728" s="17">
        <v>1974</v>
      </c>
      <c r="T728" s="17">
        <v>1870</v>
      </c>
      <c r="W728" s="17">
        <f>LOG10(R728/Q728)-LOG10(97553/42986)</f>
        <v>-0.43709291340114503</v>
      </c>
      <c r="X728" s="17">
        <f>LOG10(S728/Q728)-LOG10(50148/42986)</f>
        <v>-3.4030524235195758E-2</v>
      </c>
      <c r="Y728" s="17">
        <f>LOG10(T728/Q728)-LOG10(71694/42986)</f>
        <v>-0.21276526035369805</v>
      </c>
      <c r="Z728" s="17">
        <f>AVERAGE(W728:Y728)</f>
        <v>-0.22796289933001293</v>
      </c>
    </row>
    <row r="729" spans="1:26" ht="27">
      <c r="A729" s="10">
        <v>728</v>
      </c>
      <c r="B729" s="12" t="s">
        <v>679</v>
      </c>
      <c r="C729">
        <v>2168</v>
      </c>
      <c r="E729">
        <v>2489</v>
      </c>
      <c r="F729" s="10">
        <v>5330</v>
      </c>
      <c r="G729" s="10">
        <v>4381</v>
      </c>
      <c r="H729" s="10"/>
      <c r="I729" s="11"/>
      <c r="J729">
        <v>0.14797075120165248</v>
      </c>
      <c r="K729">
        <f>LOG10(E729/C729)-LOG10(46451/46082)</f>
        <v>5.6501870386478616E-2</v>
      </c>
      <c r="L729">
        <f>LOG10(F729/C729)-LOG10(43032/46082)</f>
        <v>0.42040771947942751</v>
      </c>
      <c r="M729">
        <f>LOG10(G729/C729)-LOG10(44752/46082)</f>
        <v>0.31823284587736744</v>
      </c>
      <c r="N729">
        <f>STDEV(K729:M729)</f>
        <v>0.18769224603548462</v>
      </c>
      <c r="O729">
        <f>AVERAGE(K729:M729)</f>
        <v>0.26504747858109118</v>
      </c>
      <c r="Q729" s="17">
        <v>2066</v>
      </c>
      <c r="R729" s="17">
        <v>5445</v>
      </c>
      <c r="S729" s="17">
        <v>5248</v>
      </c>
      <c r="T729" s="17">
        <v>7036</v>
      </c>
      <c r="W729" s="17">
        <f>LOG10(R729/Q729)-LOG10(97553/42986)</f>
        <v>6.495397167801481E-2</v>
      </c>
      <c r="X729" s="17">
        <f>LOG10(S729/Q729)-LOG10(50148/42986)</f>
        <v>0.33793692634561789</v>
      </c>
      <c r="Y729" s="17">
        <f>LOG10(T729/Q729)-LOG10(71694/42986)</f>
        <v>0.3100397364420544</v>
      </c>
      <c r="Z729" s="17">
        <f>AVERAGE(W729:Y729)</f>
        <v>0.23764354482189573</v>
      </c>
    </row>
    <row r="730" spans="1:26" ht="27">
      <c r="A730" s="10">
        <v>729</v>
      </c>
      <c r="B730" s="12" t="s">
        <v>680</v>
      </c>
      <c r="C730">
        <v>1760</v>
      </c>
      <c r="E730">
        <v>393</v>
      </c>
      <c r="F730" s="10">
        <v>368</v>
      </c>
      <c r="G730" s="10">
        <v>478</v>
      </c>
      <c r="H730" s="10"/>
      <c r="I730" s="11"/>
      <c r="J730">
        <v>-0.9064783941173733</v>
      </c>
      <c r="K730">
        <f>LOG10(E730/C730)-LOG10(46451/46082)</f>
        <v>-0.65458386579448846</v>
      </c>
      <c r="L730">
        <f>LOG10(F730/C730)-LOG10(43032/46082)</f>
        <v>-0.64992506082142765</v>
      </c>
      <c r="M730">
        <f>LOG10(G730/C730)-LOG10(44752/46082)</f>
        <v>-0.55336590063648949</v>
      </c>
      <c r="N730">
        <f>STDEV(K730:M730)</f>
        <v>5.7140838213026263E-2</v>
      </c>
      <c r="O730">
        <f>AVERAGE(K730:M730)</f>
        <v>-0.61929160908413527</v>
      </c>
      <c r="Q730" s="17">
        <v>1641</v>
      </c>
      <c r="R730" s="17">
        <v>617</v>
      </c>
      <c r="S730" s="17">
        <v>560</v>
      </c>
      <c r="T730" s="17">
        <v>754</v>
      </c>
      <c r="W730" s="17">
        <f>LOG10(R730/Q730)-LOG10(97553/42986)</f>
        <v>-0.78073701225002856</v>
      </c>
      <c r="X730" s="17">
        <f>LOG10(S730/Q730)-LOG10(50148/42986)</f>
        <v>-0.53384713688527696</v>
      </c>
      <c r="Y730" s="17">
        <f>LOG10(T730/Q730)-LOG10(71694/42986)</f>
        <v>-0.55989301234308675</v>
      </c>
      <c r="Z730" s="17">
        <f>AVERAGE(W730:Y730)</f>
        <v>-0.62482572049279739</v>
      </c>
    </row>
    <row r="731" spans="1:26" ht="27">
      <c r="A731" s="10">
        <v>730</v>
      </c>
      <c r="B731" s="12" t="s">
        <v>681</v>
      </c>
      <c r="C731">
        <v>1191</v>
      </c>
      <c r="E731">
        <v>1538</v>
      </c>
      <c r="F731" s="10">
        <v>1803</v>
      </c>
      <c r="G731" s="10">
        <v>1659</v>
      </c>
      <c r="H731" s="10"/>
      <c r="I731" s="11"/>
      <c r="J731">
        <v>-7.4899635375484649E-2</v>
      </c>
      <c r="K731">
        <f>LOG10(E731/C731)-LOG10(46451/46082)</f>
        <v>0.10758082562686944</v>
      </c>
      <c r="L731">
        <f>LOG10(F731/C731)-LOG10(43032/46082)</f>
        <v>0.20982375355882898</v>
      </c>
      <c r="M731">
        <f>LOG10(G731/C731)-LOG10(44752/46082)</f>
        <v>0.15665349510712465</v>
      </c>
      <c r="N731">
        <f>STDEV(K731:M731)</f>
        <v>5.11351470547073E-2</v>
      </c>
      <c r="O731">
        <f>AVERAGE(K731:M731)</f>
        <v>0.1580193580976077</v>
      </c>
      <c r="Q731" s="17">
        <v>1155</v>
      </c>
      <c r="R731" s="17">
        <v>3044</v>
      </c>
      <c r="S731" s="17">
        <v>2980</v>
      </c>
      <c r="T731" s="17">
        <v>2174</v>
      </c>
      <c r="W731" s="17">
        <f>LOG10(R731/Q731)-LOG10(97553/42986)</f>
        <v>6.4949068640194951E-2</v>
      </c>
      <c r="X731" s="17">
        <f>LOG10(S731/Q731)-LOG10(50148/42986)</f>
        <v>0.34470769700970794</v>
      </c>
      <c r="Y731" s="17">
        <f>LOG10(T731/Q731)-LOG10(71694/42986)</f>
        <v>5.252177836234509E-2</v>
      </c>
      <c r="Z731" s="17">
        <f>AVERAGE(W731:Y731)</f>
        <v>0.15405951467074933</v>
      </c>
    </row>
    <row r="732" spans="1:26" ht="27">
      <c r="A732" s="10">
        <v>731</v>
      </c>
      <c r="B732" s="12" t="s">
        <v>682</v>
      </c>
      <c r="C732">
        <v>1654</v>
      </c>
      <c r="E732">
        <v>2315</v>
      </c>
      <c r="F732" s="10">
        <v>4445</v>
      </c>
      <c r="G732" s="10">
        <v>6202</v>
      </c>
      <c r="H732" s="10"/>
      <c r="I732" s="11"/>
      <c r="J732">
        <v>0.22887855836682605</v>
      </c>
      <c r="K732">
        <f>LOG10(E732/C732)-LOG10(46451/46082)</f>
        <v>0.14255174178167876</v>
      </c>
      <c r="L732">
        <f>LOG10(F732/C732)-LOG10(43032/46082)</f>
        <v>0.4590760484089092</v>
      </c>
      <c r="M732">
        <f>LOG10(G732/C732)-LOG10(44752/46082)</f>
        <v>0.58671512725032116</v>
      </c>
      <c r="N732">
        <f>STDEV(K732:M732)</f>
        <v>0.22867753282890849</v>
      </c>
      <c r="O732">
        <f>AVERAGE(K732:M732)</f>
        <v>0.39611430581363632</v>
      </c>
      <c r="Q732" s="17">
        <v>1661</v>
      </c>
      <c r="R732" s="17">
        <v>6544</v>
      </c>
      <c r="S732" s="17">
        <v>3340</v>
      </c>
      <c r="T732" s="17">
        <v>4522</v>
      </c>
      <c r="W732" s="17">
        <f>LOG10(R732/Q732)-LOG10(97553/42986)</f>
        <v>0.23956006298169502</v>
      </c>
      <c r="X732" s="17">
        <f>LOG10(S732/Q732)-LOG10(50148/42986)</f>
        <v>0.23645025152178586</v>
      </c>
      <c r="Y732" s="17">
        <f>LOG10(T732/Q732)-LOG10(71694/42986)</f>
        <v>0.21280514839817891</v>
      </c>
      <c r="Z732" s="17">
        <f>AVERAGE(W732:Y732)</f>
        <v>0.22960515430055325</v>
      </c>
    </row>
    <row r="733" spans="1:26" ht="27">
      <c r="A733" s="10">
        <v>732</v>
      </c>
      <c r="B733" s="12" t="s">
        <v>683</v>
      </c>
      <c r="C733">
        <v>915</v>
      </c>
      <c r="E733">
        <v>218</v>
      </c>
      <c r="F733" s="10">
        <v>173</v>
      </c>
      <c r="G733" s="10">
        <v>173</v>
      </c>
      <c r="H733" s="10"/>
      <c r="I733" s="11"/>
      <c r="J733">
        <v>-0.60850665873299536</v>
      </c>
      <c r="K733">
        <f>LOG10(E733/C733)-LOG10(46451/46082)</f>
        <v>-0.62642834881760878</v>
      </c>
      <c r="L733">
        <f>LOG10(F733/C733)-LOG10(43032/46082)</f>
        <v>-0.69363520261844835</v>
      </c>
      <c r="M733">
        <f>LOG10(G733/C733)-LOG10(44752/46082)</f>
        <v>-0.71065612037211146</v>
      </c>
      <c r="N733">
        <f>STDEV(K733:M733)</f>
        <v>4.4536109581667691E-2</v>
      </c>
      <c r="O733">
        <f>AVERAGE(K733:M733)</f>
        <v>-0.67690655726938953</v>
      </c>
      <c r="Q733" s="17">
        <v>857</v>
      </c>
      <c r="R733" s="17">
        <v>424</v>
      </c>
      <c r="S733" s="17">
        <v>755</v>
      </c>
      <c r="T733" s="17">
        <v>365</v>
      </c>
      <c r="W733" s="17">
        <f>LOG10(R733/Q733)-LOG10(97553/42986)</f>
        <v>-0.66152856056064269</v>
      </c>
      <c r="X733" s="17">
        <f>LOG10(S733/Q733)-LOG10(50148/42986)</f>
        <v>-0.12196045313239412</v>
      </c>
      <c r="Y733" s="17">
        <f>LOG10(T733/Q733)-LOG10(71694/42986)</f>
        <v>-0.59284373462649098</v>
      </c>
      <c r="Z733" s="17">
        <f>AVERAGE(W733:Y733)</f>
        <v>-0.45877758277317593</v>
      </c>
    </row>
    <row r="734" spans="1:26" ht="27">
      <c r="A734" s="10">
        <v>733</v>
      </c>
      <c r="B734" s="12" t="s">
        <v>684</v>
      </c>
      <c r="C734">
        <v>3384</v>
      </c>
      <c r="E734">
        <v>1783</v>
      </c>
      <c r="F734" s="10">
        <v>2559</v>
      </c>
      <c r="G734" s="10">
        <v>2483</v>
      </c>
      <c r="H734" s="10"/>
      <c r="I734" s="11"/>
      <c r="J734">
        <v>-0.10697438320103481</v>
      </c>
      <c r="K734">
        <f>LOG10(E734/C734)-LOG10(46451/46082)</f>
        <v>-0.28174275954739658</v>
      </c>
      <c r="L734">
        <f>LOG10(F734/C734)-LOG10(43032/46082)</f>
        <v>-9.1620280160595938E-2</v>
      </c>
      <c r="M734">
        <f>LOG10(G734/C734)-LOG10(44752/46082)</f>
        <v>-0.12173476424688018</v>
      </c>
      <c r="N734">
        <f>STDEV(K734:M734)</f>
        <v>0.10218936497181559</v>
      </c>
      <c r="O734">
        <f>AVERAGE(K734:M734)</f>
        <v>-0.16503260131829089</v>
      </c>
      <c r="Q734" s="17">
        <v>3057</v>
      </c>
      <c r="R734" s="17">
        <v>3237</v>
      </c>
      <c r="S734" s="17">
        <v>2280</v>
      </c>
      <c r="T734" s="17">
        <v>4337</v>
      </c>
      <c r="W734" s="17">
        <f>LOG10(R734/Q734)-LOG10(97553/42986)</f>
        <v>-0.33106633455369283</v>
      </c>
      <c r="X734" s="17">
        <f>LOG10(S734/Q734)-LOG10(50148/42986)</f>
        <v>-0.1942871745640192</v>
      </c>
      <c r="Y734" s="17">
        <f>LOG10(T734/Q734)-LOG10(71694/42986)</f>
        <v>-7.0261793737094458E-2</v>
      </c>
      <c r="Z734" s="17">
        <f>AVERAGE(W734:Y734)</f>
        <v>-0.19853843428493553</v>
      </c>
    </row>
    <row r="735" spans="1:26" ht="27">
      <c r="A735" s="10">
        <v>734</v>
      </c>
      <c r="B735" s="12" t="s">
        <v>685</v>
      </c>
      <c r="C735">
        <v>1790</v>
      </c>
      <c r="E735">
        <v>82</v>
      </c>
      <c r="F735" s="10">
        <v>64</v>
      </c>
      <c r="G735" s="10">
        <v>110</v>
      </c>
      <c r="H735" s="10"/>
      <c r="I735" s="11"/>
      <c r="J735">
        <v>-1.7277493689569845</v>
      </c>
      <c r="K735">
        <f>LOG10(E735/C735)-LOG10(46451/46082)</f>
        <v>-1.3425029269519417</v>
      </c>
      <c r="L735">
        <f>LOG10(F735/C735)-LOG10(43032/46082)</f>
        <v>-1.4169332686768015</v>
      </c>
      <c r="M735">
        <f>LOG10(G735/C735)-LOG10(44752/46082)</f>
        <v>-1.1987414752561267</v>
      </c>
      <c r="N735">
        <f>STDEV(K735:M735)</f>
        <v>0.11091655232583485</v>
      </c>
      <c r="O735">
        <f>AVERAGE(K735:M735)</f>
        <v>-1.3193925569616234</v>
      </c>
      <c r="Q735" s="17">
        <v>1660</v>
      </c>
      <c r="R735" s="17">
        <v>43</v>
      </c>
      <c r="S735" s="17">
        <v>90</v>
      </c>
      <c r="T735" s="17">
        <v>86</v>
      </c>
      <c r="W735" s="17">
        <f>LOG10(R735/Q735)-LOG10(97553/42986)</f>
        <v>-1.9425532276906456</v>
      </c>
      <c r="X735" s="17">
        <f>LOG10(S735/Q735)-LOG10(50148/42986)</f>
        <v>-1.3327921614391145</v>
      </c>
      <c r="Y735" s="17">
        <f>LOG10(T735/Q735)-LOG10(71694/42986)</f>
        <v>-1.5077654139562549</v>
      </c>
      <c r="Z735" s="17">
        <f>AVERAGE(W735:Y735)</f>
        <v>-1.5943702676953384</v>
      </c>
    </row>
    <row r="736" spans="1:26" ht="27">
      <c r="A736" s="10">
        <v>735</v>
      </c>
      <c r="B736" s="12" t="s">
        <v>686</v>
      </c>
      <c r="C736">
        <v>1322</v>
      </c>
      <c r="E736">
        <v>2213</v>
      </c>
      <c r="F736" s="10">
        <v>1161</v>
      </c>
      <c r="G736" s="10">
        <v>1466</v>
      </c>
      <c r="H736" s="10"/>
      <c r="I736" s="11"/>
      <c r="J736">
        <v>-0.17219492594632144</v>
      </c>
      <c r="K736">
        <f>LOG10(E736/C736)-LOG10(46451/46082)</f>
        <v>0.22028621042187116</v>
      </c>
      <c r="L736">
        <f>LOG10(F736/C736)-LOG10(43032/46082)</f>
        <v>-2.665944709184306E-2</v>
      </c>
      <c r="M736">
        <f>LOG10(G736/C736)-LOG10(44752/46082)</f>
        <v>5.7621385721029095E-2</v>
      </c>
      <c r="N736">
        <f>STDEV(K736:M736)</f>
        <v>0.12552905489664376</v>
      </c>
      <c r="O736">
        <f>AVERAGE(K736:M736)</f>
        <v>8.3749383017019063E-2</v>
      </c>
      <c r="Q736" s="17">
        <v>1144</v>
      </c>
      <c r="R736" s="17">
        <v>1583</v>
      </c>
      <c r="S736" s="17">
        <v>2553</v>
      </c>
      <c r="T736" s="17">
        <v>1754</v>
      </c>
      <c r="W736" s="17">
        <f>LOG10(R736/Q736)-LOG10(97553/42986)</f>
        <v>-0.21485870482482661</v>
      </c>
      <c r="X736" s="17">
        <f>LOG10(S736/Q736)-LOG10(50148/42986)</f>
        <v>0.28169820750886077</v>
      </c>
      <c r="Y736" s="17">
        <f>LOG10(T736/Q736)-LOG10(71694/42986)</f>
        <v>-3.6552212586751259E-2</v>
      </c>
      <c r="Z736" s="17">
        <f>AVERAGE(W736:Y736)</f>
        <v>1.0095763365760966E-2</v>
      </c>
    </row>
    <row r="737" spans="1:26" ht="27">
      <c r="A737" s="10">
        <v>736</v>
      </c>
      <c r="B737" s="12" t="s">
        <v>687</v>
      </c>
      <c r="C737">
        <v>3797</v>
      </c>
      <c r="E737">
        <v>4342</v>
      </c>
      <c r="F737" s="10">
        <v>6659</v>
      </c>
      <c r="G737" s="10">
        <v>5256</v>
      </c>
      <c r="H737" s="10"/>
      <c r="I737" s="11"/>
      <c r="J737">
        <v>4.5622037319377397E-2</v>
      </c>
      <c r="K737">
        <f>LOG10(E737/C737)-LOG10(46451/46082)</f>
        <v>5.4785473622838761E-2</v>
      </c>
      <c r="L737">
        <f>LOG10(F737/C737)-LOG10(43032/46082)</f>
        <v>0.2737082060719519</v>
      </c>
      <c r="M737">
        <f>LOG10(G737/C737)-LOG10(44752/46082)</f>
        <v>0.15393362997746859</v>
      </c>
      <c r="N737">
        <f>STDEV(K737:M737)</f>
        <v>0.10962319460324178</v>
      </c>
      <c r="O737">
        <f>AVERAGE(K737:M737)</f>
        <v>0.1608091032240864</v>
      </c>
      <c r="Q737" s="17">
        <v>3448</v>
      </c>
      <c r="R737" s="17">
        <v>3182</v>
      </c>
      <c r="S737" s="17">
        <v>4467</v>
      </c>
      <c r="T737" s="17">
        <v>9011</v>
      </c>
      <c r="W737" s="17">
        <f>LOG10(R737/Q737)-LOG10(97553/42986)</f>
        <v>-0.39078067707228958</v>
      </c>
      <c r="X737" s="17">
        <f>LOG10(S737/Q737)-LOG10(50148/42986)</f>
        <v>4.5522112480779198E-2</v>
      </c>
      <c r="Y737" s="17">
        <f>LOG10(T737/Q737)-LOG10(71694/42986)</f>
        <v>0.19504995537727435</v>
      </c>
      <c r="Z737" s="17">
        <f>AVERAGE(W737:Y737)</f>
        <v>-5.0069536404745346E-2</v>
      </c>
    </row>
    <row r="738" spans="1:26" ht="27">
      <c r="A738" s="10">
        <v>737</v>
      </c>
      <c r="B738" s="12" t="s">
        <v>688</v>
      </c>
      <c r="C738">
        <v>1729</v>
      </c>
      <c r="E738">
        <v>1821</v>
      </c>
      <c r="F738" s="10">
        <v>3873</v>
      </c>
      <c r="G738" s="10">
        <v>5125</v>
      </c>
      <c r="H738" s="10"/>
      <c r="I738" s="11"/>
      <c r="J738">
        <v>0.59710098273845658</v>
      </c>
      <c r="K738">
        <f>LOG10(E738/C738)-LOG10(46451/46082)</f>
        <v>1.9051204165232118E-2</v>
      </c>
      <c r="L738">
        <f>LOG10(F738/C738)-LOG10(43032/46082)</f>
        <v>0.3799922920313647</v>
      </c>
      <c r="M738">
        <f>LOG10(G738/C738)-LOG10(44752/46082)</f>
        <v>0.48461774701941074</v>
      </c>
      <c r="N738">
        <f>STDEV(K738:M738)</f>
        <v>0.24425982087612999</v>
      </c>
      <c r="O738">
        <f>AVERAGE(K738:M738)</f>
        <v>0.29455374773866921</v>
      </c>
      <c r="Q738" s="17">
        <v>1652</v>
      </c>
      <c r="R738" s="17">
        <v>3692</v>
      </c>
      <c r="S738" s="17">
        <v>3714</v>
      </c>
      <c r="T738" s="17">
        <v>22251</v>
      </c>
      <c r="W738" s="17">
        <f>LOG10(R738/Q738)-LOG10(97553/42986)</f>
        <v>-6.6619458606660964E-3</v>
      </c>
      <c r="X738" s="17">
        <f>LOG10(S738/Q738)-LOG10(50148/42986)</f>
        <v>0.28490527358101403</v>
      </c>
      <c r="Y738" s="17">
        <f>LOG10(T738/Q738)-LOG10(71694/42986)</f>
        <v>0.90718371358732597</v>
      </c>
      <c r="Z738" s="17">
        <f>AVERAGE(W738:Y738)</f>
        <v>0.39514234710255797</v>
      </c>
    </row>
    <row r="739" spans="1:26" ht="27">
      <c r="A739" s="10">
        <v>738</v>
      </c>
      <c r="B739" s="12" t="s">
        <v>689</v>
      </c>
      <c r="C739">
        <v>1183</v>
      </c>
      <c r="E739">
        <v>161</v>
      </c>
      <c r="F739" s="10">
        <v>202</v>
      </c>
      <c r="G739" s="10">
        <v>232</v>
      </c>
      <c r="H739" s="10"/>
      <c r="I739" s="11"/>
      <c r="J739">
        <v>-1.1762082484505221</v>
      </c>
      <c r="K739">
        <f>LOG10(E739/C739)-LOG10(46451/46082)</f>
        <v>-0.86962261695184606</v>
      </c>
      <c r="L739">
        <f>LOG10(F739/C739)-LOG10(43032/46082)</f>
        <v>-0.73789358686210205</v>
      </c>
      <c r="M739">
        <f>LOG10(G739/C739)-LOG10(44752/46082)</f>
        <v>-0.6947778891714893</v>
      </c>
      <c r="N739">
        <f>STDEV(K739:M739)</f>
        <v>9.1088033963779652E-2</v>
      </c>
      <c r="O739">
        <f>AVERAGE(K739:M739)</f>
        <v>-0.76743136432847914</v>
      </c>
      <c r="Q739" s="17">
        <v>1040</v>
      </c>
      <c r="R739" s="17">
        <v>124</v>
      </c>
      <c r="S739" s="17">
        <v>76</v>
      </c>
      <c r="T739" s="17">
        <v>135</v>
      </c>
      <c r="W739" s="17">
        <f>LOG10(R739/Q739)-LOG10(97553/42986)</f>
        <v>-1.2795252493667224</v>
      </c>
      <c r="X739" s="17">
        <f>LOG10(S739/Q739)-LOG10(50148/42986)</f>
        <v>-1.2031463298563732</v>
      </c>
      <c r="Y739" s="17">
        <f>LOG10(T739/Q739)-LOG10(71694/42986)</f>
        <v>-1.1088553479635417</v>
      </c>
      <c r="Z739" s="17">
        <f>AVERAGE(W739:Y739)</f>
        <v>-1.1971756423955457</v>
      </c>
    </row>
    <row r="740" spans="1:26" ht="27">
      <c r="A740" s="10">
        <v>739</v>
      </c>
      <c r="B740" s="12" t="s">
        <v>690</v>
      </c>
      <c r="C740">
        <v>1423</v>
      </c>
      <c r="E740">
        <v>273</v>
      </c>
      <c r="F740" s="10">
        <v>321</v>
      </c>
      <c r="G740" s="10">
        <v>1511</v>
      </c>
      <c r="H740" s="10"/>
      <c r="I740" s="11"/>
      <c r="J740">
        <v>-0.43007695222305725</v>
      </c>
      <c r="K740">
        <f>LOG10(E740/C740)-LOG10(46451/46082)</f>
        <v>-0.72050600139929366</v>
      </c>
      <c r="L740">
        <f>LOG10(F740/C740)-LOG10(43032/46082)</f>
        <v>-0.61696007936020769</v>
      </c>
      <c r="M740">
        <f>LOG10(G740/C740)-LOG10(44752/46082)</f>
        <v>3.8778434820282467E-2</v>
      </c>
      <c r="N740">
        <f>STDEV(K740:M740)</f>
        <v>0.41174984558504302</v>
      </c>
      <c r="O740">
        <f>AVERAGE(K740:M740)</f>
        <v>-0.43289588197973966</v>
      </c>
      <c r="Q740" s="17">
        <v>1447</v>
      </c>
      <c r="R740" s="17">
        <v>855</v>
      </c>
      <c r="S740" s="17">
        <v>979</v>
      </c>
      <c r="T740" s="17">
        <v>786</v>
      </c>
      <c r="W740" s="17">
        <f>LOG10(R740/Q740)-LOG10(97553/42986)</f>
        <v>-0.58441601162104195</v>
      </c>
      <c r="X740" s="17">
        <f>LOG10(S740/Q740)-LOG10(50148/42986)</f>
        <v>-0.23661242215428382</v>
      </c>
      <c r="Y740" s="17">
        <f>LOG10(T740/Q740)-LOG10(71694/42986)</f>
        <v>-0.48720176223939715</v>
      </c>
      <c r="Z740" s="17">
        <f>AVERAGE(W740:Y740)</f>
        <v>-0.43607673200490765</v>
      </c>
    </row>
    <row r="741" spans="1:26" ht="27">
      <c r="A741" s="10">
        <v>740</v>
      </c>
      <c r="B741" s="12" t="s">
        <v>691</v>
      </c>
      <c r="C741">
        <v>2783</v>
      </c>
      <c r="E741">
        <v>714</v>
      </c>
      <c r="F741" s="10">
        <v>956</v>
      </c>
      <c r="G741" s="10">
        <v>1313</v>
      </c>
      <c r="H741" s="10"/>
      <c r="I741" s="11"/>
      <c r="J741">
        <v>-0.630622710723449</v>
      </c>
      <c r="K741">
        <f>LOG10(E741/C741)-LOG10(46451/46082)</f>
        <v>-0.59427874291363392</v>
      </c>
      <c r="L741">
        <f>LOG10(F741/C741)-LOG10(43032/46082)</f>
        <v>-0.43431552573873833</v>
      </c>
      <c r="M741">
        <f>LOG10(G741/C741)-LOG10(44752/46082)</f>
        <v>-0.31352960967902221</v>
      </c>
      <c r="N741">
        <f>STDEV(K741:M741)</f>
        <v>0.14082941464724427</v>
      </c>
      <c r="O741">
        <f>AVERAGE(K741:M741)</f>
        <v>-0.44737462611046491</v>
      </c>
      <c r="Q741" s="17">
        <v>2561</v>
      </c>
      <c r="R741" s="17">
        <v>1998</v>
      </c>
      <c r="S741" s="17">
        <v>1209</v>
      </c>
      <c r="T741" s="17">
        <v>1441</v>
      </c>
      <c r="W741" s="17">
        <f>LOG10(R741/Q741)-LOG10(97553/42986)</f>
        <v>-0.46372768980864332</v>
      </c>
      <c r="X741" s="17">
        <f>LOG10(S741/Q741)-LOG10(50148/42986)</f>
        <v>-0.39290986044604193</v>
      </c>
      <c r="Y741" s="17">
        <f>LOG10(T741/Q741)-LOG10(71694/42986)</f>
        <v>-0.47190137481420796</v>
      </c>
      <c r="Z741" s="17">
        <f>AVERAGE(W741:Y741)</f>
        <v>-0.44284630835629774</v>
      </c>
    </row>
    <row r="742" spans="1:26" ht="27">
      <c r="A742" s="10">
        <v>741</v>
      </c>
      <c r="B742" s="12" t="s">
        <v>692</v>
      </c>
      <c r="C742">
        <v>1337</v>
      </c>
      <c r="E742">
        <v>1700</v>
      </c>
      <c r="F742" s="10">
        <v>3388</v>
      </c>
      <c r="G742" s="10">
        <v>2131</v>
      </c>
      <c r="H742" s="10"/>
      <c r="I742" s="11"/>
      <c r="J742">
        <v>0.25729416437585056</v>
      </c>
      <c r="K742">
        <f>LOG10(E742/C742)-LOG10(46451/46082)</f>
        <v>0.10085376576052422</v>
      </c>
      <c r="L742">
        <f>LOG10(F742/C742)-LOG10(43032/46082)</f>
        <v>0.43355178271588946</v>
      </c>
      <c r="M742">
        <f>LOG10(G742/C742)-LOG10(44752/46082)</f>
        <v>0.21517091301775901</v>
      </c>
      <c r="N742">
        <f>STDEV(K742:M742)</f>
        <v>0.16903973147023582</v>
      </c>
      <c r="O742">
        <f>AVERAGE(K742:M742)</f>
        <v>0.24985882049805755</v>
      </c>
      <c r="Q742" s="17">
        <v>1374</v>
      </c>
      <c r="R742" s="17">
        <v>4976</v>
      </c>
      <c r="S742" s="17">
        <v>4466</v>
      </c>
      <c r="T742" s="17">
        <v>6242</v>
      </c>
      <c r="W742" s="17">
        <f>LOG10(R742/Q742)-LOG10(97553/42986)</f>
        <v>0.20298004372905359</v>
      </c>
      <c r="X742" s="17">
        <f>LOG10(S742/Q742)-LOG10(50148/42986)</f>
        <v>0.44500540317350334</v>
      </c>
      <c r="Y742" s="17">
        <f>LOG10(T742/Q742)-LOG10(71694/42986)</f>
        <v>0.43518125444601474</v>
      </c>
      <c r="Z742" s="17">
        <f>AVERAGE(W742:Y742)</f>
        <v>0.36105556711619058</v>
      </c>
    </row>
    <row r="743" spans="1:26" ht="27">
      <c r="A743" s="10">
        <v>742</v>
      </c>
      <c r="B743" s="12" t="s">
        <v>693</v>
      </c>
      <c r="C743">
        <v>1596</v>
      </c>
      <c r="E743">
        <v>3181</v>
      </c>
      <c r="F743" s="10">
        <v>49004</v>
      </c>
      <c r="G743" s="10">
        <v>3553</v>
      </c>
      <c r="H743" s="10"/>
      <c r="I743" s="11"/>
      <c r="J743">
        <v>0.28844638547794182</v>
      </c>
      <c r="K743">
        <f>LOG10(E743/C743)-LOG10(46451/46082)</f>
        <v>0.29606703373688736</v>
      </c>
      <c r="L743">
        <f>LOG10(F743/C743)-LOG10(43032/46082)</f>
        <v>1.5169384324968087</v>
      </c>
      <c r="M743">
        <f>LOG10(G743/C743)-LOG10(44752/46082)</f>
        <v>0.36028119104015871</v>
      </c>
      <c r="N743">
        <f>STDEV(K743:M743)</f>
        <v>0.68708398377033475</v>
      </c>
      <c r="O743">
        <f>AVERAGE(K743:M743)</f>
        <v>0.72442888575795161</v>
      </c>
      <c r="Q743" s="17">
        <v>1475</v>
      </c>
      <c r="R743" s="17">
        <v>4685</v>
      </c>
      <c r="S743" s="17">
        <v>4128</v>
      </c>
      <c r="T743" s="17">
        <v>5245</v>
      </c>
      <c r="W743" s="17">
        <f>LOG10(R743/Q743)-LOG10(97553/42986)</f>
        <v>0.14600397967943818</v>
      </c>
      <c r="X743" s="17">
        <f>LOG10(S743/Q743)-LOG10(50148/42986)</f>
        <v>0.38002108546658897</v>
      </c>
      <c r="Y743" s="17">
        <f>LOG10(T743/Q743)-LOG10(71694/42986)</f>
        <v>0.32879769505562739</v>
      </c>
      <c r="Z743" s="17">
        <f>AVERAGE(W743:Y743)</f>
        <v>0.28494092006721822</v>
      </c>
    </row>
    <row r="744" spans="1:26" ht="27">
      <c r="A744" s="10">
        <v>743</v>
      </c>
      <c r="B744" s="12" t="s">
        <v>694</v>
      </c>
      <c r="C744">
        <v>2108</v>
      </c>
      <c r="E744">
        <v>452</v>
      </c>
      <c r="F744" s="10">
        <v>331</v>
      </c>
      <c r="G744" s="10">
        <v>734</v>
      </c>
      <c r="H744" s="10"/>
      <c r="I744" s="11"/>
      <c r="J744">
        <v>-1.1050851607213903</v>
      </c>
      <c r="K744">
        <f>LOG10(E744/C744)-LOG10(46451/46082)</f>
        <v>-0.67219592008489226</v>
      </c>
      <c r="L744">
        <f>LOG10(F744/C744)-LOG10(43032/46082)</f>
        <v>-0.77430282444558574</v>
      </c>
      <c r="M744">
        <f>LOG10(G744/C744)-LOG10(44752/46082)</f>
        <v>-0.44545567605889708</v>
      </c>
      <c r="N744">
        <f>STDEV(K744:M744)</f>
        <v>0.1683138958321366</v>
      </c>
      <c r="O744">
        <f>AVERAGE(K744:M744)</f>
        <v>-0.63065147352979167</v>
      </c>
      <c r="Q744" s="17">
        <v>2113</v>
      </c>
      <c r="R744" s="17">
        <v>211</v>
      </c>
      <c r="S744" s="17">
        <v>195</v>
      </c>
      <c r="T744" s="17">
        <v>402</v>
      </c>
      <c r="W744" s="17">
        <f>LOG10(R744/Q744)-LOG10(97553/42986)</f>
        <v>-1.3565306369847978</v>
      </c>
      <c r="X744" s="17">
        <f>LOG10(S744/Q744)-LOG10(50148/42986)</f>
        <v>-1.1017914685281796</v>
      </c>
      <c r="Y744" s="17">
        <f>LOG10(T744/Q744)-LOG10(71694/42986)</f>
        <v>-0.94282922112761081</v>
      </c>
      <c r="Z744" s="17">
        <f>AVERAGE(W744:Y744)</f>
        <v>-1.1337171088801961</v>
      </c>
    </row>
    <row r="745" spans="1:26" ht="27">
      <c r="A745" s="10">
        <v>744</v>
      </c>
      <c r="B745" s="12" t="s">
        <v>695</v>
      </c>
      <c r="C745">
        <v>2738</v>
      </c>
      <c r="E745">
        <v>4942</v>
      </c>
      <c r="F745" s="10">
        <v>14255</v>
      </c>
      <c r="G745" s="10">
        <v>5959</v>
      </c>
      <c r="H745" s="10"/>
      <c r="I745" s="11"/>
      <c r="J745">
        <v>0.23865425525990439</v>
      </c>
      <c r="K745">
        <f>LOG10(E745/C745)-LOG10(46451/46082)</f>
        <v>0.25300554891232407</v>
      </c>
      <c r="L745">
        <f>LOG10(F745/C745)-LOG10(43032/46082)</f>
        <v>0.74627356616671214</v>
      </c>
      <c r="M745">
        <f>LOG10(G745/C745)-LOG10(44752/46082)</f>
        <v>0.35045881219235697</v>
      </c>
      <c r="N745">
        <f>STDEV(K745:M745)</f>
        <v>0.26124056436988685</v>
      </c>
      <c r="O745">
        <f>AVERAGE(K745:M745)</f>
        <v>0.44991264242379775</v>
      </c>
      <c r="Q745" s="17">
        <v>2850</v>
      </c>
      <c r="R745" s="17">
        <v>12281</v>
      </c>
      <c r="S745" s="17">
        <v>5638</v>
      </c>
      <c r="T745" s="17">
        <v>6108</v>
      </c>
      <c r="W745" s="17">
        <f>LOG10(R745/Q745)-LOG10(97553/42986)</f>
        <v>0.27847527612671102</v>
      </c>
      <c r="X745" s="17">
        <f>LOG10(S745/Q745)-LOG10(50148/42986)</f>
        <v>0.22935362868868911</v>
      </c>
      <c r="Y745" s="17">
        <f>LOG10(T745/Q745)-LOG10(71694/42986)</f>
        <v>0.10889839121610576</v>
      </c>
      <c r="Z745" s="17">
        <f>AVERAGE(W745:Y745)</f>
        <v>0.20557576534383529</v>
      </c>
    </row>
    <row r="746" spans="1:26" ht="27">
      <c r="A746" s="10">
        <v>745</v>
      </c>
      <c r="B746" s="12" t="s">
        <v>696</v>
      </c>
      <c r="C746">
        <v>1777</v>
      </c>
      <c r="E746">
        <v>3296</v>
      </c>
      <c r="F746" s="10">
        <v>4077</v>
      </c>
      <c r="G746" s="10">
        <v>3831</v>
      </c>
      <c r="H746" s="10"/>
      <c r="I746" s="11"/>
      <c r="J746">
        <v>0.65035940257789515</v>
      </c>
      <c r="K746">
        <f>LOG10(E746/C746)-LOG10(46451/46082)</f>
        <v>0.26483602686401131</v>
      </c>
      <c r="L746">
        <f>LOG10(F746/C746)-LOG10(43032/46082)</f>
        <v>0.39039307196605977</v>
      </c>
      <c r="M746">
        <f>LOG10(G746/C746)-LOG10(44752/46082)</f>
        <v>0.34634359474331755</v>
      </c>
      <c r="N746">
        <f>STDEV(K746:M746)</f>
        <v>6.3702971725493732E-2</v>
      </c>
      <c r="O746">
        <f>AVERAGE(K746:M746)</f>
        <v>0.33385756452446286</v>
      </c>
      <c r="Q746" s="17">
        <v>1628</v>
      </c>
      <c r="R746" s="17">
        <v>142140</v>
      </c>
      <c r="S746" s="17">
        <v>5357</v>
      </c>
      <c r="T746" s="17">
        <v>3184</v>
      </c>
      <c r="W746" s="17">
        <f>LOG10(R746/Q746)-LOG10(97553/42986)</f>
        <v>1.5851483153230492</v>
      </c>
      <c r="X746" s="17">
        <f>LOG10(S746/Q746)-LOG10(50148/42986)</f>
        <v>0.45034066298129272</v>
      </c>
      <c r="Y746" s="17">
        <f>LOG10(T746/Q746)-LOG10(71694/42986)</f>
        <v>6.9162881352681421E-2</v>
      </c>
      <c r="Z746" s="17">
        <f>AVERAGE(W746:Y746)</f>
        <v>0.70155061988567446</v>
      </c>
    </row>
    <row r="747" spans="1:26" ht="27">
      <c r="A747" s="10">
        <v>746</v>
      </c>
      <c r="B747" s="12" t="s">
        <v>697</v>
      </c>
      <c r="C747">
        <v>1905</v>
      </c>
      <c r="E747">
        <v>525</v>
      </c>
      <c r="F747" s="10">
        <v>349</v>
      </c>
      <c r="G747" s="10">
        <v>469</v>
      </c>
      <c r="H747" s="10"/>
      <c r="I747" s="11"/>
      <c r="J747">
        <v>-0.93138102293594305</v>
      </c>
      <c r="K747">
        <f>LOG10(E747/C747)-LOG10(46451/46082)</f>
        <v>-0.56319942496144659</v>
      </c>
      <c r="L747">
        <f>LOG10(F747/C747)-LOG10(43032/46082)</f>
        <v>-0.7073297647332536</v>
      </c>
      <c r="M747">
        <f>LOG10(G747/C747)-LOG10(44752/46082)</f>
        <v>-0.59600326673101334</v>
      </c>
      <c r="N747">
        <f>STDEV(K747:M747)</f>
        <v>7.5546052218742832E-2</v>
      </c>
      <c r="O747">
        <f>AVERAGE(K747:M747)</f>
        <v>-0.62217748547523788</v>
      </c>
      <c r="Q747" s="17">
        <v>1700</v>
      </c>
      <c r="R747" s="17">
        <v>541</v>
      </c>
      <c r="S747" s="17">
        <v>286</v>
      </c>
      <c r="T747" s="17">
        <v>306</v>
      </c>
      <c r="W747" s="17">
        <f>LOG10(R747/Q747)-LOG10(97553/42986)</f>
        <v>-0.85316525150188161</v>
      </c>
      <c r="X747" s="17">
        <f>LOG10(S747/Q747)-LOG10(50148/42986)</f>
        <v>-0.84100947108761503</v>
      </c>
      <c r="Y747" s="17">
        <f>LOG10(T747/Q747)-LOG10(71694/42986)</f>
        <v>-0.96688327205646152</v>
      </c>
      <c r="Z747" s="17">
        <f>AVERAGE(W747:Y747)</f>
        <v>-0.88701933154865265</v>
      </c>
    </row>
    <row r="748" spans="1:26" ht="27">
      <c r="A748" s="10">
        <v>747</v>
      </c>
      <c r="B748" s="12" t="s">
        <v>34</v>
      </c>
      <c r="C748">
        <v>2236</v>
      </c>
      <c r="E748">
        <v>3539</v>
      </c>
      <c r="F748" s="10">
        <v>4658</v>
      </c>
      <c r="G748" s="10">
        <v>5275</v>
      </c>
      <c r="H748" s="10"/>
      <c r="I748" s="11"/>
      <c r="J748">
        <v>0.11242045829239418</v>
      </c>
      <c r="K748">
        <f>LOG10(E748/C748)-LOG10(46451/46082)</f>
        <v>0.19594501506736386</v>
      </c>
      <c r="L748">
        <f>LOG10(F748/C748)-LOG10(43032/46082)</f>
        <v>0.34846747330348077</v>
      </c>
      <c r="M748">
        <f>LOG10(G748/C748)-LOG10(44752/46082)</f>
        <v>0.38546953532088601</v>
      </c>
      <c r="N748">
        <f>STDEV(K748:M748)</f>
        <v>0.10045877814411876</v>
      </c>
      <c r="O748">
        <f>AVERAGE(K748:M748)</f>
        <v>0.30996067456391024</v>
      </c>
      <c r="Q748" s="17">
        <v>2019</v>
      </c>
      <c r="R748" s="17">
        <v>3152</v>
      </c>
      <c r="S748" s="17">
        <v>11109</v>
      </c>
      <c r="T748" s="17">
        <v>3976</v>
      </c>
      <c r="W748" s="17">
        <f>LOG10(R748/Q748)-LOG10(97553/42986)</f>
        <v>-0.1624637053562987</v>
      </c>
      <c r="X748" s="17">
        <f>LOG10(S748/Q748)-LOG10(50148/42986)</f>
        <v>0.67361206498708159</v>
      </c>
      <c r="Y748" s="17">
        <f>LOG10(T748/Q748)-LOG10(71694/42986)</f>
        <v>7.2154279621868905E-2</v>
      </c>
      <c r="Z748" s="17">
        <f>AVERAGE(W748:Y748)</f>
        <v>0.19443421308421727</v>
      </c>
    </row>
    <row r="749" spans="1:26" ht="27">
      <c r="A749" s="10">
        <v>748</v>
      </c>
      <c r="B749" s="12" t="s">
        <v>698</v>
      </c>
      <c r="C749">
        <v>3059</v>
      </c>
      <c r="E749">
        <v>993</v>
      </c>
      <c r="F749" s="10">
        <v>1079</v>
      </c>
      <c r="G749" s="10">
        <v>1110</v>
      </c>
      <c r="H749" s="10"/>
      <c r="I749" s="11"/>
      <c r="J749">
        <v>-0.53290228495464687</v>
      </c>
      <c r="K749">
        <f>LOG10(E749/C749)-LOG10(46451/46082)</f>
        <v>-0.49209397684506273</v>
      </c>
      <c r="L749">
        <f>LOG10(F749/C749)-LOG10(43032/46082)</f>
        <v>-0.42281824398256346</v>
      </c>
      <c r="M749">
        <f>LOG10(G749/C749)-LOG10(44752/46082)</f>
        <v>-0.42753762763247988</v>
      </c>
      <c r="N749">
        <f>STDEV(K749:M749)</f>
        <v>3.8705989995796962E-2</v>
      </c>
      <c r="O749">
        <f>AVERAGE(K749:M749)</f>
        <v>-0.4474832828200353</v>
      </c>
      <c r="Q749" s="17">
        <v>3055</v>
      </c>
      <c r="R749" s="17">
        <v>1467</v>
      </c>
      <c r="S749" s="17">
        <v>1910</v>
      </c>
      <c r="T749" s="17">
        <v>870</v>
      </c>
      <c r="W749" s="17">
        <f>LOG10(R749/Q749)-LOG10(97553/42986)</f>
        <v>-0.67449469596546741</v>
      </c>
      <c r="X749" s="17">
        <f>LOG10(S749/Q749)-LOG10(50148/42986)</f>
        <v>-0.27090443016922972</v>
      </c>
      <c r="Y749" s="17">
        <f>LOG10(T749/Q749)-LOG10(71694/42986)</f>
        <v>-0.76764773911972206</v>
      </c>
      <c r="Z749" s="17">
        <f>AVERAGE(W749:Y749)</f>
        <v>-0.57101562175147302</v>
      </c>
    </row>
    <row r="750" spans="1:26" ht="27">
      <c r="A750" s="10">
        <v>749</v>
      </c>
      <c r="B750" s="12" t="s">
        <v>699</v>
      </c>
      <c r="C750">
        <v>1034</v>
      </c>
      <c r="E750">
        <v>1234</v>
      </c>
      <c r="F750" s="10">
        <v>1411</v>
      </c>
      <c r="G750" s="10">
        <v>1566</v>
      </c>
      <c r="H750" s="10"/>
      <c r="I750" s="11"/>
      <c r="J750">
        <v>0.11704127219440826</v>
      </c>
      <c r="K750">
        <f>LOG10(E750/C750)-LOG10(46451/46082)</f>
        <v>7.3330872583533893E-2</v>
      </c>
      <c r="L750">
        <f>LOG10(F750/C750)-LOG10(43032/46082)</f>
        <v>0.16474626331562867</v>
      </c>
      <c r="M750">
        <f>LOG10(G750/C750)-LOG10(44752/46082)</f>
        <v>0.19299008952954227</v>
      </c>
      <c r="N750">
        <f>STDEV(K750:M750)</f>
        <v>6.2547069718246612E-2</v>
      </c>
      <c r="O750">
        <f>AVERAGE(K750:M750)</f>
        <v>0.14368907514290161</v>
      </c>
      <c r="Q750" s="17">
        <v>907</v>
      </c>
      <c r="R750" s="17">
        <v>2114</v>
      </c>
      <c r="S750" s="17">
        <v>1986</v>
      </c>
      <c r="T750" s="17">
        <v>2033</v>
      </c>
      <c r="W750" s="17">
        <f>LOG10(R750/Q750)-LOG10(97553/42986)</f>
        <v>1.1584100681135023E-2</v>
      </c>
      <c r="X750" s="17">
        <f>LOG10(S750/Q750)-LOG10(50148/42986)</f>
        <v>0.27344537426088289</v>
      </c>
      <c r="Y750" s="17">
        <f>LOG10(T750/Q750)-LOG10(71694/42986)</f>
        <v>0.12837431441817579</v>
      </c>
      <c r="Z750" s="17">
        <f>AVERAGE(W750:Y750)</f>
        <v>0.13780126312006458</v>
      </c>
    </row>
    <row r="751" spans="1:26" ht="27">
      <c r="A751" s="10">
        <v>750</v>
      </c>
      <c r="B751" s="12" t="s">
        <v>700</v>
      </c>
      <c r="C751">
        <v>1252</v>
      </c>
      <c r="E751">
        <v>399</v>
      </c>
      <c r="F751" s="10">
        <v>412</v>
      </c>
      <c r="G751" s="10">
        <v>457</v>
      </c>
      <c r="H751" s="10"/>
      <c r="I751" s="11"/>
      <c r="J751">
        <v>-0.33818561797069774</v>
      </c>
      <c r="K751">
        <f>LOG10(E751/C751)-LOG10(46451/46082)</f>
        <v>-0.50009518154342791</v>
      </c>
      <c r="L751">
        <f>LOG10(F751/C751)-LOG10(43032/46082)</f>
        <v>-0.45296732452207172</v>
      </c>
      <c r="M751">
        <f>LOG10(G751/C751)-LOG10(44752/46082)</f>
        <v>-0.42496925823901927</v>
      </c>
      <c r="N751">
        <f>STDEV(K751:M751)</f>
        <v>3.79667200219602E-2</v>
      </c>
      <c r="O751">
        <f>AVERAGE(K751:M751)</f>
        <v>-0.4593439214348396</v>
      </c>
      <c r="Q751" s="17">
        <v>1186</v>
      </c>
      <c r="R751" s="17">
        <v>1132</v>
      </c>
      <c r="S751" s="17">
        <v>893</v>
      </c>
      <c r="T751" s="17">
        <v>876</v>
      </c>
      <c r="W751" s="17">
        <f>LOG10(R751/Q751)-LOG10(97553/42986)</f>
        <v>-0.3761518574061683</v>
      </c>
      <c r="X751" s="17">
        <f>LOG10(S751/Q751)-LOG10(50148/42986)</f>
        <v>-0.19015981297808154</v>
      </c>
      <c r="Y751" s="17">
        <f>LOG10(T751/Q751)-LOG10(71694/42986)</f>
        <v>-0.35373636001993058</v>
      </c>
      <c r="Z751" s="17">
        <f>AVERAGE(W751:Y751)</f>
        <v>-0.30668267680139349</v>
      </c>
    </row>
    <row r="752" spans="1:26" ht="27">
      <c r="A752" s="10">
        <v>751</v>
      </c>
      <c r="B752" s="12" t="s">
        <v>701</v>
      </c>
      <c r="C752">
        <v>3492</v>
      </c>
      <c r="E752">
        <v>9184</v>
      </c>
      <c r="F752" s="10">
        <v>5613</v>
      </c>
      <c r="G752" s="10">
        <v>5299</v>
      </c>
      <c r="H752" s="10"/>
      <c r="I752" s="11"/>
      <c r="J752">
        <v>0.17875296226957935</v>
      </c>
      <c r="K752">
        <f>LOG10(E752/C752)-LOG10(46451/46082)</f>
        <v>0.41649389166460082</v>
      </c>
      <c r="L752">
        <f>LOG10(F752/C752)-LOG10(43032/46082)</f>
        <v>0.23586059550534477</v>
      </c>
      <c r="M752">
        <f>LOG10(G752/C752)-LOG10(44752/46082)</f>
        <v>0.19383855504633887</v>
      </c>
      <c r="N752">
        <f>STDEV(K752:M752)</f>
        <v>0.11830021026347014</v>
      </c>
      <c r="O752">
        <f>AVERAGE(K752:M752)</f>
        <v>0.28206434740542813</v>
      </c>
      <c r="Q752" s="17">
        <v>3095</v>
      </c>
      <c r="R752" s="17">
        <v>6652</v>
      </c>
      <c r="S752" s="17">
        <v>8595</v>
      </c>
      <c r="T752" s="17">
        <v>5855</v>
      </c>
      <c r="W752" s="17">
        <f>LOG10(R752/Q752)-LOG10(97553/42986)</f>
        <v>-2.3622008038832243E-2</v>
      </c>
      <c r="X752" s="17">
        <f>LOG10(S752/Q752)-LOG10(50148/42986)</f>
        <v>0.37665864482855027</v>
      </c>
      <c r="Y752" s="17">
        <f>LOG10(T752/Q752)-LOG10(71694/42986)</f>
        <v>5.4710468892477576E-2</v>
      </c>
      <c r="Z752" s="17">
        <f>AVERAGE(W752:Y752)</f>
        <v>0.13591570189406521</v>
      </c>
    </row>
    <row r="753" spans="1:26" ht="27">
      <c r="A753" s="10">
        <v>752</v>
      </c>
      <c r="B753" s="12" t="s">
        <v>702</v>
      </c>
      <c r="C753">
        <v>1911</v>
      </c>
      <c r="E753">
        <v>1741</v>
      </c>
      <c r="F753" s="10">
        <v>1992</v>
      </c>
      <c r="G753" s="10">
        <v>2384</v>
      </c>
      <c r="H753" s="10"/>
      <c r="I753" s="11"/>
      <c r="J753">
        <v>-0.35545479506296229</v>
      </c>
      <c r="K753">
        <f>LOG10(E753/C753)-LOG10(46451/46082)</f>
        <v>-4.3925664293446964E-2</v>
      </c>
      <c r="L753">
        <f>LOG10(F753/C753)-LOG10(43032/46082)</f>
        <v>4.7768435351871551E-2</v>
      </c>
      <c r="M753">
        <f>LOG10(G753/C753)-LOG10(44752/46082)</f>
        <v>0.10876443457872739</v>
      </c>
      <c r="N753">
        <f>STDEV(K753:M753)</f>
        <v>7.6857645602159158E-2</v>
      </c>
      <c r="O753">
        <f>AVERAGE(K753:M753)</f>
        <v>3.7535735212383993E-2</v>
      </c>
      <c r="Q753" s="17">
        <v>1768</v>
      </c>
      <c r="R753" s="17">
        <v>2210</v>
      </c>
      <c r="S753" s="17">
        <v>1280</v>
      </c>
      <c r="T753" s="17">
        <v>1109</v>
      </c>
      <c r="W753" s="17">
        <f>LOG10(R753/Q753)-LOG10(97553/42986)</f>
        <v>-0.25900358222212072</v>
      </c>
      <c r="X753" s="17">
        <f>LOG10(S753/Q753)-LOG10(50148/42986)</f>
        <v>-0.2071988738675701</v>
      </c>
      <c r="Y753" s="17">
        <f>LOG10(T753/Q753)-LOG10(71694/42986)</f>
        <v>-0.42470649168766178</v>
      </c>
      <c r="Z753" s="17">
        <f>AVERAGE(W753:Y753)</f>
        <v>-0.29696964925911756</v>
      </c>
    </row>
    <row r="754" spans="1:26" ht="27">
      <c r="A754" s="10">
        <v>753</v>
      </c>
      <c r="B754" s="12" t="s">
        <v>703</v>
      </c>
      <c r="C754">
        <v>1212</v>
      </c>
      <c r="E754">
        <v>963</v>
      </c>
      <c r="F754" s="10">
        <v>4674</v>
      </c>
      <c r="G754" s="10">
        <v>1356</v>
      </c>
      <c r="H754" s="10"/>
      <c r="I754" s="11"/>
      <c r="J754">
        <v>-7.8332325262497934E-2</v>
      </c>
      <c r="K754">
        <f>LOG10(E754/C754)-LOG10(46451/46082)</f>
        <v>-0.10334008106149818</v>
      </c>
      <c r="L754">
        <f>LOG10(F754/C754)-LOG10(43032/46082)</f>
        <v>0.61592587654514519</v>
      </c>
      <c r="M754">
        <f>LOG10(G754/C754)-LOG10(44752/46082)</f>
        <v>6.1475940266318592E-2</v>
      </c>
      <c r="N754">
        <f>STDEV(K754:M754)</f>
        <v>0.3768117501922606</v>
      </c>
      <c r="O754">
        <f>AVERAGE(K754:M754)</f>
        <v>0.19135391191665521</v>
      </c>
      <c r="Q754" s="17">
        <v>1188</v>
      </c>
      <c r="R754" s="17">
        <v>2228</v>
      </c>
      <c r="S754" s="17">
        <v>1055</v>
      </c>
      <c r="T754" s="17">
        <v>2137</v>
      </c>
      <c r="W754" s="17">
        <f>LOG10(R754/Q754)-LOG10(97553/42986)</f>
        <v>-8.2814849373660571E-2</v>
      </c>
      <c r="X754" s="17">
        <f>LOG10(S754/Q754)-LOG10(50148/42986)</f>
        <v>-0.11849056384984744</v>
      </c>
      <c r="Y754" s="17">
        <f>LOG10(T754/Q754)-LOG10(71694/42986)</f>
        <v>3.2832304359127124E-2</v>
      </c>
      <c r="Z754" s="17">
        <f>AVERAGE(W754:Y754)</f>
        <v>-5.615770295479363E-2</v>
      </c>
    </row>
    <row r="755" spans="1:26" ht="27">
      <c r="A755" s="10">
        <v>754</v>
      </c>
      <c r="B755" s="12" t="s">
        <v>704</v>
      </c>
      <c r="C755">
        <v>1109</v>
      </c>
      <c r="E755">
        <v>3502</v>
      </c>
      <c r="F755" s="10">
        <v>3082</v>
      </c>
      <c r="G755" s="10">
        <v>4975</v>
      </c>
      <c r="H755" s="10"/>
      <c r="I755" s="11"/>
      <c r="J755">
        <v>0.57464653493115314</v>
      </c>
      <c r="K755">
        <f>LOG10(E755/C755)-LOG10(46451/46082)</f>
        <v>0.49592084724250196</v>
      </c>
      <c r="L755">
        <f>LOG10(F755/C755)-LOG10(43032/46082)</f>
        <v>0.47364087655244497</v>
      </c>
      <c r="M755">
        <f>LOG10(G755/C755)-LOG10(44752/46082)</f>
        <v>0.66458040949812569</v>
      </c>
      <c r="N755">
        <f>STDEV(K755:M755)</f>
        <v>0.10440334467480959</v>
      </c>
      <c r="O755">
        <f>AVERAGE(K755:M755)</f>
        <v>0.54471404443102422</v>
      </c>
      <c r="Q755" s="17">
        <v>1083</v>
      </c>
      <c r="R755" s="17">
        <v>6234</v>
      </c>
      <c r="S755" s="17">
        <v>7604</v>
      </c>
      <c r="T755" s="17">
        <v>4631</v>
      </c>
      <c r="W755" s="17">
        <f>LOG10(R755/Q755)-LOG10(97553/42986)</f>
        <v>0.40422474608532349</v>
      </c>
      <c r="X755" s="17">
        <f>LOG10(S755/Q755)-LOG10(50148/42986)</f>
        <v>0.77948706872970097</v>
      </c>
      <c r="Y755" s="17">
        <f>LOG10(T755/Q755)-LOG10(71694/42986)</f>
        <v>0.40889054720880547</v>
      </c>
      <c r="Z755" s="17">
        <f>AVERAGE(W755:Y755)</f>
        <v>0.53086745400794333</v>
      </c>
    </row>
    <row r="756" spans="1:26" ht="27">
      <c r="A756" s="10">
        <v>755</v>
      </c>
      <c r="B756" s="12" t="s">
        <v>705</v>
      </c>
      <c r="C756">
        <v>1961</v>
      </c>
      <c r="E756">
        <v>1521</v>
      </c>
      <c r="F756" s="10">
        <v>1122</v>
      </c>
      <c r="G756" s="10">
        <v>1182</v>
      </c>
      <c r="H756" s="10"/>
      <c r="I756" s="11"/>
      <c r="J756">
        <v>-0.55671701650903882</v>
      </c>
      <c r="K756">
        <f>LOG10(E756/C756)-LOG10(46451/46082)</f>
        <v>-0.11381212797055093</v>
      </c>
      <c r="L756">
        <f>LOG10(F756/C756)-LOG10(43032/46082)</f>
        <v>-0.21274494842843697</v>
      </c>
      <c r="M756">
        <f>LOG10(G756/C756)-LOG10(44752/46082)</f>
        <v>-0.20714124655700608</v>
      </c>
      <c r="N756">
        <f>STDEV(K756:M756)</f>
        <v>5.5571918589849036E-2</v>
      </c>
      <c r="O756">
        <f>AVERAGE(K756:M756)</f>
        <v>-0.17789944098533131</v>
      </c>
      <c r="Q756" s="17">
        <v>1744</v>
      </c>
      <c r="R756" s="17">
        <v>1231</v>
      </c>
      <c r="S756" s="17">
        <v>837</v>
      </c>
      <c r="T756" s="17">
        <v>1114</v>
      </c>
      <c r="W756" s="17">
        <f>LOG10(R756/Q756)-LOG10(97553/42986)</f>
        <v>-0.50720202289540928</v>
      </c>
      <c r="X756" s="17">
        <f>LOG10(S756/Q756)-LOG10(50148/42986)</f>
        <v>-0.38574760544167264</v>
      </c>
      <c r="Y756" s="17">
        <f>LOG10(T756/Q756)-LOG10(71694/42986)</f>
        <v>-0.41681706691860587</v>
      </c>
      <c r="Z756" s="17">
        <f>AVERAGE(W756:Y756)</f>
        <v>-0.43658889841856263</v>
      </c>
    </row>
    <row r="757" spans="1:26" ht="27">
      <c r="A757" s="10">
        <v>756</v>
      </c>
      <c r="B757" s="12" t="s">
        <v>706</v>
      </c>
      <c r="C757">
        <v>1455</v>
      </c>
      <c r="E757">
        <v>1283</v>
      </c>
      <c r="F757" s="10">
        <v>1979</v>
      </c>
      <c r="G757" s="10">
        <v>2135</v>
      </c>
      <c r="H757" s="10"/>
      <c r="I757" s="11"/>
      <c r="J757">
        <v>2.7716454160528453E-2</v>
      </c>
      <c r="K757">
        <f>LOG10(E757/C757)-LOG10(46451/46082)</f>
        <v>-5.8100085302762922E-2</v>
      </c>
      <c r="L757">
        <f>LOG10(F757/C757)-LOG10(43032/46082)</f>
        <v>0.16332258920367471</v>
      </c>
      <c r="M757">
        <f>LOG10(G757/C757)-LOG10(44752/46082)</f>
        <v>0.17925375660465795</v>
      </c>
      <c r="N757">
        <f>STDEV(K757:M757)</f>
        <v>0.13267670553426408</v>
      </c>
      <c r="O757">
        <f>AVERAGE(K757:M757)</f>
        <v>9.4825420168523245E-2</v>
      </c>
      <c r="Q757" s="17">
        <v>1371</v>
      </c>
      <c r="R757" s="17">
        <v>3237</v>
      </c>
      <c r="S757" s="17">
        <v>2589</v>
      </c>
      <c r="T757" s="17">
        <v>3395</v>
      </c>
      <c r="W757" s="17">
        <f>LOG10(R757/Q757)-LOG10(97553/42986)</f>
        <v>1.7191649382883312E-2</v>
      </c>
      <c r="X757" s="17">
        <f>LOG10(S757/Q757)-LOG10(50148/42986)</f>
        <v>0.2091680128069752</v>
      </c>
      <c r="Y757" s="17">
        <f>LOG10(T757/Q757)-LOG10(71694/42986)</f>
        <v>0.1716465466672403</v>
      </c>
      <c r="Z757" s="17">
        <f>AVERAGE(W757:Y757)</f>
        <v>0.13266873628569961</v>
      </c>
    </row>
    <row r="758" spans="1:26" ht="27">
      <c r="A758" s="10">
        <v>757</v>
      </c>
      <c r="B758" s="12" t="s">
        <v>707</v>
      </c>
      <c r="C758">
        <v>3310</v>
      </c>
      <c r="E758">
        <v>11582</v>
      </c>
      <c r="F758" s="10">
        <v>3422</v>
      </c>
      <c r="G758" s="10">
        <v>5547</v>
      </c>
      <c r="H758" s="10"/>
      <c r="I758" s="11"/>
      <c r="J758">
        <v>0.26308398158896057</v>
      </c>
      <c r="K758">
        <f>LOG10(E758/C758)-LOG10(46451/46082)</f>
        <v>0.54049181846587102</v>
      </c>
      <c r="L758">
        <f>LOG10(F758/C758)-LOG10(43032/46082)</f>
        <v>4.4191799748567205E-2</v>
      </c>
      <c r="M758">
        <f>LOG10(G758/C758)-LOG10(44752/46082)</f>
        <v>0.23694904266865816</v>
      </c>
      <c r="N758">
        <f>STDEV(K758:M758)</f>
        <v>0.25020234478505193</v>
      </c>
      <c r="O758">
        <f>AVERAGE(K758:M758)</f>
        <v>0.27387755362769878</v>
      </c>
      <c r="Q758" s="17">
        <v>3101</v>
      </c>
      <c r="R758" s="17">
        <v>11178</v>
      </c>
      <c r="S758" s="17">
        <v>7869</v>
      </c>
      <c r="T758" s="17">
        <v>6075</v>
      </c>
      <c r="W758" s="17">
        <f>LOG10(R758/Q758)-LOG10(97553/42986)</f>
        <v>0.20094874381238276</v>
      </c>
      <c r="X758" s="17">
        <f>LOG10(S758/Q758)-LOG10(50148/42986)</f>
        <v>0.33749119623430546</v>
      </c>
      <c r="Y758" s="17">
        <f>LOG10(T758/Q758)-LOG10(71694/42986)</f>
        <v>6.9888738873255835E-2</v>
      </c>
      <c r="Z758" s="17">
        <f>AVERAGE(W758:Y758)</f>
        <v>0.20277622630664802</v>
      </c>
    </row>
    <row r="759" spans="1:26" ht="27">
      <c r="A759" s="10">
        <v>758</v>
      </c>
      <c r="B759" s="12" t="s">
        <v>708</v>
      </c>
      <c r="C759">
        <v>1821</v>
      </c>
      <c r="E759">
        <v>1722</v>
      </c>
      <c r="F759" s="10">
        <v>2318</v>
      </c>
      <c r="G759" s="10">
        <v>1185</v>
      </c>
      <c r="H759" s="10"/>
      <c r="I759" s="11"/>
      <c r="J759">
        <v>-0.39321569335448786</v>
      </c>
      <c r="K759">
        <f>LOG10(E759/C759)-LOG10(46451/46082)</f>
        <v>-2.7740547033049363E-2</v>
      </c>
      <c r="L759">
        <f>LOG10(F759/C759)-LOG10(43032/46082)</f>
        <v>0.13454327415186165</v>
      </c>
      <c r="M759">
        <f>LOG10(G759/C759)-LOG10(44752/46082)</f>
        <v>-0.17387272488325595</v>
      </c>
      <c r="N759">
        <f>STDEV(K759:M759)</f>
        <v>0.15427847143096488</v>
      </c>
      <c r="O759">
        <f>AVERAGE(K759:M759)</f>
        <v>-2.2356665921481219E-2</v>
      </c>
      <c r="Q759" s="17">
        <v>1679</v>
      </c>
      <c r="R759" s="17">
        <v>1503</v>
      </c>
      <c r="S759" s="17">
        <v>1626</v>
      </c>
      <c r="T759" s="17">
        <v>1581</v>
      </c>
      <c r="W759" s="17">
        <f>LOG10(R759/Q759)-LOG10(97553/42986)</f>
        <v>-0.40400531078131779</v>
      </c>
      <c r="X759" s="17">
        <f>LOG10(S759/Q759)-LOG10(50148/42986)</f>
        <v>-8.0856737718383614E-2</v>
      </c>
      <c r="Y759" s="17">
        <f>LOG10(T759/Q759)-LOG10(71694/42986)</f>
        <v>-0.2482746033656073</v>
      </c>
      <c r="Z759" s="17">
        <f>AVERAGE(W759:Y759)</f>
        <v>-0.24437888395510288</v>
      </c>
    </row>
    <row r="760" spans="1:26" ht="27">
      <c r="A760" s="10">
        <v>759</v>
      </c>
      <c r="B760" s="12" t="s">
        <v>709</v>
      </c>
      <c r="C760">
        <v>1465</v>
      </c>
      <c r="E760">
        <v>221</v>
      </c>
      <c r="F760" s="10">
        <v>165</v>
      </c>
      <c r="G760" s="10">
        <v>254</v>
      </c>
      <c r="H760" s="10"/>
      <c r="I760" s="11"/>
      <c r="J760">
        <v>-1.0116139066392418</v>
      </c>
      <c r="K760">
        <f>LOG10(E760/C760)-LOG10(46451/46082)</f>
        <v>-0.82490909936078294</v>
      </c>
      <c r="L760">
        <f>LOG10(F760/C760)-LOG10(43032/46082)</f>
        <v>-0.9186138921570175</v>
      </c>
      <c r="M760">
        <f>LOG10(G760/C760)-LOG10(44752/46082)</f>
        <v>-0.74828503750464881</v>
      </c>
      <c r="N760">
        <f>STDEV(K760:M760)</f>
        <v>8.5307047164449493E-2</v>
      </c>
      <c r="O760">
        <f>AVERAGE(K760:M760)</f>
        <v>-0.83060267634081641</v>
      </c>
      <c r="Q760" s="17">
        <v>1301</v>
      </c>
      <c r="R760" s="17">
        <v>94</v>
      </c>
      <c r="S760" s="17">
        <v>149</v>
      </c>
      <c r="T760" s="17">
        <v>324</v>
      </c>
      <c r="W760" s="17">
        <f>LOG10(R760/Q760)-LOG10(97553/42986)</f>
        <v>-1.4970630381920647</v>
      </c>
      <c r="X760" s="17">
        <f>LOG10(S760/Q760)-LOG10(50148/42986)</f>
        <v>-1.0080176109876964</v>
      </c>
      <c r="Y760" s="17">
        <f>LOG10(T760/Q760)-LOG10(71694/42986)</f>
        <v>-0.82588806351474164</v>
      </c>
      <c r="Z760" s="17">
        <f>AVERAGE(W760:Y760)</f>
        <v>-1.110322904231501</v>
      </c>
    </row>
    <row r="761" spans="1:26" ht="27">
      <c r="A761" s="10">
        <v>760</v>
      </c>
      <c r="B761" s="12" t="s">
        <v>710</v>
      </c>
      <c r="C761">
        <v>972</v>
      </c>
      <c r="E761">
        <v>3987</v>
      </c>
      <c r="F761" s="10">
        <v>5849</v>
      </c>
      <c r="G761" s="10">
        <v>5057</v>
      </c>
      <c r="H761" s="10"/>
      <c r="I761" s="11"/>
      <c r="J761">
        <v>0.73651642406832274</v>
      </c>
      <c r="K761">
        <f>LOG10(E761/C761)-LOG10(46451/46082)</f>
        <v>0.60951622238035452</v>
      </c>
      <c r="L761">
        <f>LOG10(F761/C761)-LOG10(43032/46082)</f>
        <v>0.80915514475625228</v>
      </c>
      <c r="M761">
        <f>LOG10(G761/C761)-LOG10(44752/46082)</f>
        <v>0.72894555927181137</v>
      </c>
      <c r="N761">
        <f>STDEV(K761:M761)</f>
        <v>0.10045948058904879</v>
      </c>
      <c r="O761">
        <f>AVERAGE(K761:M761)</f>
        <v>0.71587230880280606</v>
      </c>
      <c r="Q761" s="17">
        <v>871</v>
      </c>
      <c r="R761" s="17">
        <v>8435</v>
      </c>
      <c r="S761" s="17">
        <v>7585</v>
      </c>
      <c r="T761" s="17">
        <v>5563</v>
      </c>
      <c r="W761" s="17">
        <f>LOG10(R761/Q761)-LOG10(97553/42986)</f>
        <v>0.63015333668730378</v>
      </c>
      <c r="X761" s="17">
        <f>LOG10(S761/Q761)-LOG10(50148/42986)</f>
        <v>0.87301084727670197</v>
      </c>
      <c r="Y761" s="17">
        <f>LOG10(T761/Q761)-LOG10(71694/42986)</f>
        <v>0.58313512777339727</v>
      </c>
      <c r="Z761" s="17">
        <f>AVERAGE(W761:Y761)</f>
        <v>0.6954331039124676</v>
      </c>
    </row>
    <row r="762" spans="1:26" ht="27">
      <c r="A762" s="10">
        <v>761</v>
      </c>
      <c r="B762" s="12" t="s">
        <v>711</v>
      </c>
      <c r="C762">
        <v>2649</v>
      </c>
      <c r="E762">
        <v>3340</v>
      </c>
      <c r="F762" s="10">
        <v>2582</v>
      </c>
      <c r="G762" s="10">
        <v>3800</v>
      </c>
      <c r="H762" s="10"/>
      <c r="I762" s="11"/>
      <c r="J762">
        <v>-0.40625769070771539</v>
      </c>
      <c r="K762">
        <f>LOG10(E762/C762)-LOG10(46451/46082)</f>
        <v>9.7200760158568114E-2</v>
      </c>
      <c r="L762">
        <f>LOG10(F762/C762)-LOG10(43032/46082)</f>
        <v>1.861406795237501E-2</v>
      </c>
      <c r="M762">
        <f>LOG10(G762/C762)-LOG10(44752/46082)</f>
        <v>0.16942050888512056</v>
      </c>
      <c r="N762">
        <f>STDEV(K762:M762)</f>
        <v>7.5425617801954351E-2</v>
      </c>
      <c r="O762">
        <f>AVERAGE(K762:M762)</f>
        <v>9.5078445665354561E-2</v>
      </c>
      <c r="Q762" s="17">
        <v>2437</v>
      </c>
      <c r="R762" s="17">
        <v>2548</v>
      </c>
      <c r="S762" s="17">
        <v>3715</v>
      </c>
      <c r="T762" s="17">
        <v>1673</v>
      </c>
      <c r="W762" s="17">
        <f>LOG10(R762/Q762)-LOG10(97553/42986)</f>
        <v>-0.33656970075158865</v>
      </c>
      <c r="X762" s="17">
        <f>LOG10(S762/Q762)-LOG10(50148/42986)</f>
        <v>0.1161767060734856</v>
      </c>
      <c r="Y762" s="17">
        <f>LOG10(T762/Q762)-LOG10(71694/42986)</f>
        <v>-0.3855153653820973</v>
      </c>
      <c r="Z762" s="17">
        <f>AVERAGE(W762:Y762)</f>
        <v>-0.20196945335340011</v>
      </c>
    </row>
    <row r="763" spans="1:26" ht="27">
      <c r="A763" s="10">
        <v>762</v>
      </c>
      <c r="B763" s="12" t="s">
        <v>712</v>
      </c>
      <c r="C763">
        <v>1077</v>
      </c>
      <c r="E763">
        <v>3727</v>
      </c>
      <c r="F763" s="10">
        <v>2727</v>
      </c>
      <c r="G763" s="10">
        <v>8952</v>
      </c>
      <c r="H763" s="10"/>
      <c r="I763" s="11"/>
      <c r="J763">
        <v>0.23323139258763256</v>
      </c>
      <c r="K763">
        <f>LOG10(E763/C763)-LOG10(46451/46082)</f>
        <v>0.53567994110009276</v>
      </c>
      <c r="L763">
        <f>LOG10(F763/C763)-LOG10(43032/46082)</f>
        <v>0.43320922296285286</v>
      </c>
      <c r="M763">
        <f>LOG10(G763/C763)-LOG10(44752/46082)</f>
        <v>0.93242324078785355</v>
      </c>
      <c r="N763">
        <f>STDEV(K763:M763)</f>
        <v>0.26366649689701921</v>
      </c>
      <c r="O763">
        <f>AVERAGE(K763:M763)</f>
        <v>0.633770801616933</v>
      </c>
      <c r="Q763" s="17">
        <v>1021</v>
      </c>
      <c r="R763" s="17">
        <v>4316</v>
      </c>
      <c r="S763" s="17">
        <v>2145</v>
      </c>
      <c r="T763" s="17">
        <v>2240</v>
      </c>
      <c r="W763" s="17">
        <f>LOG10(R763/Q763)-LOG10(97553/42986)</f>
        <v>0.27014209869378564</v>
      </c>
      <c r="X763" s="17">
        <f>LOG10(S763/Q763)-LOG10(50148/42986)</f>
        <v>0.25547497159544863</v>
      </c>
      <c r="Y763" s="17">
        <f>LOG10(T763/Q763)-LOG10(71694/42986)</f>
        <v>0.11906649908748498</v>
      </c>
      <c r="Z763" s="17">
        <f>AVERAGE(W763:Y763)</f>
        <v>0.21489452312557308</v>
      </c>
    </row>
    <row r="764" spans="1:26" ht="27">
      <c r="A764" s="10">
        <v>763</v>
      </c>
      <c r="B764" s="12" t="s">
        <v>713</v>
      </c>
      <c r="C764">
        <v>1718</v>
      </c>
      <c r="E764">
        <v>6049</v>
      </c>
      <c r="F764" s="10">
        <v>7965</v>
      </c>
      <c r="G764" s="10">
        <v>52404</v>
      </c>
      <c r="H764" s="10"/>
      <c r="I764" s="11"/>
      <c r="J764">
        <v>0.72972363068001556</v>
      </c>
      <c r="K764">
        <f>LOG10(E764/C764)-LOG10(46451/46082)</f>
        <v>0.54319667665636195</v>
      </c>
      <c r="L764">
        <f>LOG10(F764/C764)-LOG10(43032/46082)</f>
        <v>0.69590240896113142</v>
      </c>
      <c r="M764">
        <f>LOG10(G764/C764)-LOG10(44752/46082)</f>
        <v>1.497060149039283</v>
      </c>
      <c r="N764">
        <f>STDEV(K764:M764)</f>
        <v>0.51235213950177394</v>
      </c>
      <c r="O764">
        <f>AVERAGE(K764:M764)</f>
        <v>0.91205307821892545</v>
      </c>
      <c r="Q764" s="17">
        <v>1595</v>
      </c>
      <c r="R764" s="17">
        <v>10075</v>
      </c>
      <c r="S764" s="17">
        <v>8024</v>
      </c>
      <c r="T764" s="17">
        <v>7271</v>
      </c>
      <c r="W764" s="17">
        <f>LOG10(R764/Q764)-LOG10(97553/42986)</f>
        <v>0.44457077218976998</v>
      </c>
      <c r="X764" s="17">
        <f>LOG10(S764/Q764)-LOG10(50148/42986)</f>
        <v>0.63470364978077765</v>
      </c>
      <c r="Y764" s="17">
        <f>LOG10(T764/Q764)-LOG10(71694/42986)</f>
        <v>0.4366776800908978</v>
      </c>
      <c r="Z764" s="17">
        <f>AVERAGE(W764:Y764)</f>
        <v>0.50531736735381516</v>
      </c>
    </row>
    <row r="765" spans="1:26" ht="27">
      <c r="A765" s="10">
        <v>764</v>
      </c>
      <c r="B765" s="12" t="s">
        <v>565</v>
      </c>
      <c r="C765">
        <v>1240</v>
      </c>
      <c r="E765">
        <v>3804</v>
      </c>
      <c r="F765" s="10">
        <v>2984</v>
      </c>
      <c r="G765" s="10">
        <v>2384</v>
      </c>
      <c r="H765" s="10"/>
      <c r="I765" s="11"/>
      <c r="J765">
        <v>0.26959115635489739</v>
      </c>
      <c r="K765">
        <f>LOG10(E765/C765)-LOG10(46451/46082)</f>
        <v>0.48335507474737593</v>
      </c>
      <c r="L765">
        <f>LOG10(F765/C765)-LOG10(43032/46082)</f>
        <v>0.41111692195760063</v>
      </c>
      <c r="M765">
        <f>LOG10(G765/C765)-LOG10(44752/46082)</f>
        <v>0.29660343647150517</v>
      </c>
      <c r="N765">
        <f>STDEV(K765:M765)</f>
        <v>9.4169938121970914E-2</v>
      </c>
      <c r="O765">
        <f>AVERAGE(K765:M765)</f>
        <v>0.39702514439216058</v>
      </c>
      <c r="Q765" s="17">
        <v>1218</v>
      </c>
      <c r="R765" s="17">
        <v>2674</v>
      </c>
      <c r="S765" s="17">
        <v>3210</v>
      </c>
      <c r="T765" s="17">
        <v>3064</v>
      </c>
      <c r="W765" s="17">
        <f>LOG10(R765/Q765)-LOG10(97553/42986)</f>
        <v>-1.439948060106816E-2</v>
      </c>
      <c r="X765" s="17">
        <f>LOG10(S765/Q765)-LOG10(50148/42986)</f>
        <v>0.35393116126963131</v>
      </c>
      <c r="Y765" s="17">
        <f>LOG10(T765/Q765)-LOG10(71694/42986)</f>
        <v>0.17848569550394225</v>
      </c>
      <c r="Z765" s="17">
        <f>AVERAGE(W765:Y765)</f>
        <v>0.17267245872416848</v>
      </c>
    </row>
    <row r="766" spans="1:26" ht="27">
      <c r="A766" s="10">
        <v>765</v>
      </c>
      <c r="B766" s="12" t="s">
        <v>112</v>
      </c>
      <c r="C766">
        <v>4256</v>
      </c>
      <c r="E766">
        <v>7394</v>
      </c>
      <c r="F766" s="10">
        <v>8293</v>
      </c>
      <c r="G766" s="10">
        <v>6506</v>
      </c>
      <c r="H766" s="10"/>
      <c r="I766" s="11"/>
      <c r="J766">
        <v>0.13980368257708828</v>
      </c>
      <c r="K766">
        <f>LOG10(E766/C766)-LOG10(46451/46082)</f>
        <v>0.23641407859433086</v>
      </c>
      <c r="L766">
        <f>LOG10(F766/C766)-LOG10(43032/46082)</f>
        <v>0.31944983441453401</v>
      </c>
      <c r="M766">
        <f>LOG10(G766/C766)-LOG10(44752/46082)</f>
        <v>0.19703131022438444</v>
      </c>
      <c r="N766">
        <f>STDEV(K766:M766)</f>
        <v>6.2492978610944105E-2</v>
      </c>
      <c r="O766">
        <f>AVERAGE(K766:M766)</f>
        <v>0.25096507441108312</v>
      </c>
      <c r="Q766" s="17">
        <v>3843</v>
      </c>
      <c r="R766" s="17">
        <v>14821</v>
      </c>
      <c r="S766" s="17">
        <v>5545</v>
      </c>
      <c r="T766" s="17">
        <v>6785</v>
      </c>
      <c r="W766" s="17">
        <f>LOG10(R766/Q766)-LOG10(97553/42986)</f>
        <v>0.2302935275810542</v>
      </c>
      <c r="X766" s="17">
        <f>LOG10(S766/Q766)-LOG10(50148/42986)</f>
        <v>9.2304583182445943E-2</v>
      </c>
      <c r="Y766" s="17">
        <f>LOG10(T766/Q766)-LOG10(71694/42986)</f>
        <v>2.4723690371639573E-2</v>
      </c>
      <c r="Z766" s="17">
        <f>AVERAGE(W766:Y766)</f>
        <v>0.11577393371171324</v>
      </c>
    </row>
    <row r="767" spans="1:26" ht="27">
      <c r="A767" s="10">
        <v>766</v>
      </c>
      <c r="B767" s="12" t="s">
        <v>623</v>
      </c>
      <c r="C767">
        <v>1445</v>
      </c>
      <c r="E767">
        <v>2342</v>
      </c>
      <c r="F767" s="10">
        <v>2233</v>
      </c>
      <c r="G767" s="10">
        <v>2229</v>
      </c>
      <c r="H767" s="10"/>
      <c r="I767" s="11"/>
      <c r="J767">
        <v>-7.3740386016438772E-2</v>
      </c>
      <c r="K767">
        <f>LOG10(E767/C767)-LOG10(46451/46082)</f>
        <v>0.20625529528801234</v>
      </c>
      <c r="L767">
        <f>LOG10(F767/C767)-LOG10(43032/46082)</f>
        <v>0.21876066429807578</v>
      </c>
      <c r="M767">
        <f>LOG10(G767/C767)-LOG10(44752/46082)</f>
        <v>0.20096109195321252</v>
      </c>
      <c r="N767">
        <f>STDEV(K767:M767)</f>
        <v>9.1400001703873229E-3</v>
      </c>
      <c r="O767">
        <f>AVERAGE(K767:M767)</f>
        <v>0.20865901717976687</v>
      </c>
      <c r="Q767" s="17">
        <v>1358</v>
      </c>
      <c r="R767" s="17">
        <v>3206</v>
      </c>
      <c r="S767" s="17">
        <v>2172</v>
      </c>
      <c r="T767" s="17">
        <v>2211</v>
      </c>
      <c r="W767" s="17">
        <f>LOG10(R767/Q767)-LOG10(97553/42986)</f>
        <v>1.7150152843466049E-2</v>
      </c>
      <c r="X767" s="17">
        <f>LOG10(S767/Q767)-LOG10(50148/42986)</f>
        <v>0.13703346813394229</v>
      </c>
      <c r="Y767" s="17">
        <f>LOG10(T767/Q767)-LOG10(71694/42986)</f>
        <v>-1.0466804525536527E-2</v>
      </c>
      <c r="Z767" s="17">
        <f>AVERAGE(W767:Y767)</f>
        <v>4.7905605483957274E-2</v>
      </c>
    </row>
    <row r="768" spans="1:26" ht="27">
      <c r="A768" s="10">
        <v>767</v>
      </c>
      <c r="B768" s="12" t="s">
        <v>54</v>
      </c>
      <c r="C768">
        <v>2617</v>
      </c>
      <c r="E768">
        <v>5024</v>
      </c>
      <c r="F768" s="10">
        <v>3736</v>
      </c>
      <c r="G768" s="10">
        <v>178091</v>
      </c>
      <c r="H768" s="10"/>
      <c r="I768" s="11"/>
      <c r="J768">
        <v>-0.1521676929236645</v>
      </c>
      <c r="K768">
        <f>LOG10(E768/C768)-LOG10(46451/46082)</f>
        <v>0.27978215973349341</v>
      </c>
      <c r="L768">
        <f>LOG10(F768/C768)-LOG10(43032/46082)</f>
        <v>0.18434293323737927</v>
      </c>
      <c r="M768">
        <f>LOG10(G768/C768)-LOG10(44752/46082)</f>
        <v>1.8455571204540406</v>
      </c>
      <c r="N768">
        <f>STDEV(K768:M768)</f>
        <v>0.93277296714183711</v>
      </c>
      <c r="O768">
        <f>AVERAGE(K768:M768)</f>
        <v>0.76989407114163777</v>
      </c>
      <c r="Q768" s="17">
        <v>2222</v>
      </c>
      <c r="R768" s="17">
        <v>3603</v>
      </c>
      <c r="S768" s="17">
        <v>2337</v>
      </c>
      <c r="T768" s="17">
        <v>4488</v>
      </c>
      <c r="W768" s="17">
        <f>LOG10(R768/Q768)-LOG10(97553/42986)</f>
        <v>-0.14599338771245743</v>
      </c>
      <c r="X768" s="17">
        <f>LOG10(S768/Q768)-LOG10(50148/42986)</f>
        <v>-4.5011925051006069E-2</v>
      </c>
      <c r="Y768" s="17">
        <f>LOG10(T768/Q768)-LOG10(71694/42986)</f>
        <v>8.3153016483488634E-2</v>
      </c>
      <c r="Z768" s="17">
        <f>AVERAGE(W768:Y768)</f>
        <v>-3.5950765426658288E-2</v>
      </c>
    </row>
    <row r="769" spans="1:26" ht="27">
      <c r="A769" s="10">
        <v>768</v>
      </c>
      <c r="B769" s="12" t="s">
        <v>30</v>
      </c>
      <c r="C769">
        <v>1696</v>
      </c>
      <c r="E769">
        <v>2976</v>
      </c>
      <c r="F769" s="10">
        <v>3390</v>
      </c>
      <c r="G769" s="10">
        <v>3814</v>
      </c>
      <c r="H769" s="10"/>
      <c r="I769" s="11"/>
      <c r="J769">
        <v>0.26249019047005256</v>
      </c>
      <c r="K769">
        <f>LOG10(E769/C769)-LOG10(46451/46082)</f>
        <v>0.24074333059738076</v>
      </c>
      <c r="L769">
        <f>LOG10(F769/C769)-LOG10(43032/46082)</f>
        <v>0.33051363860159166</v>
      </c>
      <c r="M769">
        <f>LOG10(G769/C769)-LOG10(44752/46082)</f>
        <v>0.36467371135483317</v>
      </c>
      <c r="N769">
        <f>STDEV(K769:M769)</f>
        <v>6.4010881945136058E-2</v>
      </c>
      <c r="O769">
        <f>AVERAGE(K769:M769)</f>
        <v>0.31197689351793517</v>
      </c>
      <c r="Q769" s="17">
        <v>1537</v>
      </c>
      <c r="R769" s="17">
        <v>4246</v>
      </c>
      <c r="S769" s="17">
        <v>3728</v>
      </c>
      <c r="T769" s="17">
        <v>3249</v>
      </c>
      <c r="W769" s="17">
        <f>LOG10(R769/Q769)-LOG10(97553/42986)</f>
        <v>8.5392527100057736E-2</v>
      </c>
      <c r="X769" s="17">
        <f>LOG10(S769/Q769)-LOG10(50148/42986)</f>
        <v>0.31787545334381451</v>
      </c>
      <c r="Y769" s="17">
        <f>LOG10(T769/Q769)-LOG10(71694/42986)</f>
        <v>0.10292006668547013</v>
      </c>
      <c r="Z769" s="17">
        <f>AVERAGE(W769:Y769)</f>
        <v>0.16872934904311412</v>
      </c>
    </row>
    <row r="770" spans="1:26" ht="27">
      <c r="A770" s="10">
        <v>769</v>
      </c>
      <c r="B770" s="12" t="s">
        <v>714</v>
      </c>
      <c r="C770">
        <v>1118</v>
      </c>
      <c r="E770">
        <v>1908</v>
      </c>
      <c r="F770" s="10">
        <v>2270</v>
      </c>
      <c r="G770" s="10">
        <v>11975</v>
      </c>
      <c r="H770" s="10"/>
      <c r="I770" s="11"/>
      <c r="J770">
        <v>0.10634843192897926</v>
      </c>
      <c r="K770">
        <f>LOG10(E770/C770)-LOG10(46451/46082)</f>
        <v>0.22867281846190651</v>
      </c>
      <c r="L770">
        <f>LOG10(F770/C770)-LOG10(43032/46082)</f>
        <v>0.33732384196192278</v>
      </c>
      <c r="M770">
        <f>LOG10(G770/C770)-LOG10(44752/46082)</f>
        <v>1.0425525891017378</v>
      </c>
      <c r="N770">
        <f>STDEV(K770:M770)</f>
        <v>0.44188100052629903</v>
      </c>
      <c r="O770">
        <f>AVERAGE(K770:M770)</f>
        <v>0.53618308317518903</v>
      </c>
      <c r="Q770" s="17">
        <v>1029</v>
      </c>
      <c r="R770" s="17">
        <v>3064</v>
      </c>
      <c r="S770" s="17">
        <v>2128</v>
      </c>
      <c r="T770" s="17">
        <v>1799</v>
      </c>
      <c r="W770" s="17">
        <f>LOG10(R770/Q770)-LOG10(97553/42986)</f>
        <v>0.11795979096795628</v>
      </c>
      <c r="X770" s="17">
        <f>LOG10(S770/Q770)-LOG10(50148/42986)</f>
        <v>0.24862966602219347</v>
      </c>
      <c r="Y770" s="17">
        <f>LOG10(T770/Q770)-LOG10(71694/42986)</f>
        <v>2.0460011423350855E-2</v>
      </c>
      <c r="Z770" s="17">
        <f>AVERAGE(W770:Y770)</f>
        <v>0.12901648947116687</v>
      </c>
    </row>
    <row r="771" spans="1:26" ht="27">
      <c r="A771" s="10">
        <v>770</v>
      </c>
      <c r="B771" s="12" t="s">
        <v>28</v>
      </c>
      <c r="C771">
        <v>2676</v>
      </c>
      <c r="E771">
        <v>3719</v>
      </c>
      <c r="F771" s="10">
        <v>32283</v>
      </c>
      <c r="G771" s="10">
        <v>3447</v>
      </c>
      <c r="H771" s="10"/>
      <c r="I771" s="11"/>
      <c r="J771">
        <v>-0.15931464769735035</v>
      </c>
      <c r="K771">
        <f>LOG10(E771/C771)-LOG10(46451/46082)</f>
        <v>0.13947632090742176</v>
      </c>
      <c r="L771">
        <f>LOG10(F771/C771)-LOG10(43032/46082)</f>
        <v>1.1112275653387105</v>
      </c>
      <c r="M771">
        <f>LOG10(G771/C771)-LOG10(44752/46082)</f>
        <v>0.12267404487770353</v>
      </c>
      <c r="N771">
        <f>STDEV(K771:M771)</f>
        <v>0.56595359944512946</v>
      </c>
      <c r="O771">
        <f>AVERAGE(K771:M771)</f>
        <v>0.4577926437079452</v>
      </c>
      <c r="Q771" s="17">
        <v>2551</v>
      </c>
      <c r="R771" s="17">
        <v>3588</v>
      </c>
      <c r="S771" s="17">
        <v>3594</v>
      </c>
      <c r="T771" s="17">
        <v>2902</v>
      </c>
      <c r="W771" s="17">
        <f>LOG10(R771/Q771)-LOG10(97553/42986)</f>
        <v>-0.2077716194679127</v>
      </c>
      <c r="X771" s="17">
        <f>LOG10(S771/Q771)-LOG10(50148/42986)</f>
        <v>8.1941031324780783E-2</v>
      </c>
      <c r="Y771" s="17">
        <f>LOG10(T771/Q771)-LOG10(71694/42986)</f>
        <v>-0.16616882766784052</v>
      </c>
      <c r="Z771" s="17">
        <f>AVERAGE(W771:Y771)</f>
        <v>-9.7333138603657485E-2</v>
      </c>
    </row>
    <row r="772" spans="1:26" ht="27">
      <c r="A772" s="10">
        <v>771</v>
      </c>
      <c r="B772" s="12" t="s">
        <v>15</v>
      </c>
      <c r="C772">
        <v>4109</v>
      </c>
      <c r="E772">
        <v>6565</v>
      </c>
      <c r="F772" s="10">
        <v>16495</v>
      </c>
      <c r="G772" s="10">
        <v>12941</v>
      </c>
      <c r="H772" s="10"/>
      <c r="I772" s="11"/>
      <c r="J772">
        <v>0.62192556688797174</v>
      </c>
      <c r="K772">
        <f>LOG10(E772/C772)-LOG10(46451/46082)</f>
        <v>0.20003484080786152</v>
      </c>
      <c r="L772">
        <f>LOG10(F772/C772)-LOG10(43032/46082)</f>
        <v>0.63335596693869589</v>
      </c>
      <c r="M772">
        <f>LOG10(G772/C772)-LOG10(44752/46082)</f>
        <v>0.51095056650974291</v>
      </c>
      <c r="N772">
        <f>STDEV(K772:M772)</f>
        <v>0.22339011799025282</v>
      </c>
      <c r="O772">
        <f>AVERAGE(K772:M772)</f>
        <v>0.44811379141876673</v>
      </c>
      <c r="Q772" s="17">
        <v>3694</v>
      </c>
      <c r="R772" s="17">
        <v>9723</v>
      </c>
      <c r="S772" s="17">
        <v>11852</v>
      </c>
      <c r="T772" s="17">
        <v>9085</v>
      </c>
      <c r="W772" s="17">
        <f>LOG10(R772/Q772)-LOG10(97553/42986)</f>
        <v>6.4389799417472637E-2</v>
      </c>
      <c r="X772" s="17">
        <f>LOG10(S772/Q772)-LOG10(50148/42986)</f>
        <v>0.43936816886540675</v>
      </c>
      <c r="Y772" s="17">
        <f>LOG10(T772/Q772)-LOG10(71694/42986)</f>
        <v>0.168672263380063</v>
      </c>
      <c r="Z772" s="17">
        <f>AVERAGE(W772:Y772)</f>
        <v>0.22414341055431417</v>
      </c>
    </row>
    <row r="773" spans="1:26" ht="27">
      <c r="A773" s="10">
        <v>772</v>
      </c>
      <c r="B773" s="12" t="s">
        <v>715</v>
      </c>
      <c r="C773">
        <v>1738</v>
      </c>
      <c r="E773">
        <v>2760</v>
      </c>
      <c r="F773" s="10">
        <v>4694</v>
      </c>
      <c r="G773" s="10">
        <v>9169</v>
      </c>
      <c r="H773" s="10"/>
      <c r="I773" s="11"/>
      <c r="J773">
        <v>0.26316796719544883</v>
      </c>
      <c r="K773">
        <f>LOG10(E773/C773)-LOG10(46451/46082)</f>
        <v>0.19739556159680471</v>
      </c>
      <c r="L773">
        <f>LOG10(F773/C773)-LOG10(43032/46082)</f>
        <v>0.46123310146913066</v>
      </c>
      <c r="M773">
        <f>LOG10(G773/C773)-LOG10(44752/46082)</f>
        <v>0.73499107118247831</v>
      </c>
      <c r="N773">
        <f>STDEV(K773:M773)</f>
        <v>0.2688130097775947</v>
      </c>
      <c r="O773">
        <f>AVERAGE(K773:M773)</f>
        <v>0.46453991141613793</v>
      </c>
      <c r="Q773" s="17">
        <v>1763</v>
      </c>
      <c r="R773" s="17">
        <v>14464</v>
      </c>
      <c r="S773" s="17">
        <v>5088</v>
      </c>
      <c r="T773" s="17">
        <v>4121</v>
      </c>
      <c r="W773" s="17">
        <f>LOG10(R773/Q773)-LOG10(97553/42986)</f>
        <v>0.55812250560178889</v>
      </c>
      <c r="X773" s="17">
        <f>LOG10(S773/Q773)-LOG10(50148/42986)</f>
        <v>0.39336820750265133</v>
      </c>
      <c r="Y773" s="17">
        <f>LOG10(T773/Q773)-LOG10(71694/42986)</f>
        <v>0.14659452506549867</v>
      </c>
      <c r="Z773" s="17">
        <f>AVERAGE(W773:Y773)</f>
        <v>0.36602841272331293</v>
      </c>
    </row>
    <row r="774" spans="1:26" ht="27">
      <c r="A774" s="10">
        <v>773</v>
      </c>
      <c r="B774" s="12" t="s">
        <v>571</v>
      </c>
      <c r="C774">
        <v>806</v>
      </c>
      <c r="E774">
        <v>170</v>
      </c>
      <c r="F774" s="10">
        <v>404</v>
      </c>
      <c r="G774" s="10">
        <v>394</v>
      </c>
      <c r="H774" s="10"/>
      <c r="I774" s="11"/>
      <c r="J774">
        <v>-1.1095075995285513</v>
      </c>
      <c r="K774">
        <f>LOG10(E774/C774)-LOG10(46451/46082)</f>
        <v>-0.67934986878258208</v>
      </c>
      <c r="L774">
        <f>LOG10(F774/C774)-LOG10(43032/46082)</f>
        <v>-0.27021388837528115</v>
      </c>
      <c r="M774">
        <f>LOG10(G774/C774)-LOG10(44752/46082)</f>
        <v>-0.29811994941397513</v>
      </c>
      <c r="N774">
        <f>STDEV(K774:M774)</f>
        <v>0.22858523214486592</v>
      </c>
      <c r="O774">
        <f>AVERAGE(K774:M774)</f>
        <v>-0.41589456885727943</v>
      </c>
      <c r="Q774" s="17">
        <v>832</v>
      </c>
      <c r="R774" s="17">
        <v>208</v>
      </c>
      <c r="S774" s="17">
        <v>119</v>
      </c>
      <c r="T774" s="17">
        <v>242</v>
      </c>
      <c r="W774" s="17">
        <f>LOG10(R774/Q774)-LOG10(97553/42986)</f>
        <v>-0.95797358655813958</v>
      </c>
      <c r="X774" s="17">
        <f>LOG10(S774/Q774)-LOG10(50148/42986)</f>
        <v>-0.91150294773657736</v>
      </c>
      <c r="Y774" s="17">
        <f>LOG10(T774/Q774)-LOG10(71694/42986)</f>
        <v>-0.75846373747006013</v>
      </c>
      <c r="Z774" s="17">
        <f>AVERAGE(W774:Y774)</f>
        <v>-0.87598009058825899</v>
      </c>
    </row>
    <row r="775" spans="1:26" ht="27">
      <c r="A775" s="10">
        <v>774</v>
      </c>
      <c r="B775" s="12" t="s">
        <v>716</v>
      </c>
      <c r="C775">
        <v>3840</v>
      </c>
      <c r="E775">
        <v>18349</v>
      </c>
      <c r="F775" s="10">
        <v>7363</v>
      </c>
      <c r="G775" s="10">
        <v>7985</v>
      </c>
      <c r="H775" s="10"/>
      <c r="I775" s="11"/>
      <c r="J775">
        <v>0.22924935632942925</v>
      </c>
      <c r="K775">
        <f>LOG10(E775/C775)-LOG10(46451/46082)</f>
        <v>0.67581742794568556</v>
      </c>
      <c r="L775">
        <f>LOG10(F775/C775)-LOG10(43032/46082)</f>
        <v>0.31246336442837541</v>
      </c>
      <c r="M775">
        <f>LOG10(G775/C775)-LOG10(44752/46082)</f>
        <v>0.33066256667251237</v>
      </c>
      <c r="N775">
        <f>STDEV(K775:M775)</f>
        <v>0.20473123222791717</v>
      </c>
      <c r="O775">
        <f>AVERAGE(K775:M775)</f>
        <v>0.43964778634885776</v>
      </c>
      <c r="Q775" s="17">
        <v>3505</v>
      </c>
      <c r="R775" s="17">
        <v>14628</v>
      </c>
      <c r="S775" s="17">
        <v>10500</v>
      </c>
      <c r="T775" s="17">
        <v>9116</v>
      </c>
      <c r="W775" s="17">
        <f>LOG10(R775/Q775)-LOG10(97553/42986)</f>
        <v>0.26458333413315221</v>
      </c>
      <c r="X775" s="17">
        <f>LOG10(S775/Q775)-LOG10(50148/42986)</f>
        <v>0.40957469392887635</v>
      </c>
      <c r="Y775" s="17">
        <f>LOG10(T775/Q775)-LOG10(71694/42986)</f>
        <v>0.19296051704589298</v>
      </c>
      <c r="Z775" s="17">
        <f>AVERAGE(W775:Y775)</f>
        <v>0.28903951503597386</v>
      </c>
    </row>
    <row r="776" spans="1:26" ht="27">
      <c r="A776" s="10">
        <v>775</v>
      </c>
      <c r="B776" s="12" t="s">
        <v>130</v>
      </c>
      <c r="C776">
        <v>1356</v>
      </c>
      <c r="E776">
        <v>230</v>
      </c>
      <c r="F776" s="10">
        <v>269</v>
      </c>
      <c r="G776" s="10">
        <v>459</v>
      </c>
      <c r="H776" s="10"/>
      <c r="I776" s="11"/>
      <c r="J776">
        <v>-0.80335000862162476</v>
      </c>
      <c r="K776">
        <f>LOG10(E776/C776)-LOG10(46451/46082)</f>
        <v>-0.77399560186921701</v>
      </c>
      <c r="L776">
        <f>LOG10(F776/C776)-LOG10(43032/46082)</f>
        <v>-0.67276762120943201</v>
      </c>
      <c r="M776">
        <f>LOG10(G776/C776)-LOG10(44752/46082)</f>
        <v>-0.45772813342824187</v>
      </c>
      <c r="N776">
        <f>STDEV(K776:M776)</f>
        <v>0.16151067919682457</v>
      </c>
      <c r="O776">
        <f>AVERAGE(K776:M776)</f>
        <v>-0.63483045216896372</v>
      </c>
      <c r="Q776" s="17">
        <v>1284</v>
      </c>
      <c r="R776" s="17">
        <v>297</v>
      </c>
      <c r="S776" s="17">
        <v>283</v>
      </c>
      <c r="T776" s="17">
        <v>228</v>
      </c>
      <c r="W776" s="17">
        <f>LOG10(R776/Q776)-LOG10(97553/42986)</f>
        <v>-0.99172216964579918</v>
      </c>
      <c r="X776" s="17">
        <f>LOG10(S776/Q776)-LOG10(50148/42986)</f>
        <v>-0.72370517104692844</v>
      </c>
      <c r="Y776" s="17">
        <f>LOG10(T776/Q776)-LOG10(71694/42986)</f>
        <v>-0.97278595389214828</v>
      </c>
      <c r="Z776" s="17">
        <f>AVERAGE(W776:Y776)</f>
        <v>-0.89607109819495856</v>
      </c>
    </row>
    <row r="777" spans="1:26" ht="27">
      <c r="A777" s="10">
        <v>776</v>
      </c>
      <c r="B777" s="12" t="s">
        <v>717</v>
      </c>
      <c r="C777">
        <v>1101</v>
      </c>
      <c r="E777">
        <v>1023</v>
      </c>
      <c r="F777" s="10">
        <v>583</v>
      </c>
      <c r="G777" s="10">
        <v>682</v>
      </c>
      <c r="H777" s="10"/>
      <c r="I777" s="11"/>
      <c r="J777">
        <v>-1.0770579310673354</v>
      </c>
      <c r="K777">
        <f>LOG10(E777/C777)-LOG10(46451/46082)</f>
        <v>-3.5375433615356965E-2</v>
      </c>
      <c r="L777">
        <f>LOG10(F777/C777)-LOG10(43032/46082)</f>
        <v>-0.24637897589353316</v>
      </c>
      <c r="M777">
        <f>LOG10(G777/C777)-LOG10(44752/46082)</f>
        <v>-0.19528407374973142</v>
      </c>
      <c r="N777">
        <f>STDEV(K777:M777)</f>
        <v>0.11007872718244854</v>
      </c>
      <c r="O777">
        <f>AVERAGE(K777:M777)</f>
        <v>-0.15901282775287384</v>
      </c>
      <c r="Q777" s="17">
        <v>989</v>
      </c>
      <c r="R777" s="17">
        <v>297</v>
      </c>
      <c r="S777" s="17">
        <v>323</v>
      </c>
      <c r="T777" s="17">
        <v>216</v>
      </c>
      <c r="W777" s="17">
        <f>LOG10(R777/Q777)-LOG10(97553/42986)</f>
        <v>-0.87835343751014427</v>
      </c>
      <c r="X777" s="17">
        <f>LOG10(S777/Q777)-LOG10(50148/42986)</f>
        <v>-0.55292035210446067</v>
      </c>
      <c r="Y777" s="17">
        <f>LOG10(T777/Q777)-LOG10(71694/42986)</f>
        <v>-0.882898317606016</v>
      </c>
      <c r="Z777" s="17">
        <f>AVERAGE(W777:Y777)</f>
        <v>-0.77139070240687369</v>
      </c>
    </row>
    <row r="778" spans="1:26" ht="27">
      <c r="A778" s="10">
        <v>777</v>
      </c>
      <c r="B778" s="12" t="s">
        <v>718</v>
      </c>
      <c r="C778">
        <v>2006</v>
      </c>
      <c r="E778">
        <v>604</v>
      </c>
      <c r="F778" s="10">
        <v>824</v>
      </c>
      <c r="G778" s="10">
        <v>748</v>
      </c>
      <c r="H778" s="10"/>
      <c r="I778" s="11"/>
      <c r="J778">
        <v>-0.79174349784432463</v>
      </c>
      <c r="K778">
        <f>LOG10(E778/C778)-LOG10(46451/46082)</f>
        <v>-0.52475773841903284</v>
      </c>
      <c r="L778">
        <f>LOG10(F778/C778)-LOG10(43032/46082)</f>
        <v>-0.356663928668079</v>
      </c>
      <c r="M778">
        <f>LOG10(G778/C778)-LOG10(44752/46082)</f>
        <v>-0.41571046025439656</v>
      </c>
      <c r="N778">
        <f>STDEV(K778:M778)</f>
        <v>8.5277322741824313E-2</v>
      </c>
      <c r="O778">
        <f>AVERAGE(K778:M778)</f>
        <v>-0.43237737578050278</v>
      </c>
      <c r="Q778" s="17">
        <v>1860</v>
      </c>
      <c r="R778" s="17">
        <v>784</v>
      </c>
      <c r="S778" s="17">
        <v>295</v>
      </c>
      <c r="T778" s="17">
        <v>387</v>
      </c>
      <c r="W778" s="17">
        <f>LOG10(R778/Q778)-LOG10(97553/42986)</f>
        <v>-0.73111047676365493</v>
      </c>
      <c r="X778" s="17">
        <f>LOG10(S778/Q778)-LOG10(50148/42986)</f>
        <v>-0.86661751107813745</v>
      </c>
      <c r="Y778" s="17">
        <f>LOG10(T778/Q778)-LOG10(71694/42986)</f>
        <v>-0.9039577563587724</v>
      </c>
      <c r="Z778" s="17">
        <f>AVERAGE(W778:Y778)</f>
        <v>-0.83389524806685478</v>
      </c>
    </row>
    <row r="779" spans="1:26" ht="27">
      <c r="A779" s="10">
        <v>778</v>
      </c>
      <c r="B779" s="12" t="s">
        <v>719</v>
      </c>
      <c r="C779">
        <v>2681</v>
      </c>
      <c r="E779">
        <v>9256</v>
      </c>
      <c r="F779" s="10">
        <v>4727</v>
      </c>
      <c r="G779" s="10">
        <v>3678</v>
      </c>
      <c r="H779" s="10"/>
      <c r="I779" s="11"/>
      <c r="J779">
        <v>2.8872243020657645E-2</v>
      </c>
      <c r="K779">
        <f>LOG10(E779/C779)-LOG10(46451/46082)</f>
        <v>0.53466278360504826</v>
      </c>
      <c r="L779">
        <f>LOG10(F779/C779)-LOG10(43032/46082)</f>
        <v>0.27602857663923885</v>
      </c>
      <c r="M779">
        <f>LOG10(G779/C779)-LOG10(44752/46082)</f>
        <v>0.15003378148472049</v>
      </c>
      <c r="N779">
        <f>STDEV(K779:M779)</f>
        <v>0.19608918493504485</v>
      </c>
      <c r="O779">
        <f>AVERAGE(K779:M779)</f>
        <v>0.32024171390966921</v>
      </c>
      <c r="Q779" s="17">
        <v>2564</v>
      </c>
      <c r="R779" s="17">
        <v>6802</v>
      </c>
      <c r="S779" s="17">
        <v>4055</v>
      </c>
      <c r="T779" s="17">
        <v>4920</v>
      </c>
      <c r="W779" s="17">
        <f>LOG10(R779/Q779)-LOG10(97553/42986)</f>
        <v>6.7805011519746439E-2</v>
      </c>
      <c r="X779" s="17">
        <f>LOG10(S779/Q779)-LOG10(50148/42986)</f>
        <v>0.13214625486201084</v>
      </c>
      <c r="Y779" s="17">
        <f>LOG10(T779/Q779)-LOG10(71694/42986)</f>
        <v>6.0891304760812975E-2</v>
      </c>
      <c r="Z779" s="17">
        <f>AVERAGE(W779:Y779)</f>
        <v>8.6947523714190081E-2</v>
      </c>
    </row>
    <row r="780" spans="1:26" ht="27">
      <c r="A780" s="10">
        <v>779</v>
      </c>
      <c r="B780" s="12" t="s">
        <v>131</v>
      </c>
      <c r="C780">
        <v>1593</v>
      </c>
      <c r="E780">
        <v>3799</v>
      </c>
      <c r="F780" s="10">
        <v>3763</v>
      </c>
      <c r="G780" s="10">
        <v>3467</v>
      </c>
      <c r="H780" s="10"/>
      <c r="I780" s="11"/>
      <c r="J780">
        <v>-2.6253494901345171E-2</v>
      </c>
      <c r="K780">
        <f>LOG10(E780/C780)-LOG10(46451/46082)</f>
        <v>0.37398976939782347</v>
      </c>
      <c r="L780">
        <f>LOG10(F780/C780)-LOG10(43032/46082)</f>
        <v>0.40305823083793735</v>
      </c>
      <c r="M780">
        <f>LOG10(G780/C780)-LOG10(44752/46082)</f>
        <v>0.35045693642080655</v>
      </c>
      <c r="N780">
        <f>STDEV(K780:M780)</f>
        <v>2.6349148793263506E-2</v>
      </c>
      <c r="O780">
        <f>AVERAGE(K780:M780)</f>
        <v>0.37583497888552247</v>
      </c>
      <c r="Q780" s="17">
        <v>1518</v>
      </c>
      <c r="R780" s="17">
        <v>4668</v>
      </c>
      <c r="S780" s="17">
        <v>3613</v>
      </c>
      <c r="T780" s="17">
        <v>3458</v>
      </c>
      <c r="W780" s="17">
        <f>LOG10(R780/Q780)-LOG10(97553/42986)</f>
        <v>0.13194548058369387</v>
      </c>
      <c r="X780" s="17">
        <f>LOG10(S780/Q780)-LOG10(50148/42986)</f>
        <v>0.30966960717017644</v>
      </c>
      <c r="Y780" s="17">
        <f>LOG10(T780/Q780)-LOG10(71694/42986)</f>
        <v>0.13539744021867464</v>
      </c>
      <c r="Z780" s="17">
        <f>AVERAGE(W780:Y780)</f>
        <v>0.19233750932418167</v>
      </c>
    </row>
    <row r="781" spans="1:26" ht="27">
      <c r="A781" s="10">
        <v>780</v>
      </c>
      <c r="B781" s="12" t="s">
        <v>109</v>
      </c>
      <c r="C781">
        <v>1931</v>
      </c>
      <c r="E781">
        <v>1132</v>
      </c>
      <c r="F781" s="10">
        <v>1157</v>
      </c>
      <c r="G781" s="10">
        <v>1139</v>
      </c>
      <c r="H781" s="10"/>
      <c r="I781" s="11"/>
      <c r="J781">
        <v>-0.47651198664056249</v>
      </c>
      <c r="K781">
        <f>LOG10(E781/C781)-LOG10(46451/46082)</f>
        <v>-0.23539959528290741</v>
      </c>
      <c r="L781">
        <f>LOG10(F781/C781)-LOG10(43032/46082)</f>
        <v>-0.19270912650844066</v>
      </c>
      <c r="M781">
        <f>LOG10(G781/C781)-LOG10(44752/46082)</f>
        <v>-0.21653967913475292</v>
      </c>
      <c r="N781">
        <f>STDEV(K781:M781)</f>
        <v>2.1393409420405532E-2</v>
      </c>
      <c r="O781">
        <f>AVERAGE(K781:M781)</f>
        <v>-0.21488280030870033</v>
      </c>
      <c r="Q781" s="17">
        <v>1912</v>
      </c>
      <c r="R781" s="17">
        <v>906</v>
      </c>
      <c r="S781" s="17">
        <v>953</v>
      </c>
      <c r="T781" s="17">
        <v>1097</v>
      </c>
      <c r="W781" s="17">
        <f>LOG10(R781/Q781)-LOG10(97553/42986)</f>
        <v>-0.68027328549344535</v>
      </c>
      <c r="X781" s="17">
        <f>LOG10(S781/Q781)-LOG10(50148/42986)</f>
        <v>-0.369321570140139</v>
      </c>
      <c r="Y781" s="17">
        <f>LOG10(T781/Q781)-LOG10(71694/42986)</f>
        <v>-0.46343703752513771</v>
      </c>
      <c r="Z781" s="17">
        <f>AVERAGE(W781:Y781)</f>
        <v>-0.50434396438624074</v>
      </c>
    </row>
    <row r="782" spans="1:26" ht="27">
      <c r="A782" s="10">
        <v>781</v>
      </c>
      <c r="B782" s="12" t="s">
        <v>720</v>
      </c>
      <c r="C782">
        <v>1611</v>
      </c>
      <c r="E782">
        <v>4428</v>
      </c>
      <c r="F782" s="10">
        <v>6429</v>
      </c>
      <c r="G782" s="10">
        <v>4367</v>
      </c>
      <c r="H782" s="10"/>
      <c r="I782" s="11"/>
      <c r="J782">
        <v>0.65022836848327692</v>
      </c>
      <c r="K782">
        <f>LOG10(E782/C782)-LOG10(46451/46082)</f>
        <v>0.43564832343170179</v>
      </c>
      <c r="L782">
        <f>LOG10(F782/C782)-LOG10(43032/46082)</f>
        <v>0.63078767366147759</v>
      </c>
      <c r="M782">
        <f>LOG10(G782/C782)-LOG10(44752/46082)</f>
        <v>0.44580652206766347</v>
      </c>
      <c r="N782">
        <f>STDEV(K782:M782)</f>
        <v>0.1098488214567339</v>
      </c>
      <c r="O782">
        <f>AVERAGE(K782:M782)</f>
        <v>0.50408083972028095</v>
      </c>
      <c r="Q782" s="17">
        <v>1434</v>
      </c>
      <c r="R782" s="17">
        <v>20391</v>
      </c>
      <c r="S782" s="17">
        <v>7761</v>
      </c>
      <c r="T782" s="17">
        <v>11194</v>
      </c>
      <c r="W782" s="17">
        <f>LOG10(R782/Q782)-LOG10(97553/42986)</f>
        <v>0.79697577807996578</v>
      </c>
      <c r="X782" s="17">
        <f>LOG10(S782/Q782)-LOG10(50148/42986)</f>
        <v>0.66644194926604039</v>
      </c>
      <c r="Y782" s="17">
        <f>LOG10(T782/Q782)-LOG10(71694/42986)</f>
        <v>0.67028037407916219</v>
      </c>
      <c r="Z782" s="17">
        <f>AVERAGE(W782:Y782)</f>
        <v>0.71123270047505616</v>
      </c>
    </row>
    <row r="783" spans="1:26" ht="27">
      <c r="A783" s="10">
        <v>782</v>
      </c>
      <c r="B783" s="12" t="s">
        <v>721</v>
      </c>
      <c r="C783">
        <v>900</v>
      </c>
      <c r="E783">
        <v>3229</v>
      </c>
      <c r="F783" s="10">
        <v>5698</v>
      </c>
      <c r="G783" s="10">
        <v>3995</v>
      </c>
      <c r="H783" s="10"/>
      <c r="I783" s="11"/>
      <c r="J783">
        <v>0.7399261348559979</v>
      </c>
      <c r="K783">
        <f>LOG10(E783/C783)-LOG10(46451/46082)</f>
        <v>0.55136178722207141</v>
      </c>
      <c r="L783">
        <f>LOG10(F783/C783)-LOG10(43032/46082)</f>
        <v>0.83121972378333775</v>
      </c>
      <c r="M783">
        <f>LOG10(G783/C783)-LOG10(44752/46082)</f>
        <v>0.65999314477622684</v>
      </c>
      <c r="N783">
        <f>STDEV(K783:M783)</f>
        <v>0.14109085598700002</v>
      </c>
      <c r="O783">
        <f>AVERAGE(K783:M783)</f>
        <v>0.68085821859387874</v>
      </c>
      <c r="Q783" s="17">
        <v>793</v>
      </c>
      <c r="R783" s="17">
        <v>14230</v>
      </c>
      <c r="S783" s="17">
        <v>3175</v>
      </c>
      <c r="T783" s="17">
        <v>6551</v>
      </c>
      <c r="W783" s="17">
        <f>LOG10(R783/Q783)-LOG10(97553/42986)</f>
        <v>0.8980181175365034</v>
      </c>
      <c r="X783" s="17">
        <f>LOG10(S783/Q783)-LOG10(50148/42986)</f>
        <v>0.5355439594720065</v>
      </c>
      <c r="Y783" s="17">
        <f>LOG10(T783/Q783)-LOG10(71694/42986)</f>
        <v>0.69487863495456847</v>
      </c>
      <c r="Z783" s="17">
        <f>AVERAGE(W783:Y783)</f>
        <v>0.70948023732102616</v>
      </c>
    </row>
    <row r="784" spans="1:26" ht="27">
      <c r="A784" s="10">
        <v>783</v>
      </c>
      <c r="B784" s="12" t="s">
        <v>722</v>
      </c>
      <c r="C784">
        <v>1754</v>
      </c>
      <c r="E784">
        <v>3553</v>
      </c>
      <c r="F784" s="10">
        <v>3153</v>
      </c>
      <c r="G784" s="10">
        <v>4987</v>
      </c>
      <c r="H784" s="10"/>
      <c r="I784" s="11"/>
      <c r="J784">
        <v>4.522310672904719E-2</v>
      </c>
      <c r="K784">
        <f>LOG10(E784/C784)-LOG10(46451/46082)</f>
        <v>0.30310187010354095</v>
      </c>
      <c r="L784">
        <f>LOG10(F784/C784)-LOG10(43032/46082)</f>
        <v>0.28443417003708749</v>
      </c>
      <c r="M784">
        <f>LOG10(G784/C784)-LOG10(44752/46082)</f>
        <v>0.4665286497538827</v>
      </c>
      <c r="N784">
        <f>STDEV(K784:M784)</f>
        <v>0.10017916855646075</v>
      </c>
      <c r="O784">
        <f>AVERAGE(K784:M784)</f>
        <v>0.35135489663150371</v>
      </c>
      <c r="Q784" s="17">
        <v>1605</v>
      </c>
      <c r="R784" s="17">
        <v>3862</v>
      </c>
      <c r="S784" s="17">
        <v>6147</v>
      </c>
      <c r="T784" s="17">
        <v>4089</v>
      </c>
      <c r="W784" s="17">
        <f>LOG10(R784/Q784)-LOG10(97553/42986)</f>
        <v>2.5423637472307914E-2</v>
      </c>
      <c r="X784" s="17">
        <f>LOG10(S784/Q784)-LOG10(50148/42986)</f>
        <v>0.51626159354158241</v>
      </c>
      <c r="Y784" s="17">
        <f>LOG10(T784/Q784)-LOG10(71694/42986)</f>
        <v>0.18398629665367752</v>
      </c>
      <c r="Z784" s="17">
        <f>AVERAGE(W784:Y784)</f>
        <v>0.24189050922252261</v>
      </c>
    </row>
    <row r="785" spans="1:26" ht="27">
      <c r="A785" s="10">
        <v>784</v>
      </c>
      <c r="B785" s="12" t="s">
        <v>723</v>
      </c>
      <c r="C785">
        <v>1659</v>
      </c>
      <c r="E785">
        <v>464</v>
      </c>
      <c r="F785" s="10">
        <v>286</v>
      </c>
      <c r="G785" s="10">
        <v>398</v>
      </c>
      <c r="H785" s="10"/>
      <c r="I785" s="11"/>
      <c r="J785">
        <v>-3.2557021940246379E-2</v>
      </c>
      <c r="K785">
        <f>LOG10(E785/C785)-LOG10(46451/46082)</f>
        <v>-0.55679215382524516</v>
      </c>
      <c r="L785">
        <f>LOG10(F785/C785)-LOG10(43032/46082)</f>
        <v>-0.73374056457611314</v>
      </c>
      <c r="M785">
        <f>LOG10(G785/C785)-LOG10(44752/46082)</f>
        <v>-0.60724444338513139</v>
      </c>
      <c r="N785">
        <f>STDEV(K785:M785)</f>
        <v>9.1156863213415512E-2</v>
      </c>
      <c r="O785">
        <f>AVERAGE(K785:M785)</f>
        <v>-0.63259238726216316</v>
      </c>
      <c r="Q785" s="17">
        <v>1533</v>
      </c>
      <c r="R785" s="17">
        <v>587</v>
      </c>
      <c r="S785" s="17">
        <v>36945</v>
      </c>
      <c r="T785" s="17">
        <v>572</v>
      </c>
      <c r="W785" s="17">
        <f>LOG10(R785/Q785)-LOG10(97553/42986)</f>
        <v>-0.77281764883693782</v>
      </c>
      <c r="X785" s="17">
        <f>LOG10(S785/Q785)-LOG10(50148/42986)</f>
        <v>1.315086933202025</v>
      </c>
      <c r="Y785" s="17">
        <f>LOG10(T785/Q785)-LOG10(71694/42986)</f>
        <v>-0.65030190322111858</v>
      </c>
      <c r="Z785" s="17">
        <f>AVERAGE(W785:Y785)</f>
        <v>-3.6010872952010477E-2</v>
      </c>
    </row>
    <row r="786" spans="1:26" ht="27">
      <c r="A786" s="10">
        <v>785</v>
      </c>
      <c r="B786" s="12" t="s">
        <v>12</v>
      </c>
      <c r="C786">
        <v>4535</v>
      </c>
      <c r="E786">
        <v>3908</v>
      </c>
      <c r="F786" s="10">
        <v>4918</v>
      </c>
      <c r="G786" s="10">
        <v>4917</v>
      </c>
      <c r="H786" s="10"/>
      <c r="I786" s="11"/>
      <c r="J786">
        <v>-0.20816851802739378</v>
      </c>
      <c r="K786">
        <f>LOG10(E786/C786)-LOG10(46451/46082)</f>
        <v>-6.8086484705143946E-2</v>
      </c>
      <c r="L786">
        <f>LOG10(F786/C786)-LOG10(43032/46082)</f>
        <v>6.495102132578881E-2</v>
      </c>
      <c r="M786">
        <f>LOG10(G786/C786)-LOG10(44752/46082)</f>
        <v>4.7841787459588871E-2</v>
      </c>
      <c r="N786">
        <f>STDEV(K786:M786)</f>
        <v>7.2377561188441034E-2</v>
      </c>
      <c r="O786">
        <f>AVERAGE(K786:M786)</f>
        <v>1.4902108026744578E-2</v>
      </c>
      <c r="Q786" s="17">
        <v>4257</v>
      </c>
      <c r="R786" s="17">
        <v>4159</v>
      </c>
      <c r="S786" s="17">
        <v>3080</v>
      </c>
      <c r="T786" s="17">
        <v>4365</v>
      </c>
      <c r="W786" s="17">
        <f>LOG10(R786/Q786)-LOG10(97553/42986)</f>
        <v>-0.36602832504237998</v>
      </c>
      <c r="X786" s="17">
        <f>LOG10(S786/Q786)-LOG10(50148/42986)</f>
        <v>-0.20747951651507635</v>
      </c>
      <c r="Y786" s="17">
        <f>LOG10(T786/Q786)-LOG10(71694/42986)</f>
        <v>-0.21127517929531545</v>
      </c>
      <c r="Z786" s="17">
        <f>AVERAGE(W786:Y786)</f>
        <v>-0.26159434028425727</v>
      </c>
    </row>
    <row r="787" spans="1:26" ht="27">
      <c r="A787" s="10">
        <v>786</v>
      </c>
      <c r="B787" s="12" t="s">
        <v>626</v>
      </c>
      <c r="C787">
        <v>3615</v>
      </c>
      <c r="E787">
        <v>3437</v>
      </c>
      <c r="F787" s="10">
        <v>4951</v>
      </c>
      <c r="G787" s="10">
        <v>4931</v>
      </c>
      <c r="H787" s="10"/>
      <c r="I787" s="11"/>
      <c r="J787">
        <v>0.14244389715135999</v>
      </c>
      <c r="K787">
        <f>LOG10(E787/C787)-LOG10(46451/46082)</f>
        <v>-2.5392517849089666E-2</v>
      </c>
      <c r="L787">
        <f>LOG10(F787/C787)-LOG10(43032/46082)</f>
        <v>0.16632441302013898</v>
      </c>
      <c r="M787">
        <f>LOG10(G787/C787)-LOG10(44752/46082)</f>
        <v>0.14754557146612954</v>
      </c>
      <c r="N787">
        <f>STDEV(K787:M787)</f>
        <v>0.10568475860471865</v>
      </c>
      <c r="O787">
        <f>AVERAGE(K787:M787)</f>
        <v>9.6159155545726294E-2</v>
      </c>
      <c r="Q787" s="17">
        <v>3338</v>
      </c>
      <c r="R787" s="17">
        <v>6003</v>
      </c>
      <c r="S787" s="17">
        <v>6212</v>
      </c>
      <c r="T787" s="17">
        <v>5174</v>
      </c>
      <c r="W787" s="17">
        <f>LOG10(R787/Q787)-LOG10(97553/42986)</f>
        <v>-0.10103158421753117</v>
      </c>
      <c r="X787" s="17">
        <f>LOG10(S787/Q787)-LOG10(50148/42986)</f>
        <v>0.20281853187490881</v>
      </c>
      <c r="Y787" s="17">
        <f>LOG10(T787/Q787)-LOG10(71694/42986)</f>
        <v>-3.1815685122470849E-2</v>
      </c>
      <c r="Z787" s="17">
        <f>AVERAGE(W787:Y787)</f>
        <v>2.3323754178302264E-2</v>
      </c>
    </row>
    <row r="788" spans="1:26" ht="27">
      <c r="A788" s="10">
        <v>787</v>
      </c>
      <c r="B788" s="12" t="s">
        <v>617</v>
      </c>
      <c r="C788">
        <v>3235</v>
      </c>
      <c r="E788">
        <v>3679</v>
      </c>
      <c r="F788" s="10">
        <v>3239</v>
      </c>
      <c r="G788" s="10">
        <v>5187</v>
      </c>
      <c r="H788" s="10"/>
      <c r="I788" s="11"/>
      <c r="J788">
        <v>-0.20777860352381863</v>
      </c>
      <c r="K788">
        <f>LOG10(E788/C788)-LOG10(46451/46082)</f>
        <v>5.2391754470642468E-2</v>
      </c>
      <c r="L788">
        <f>LOG10(F788/C788)-LOG10(43032/46082)</f>
        <v>3.027645132466222E-2</v>
      </c>
      <c r="M788">
        <f>LOG10(G788/C788)-LOG10(44752/46082)</f>
        <v>0.2177608335544072</v>
      </c>
      <c r="N788">
        <f>STDEV(K788:M788)</f>
        <v>0.10245845705318828</v>
      </c>
      <c r="O788">
        <f>AVERAGE(K788:M788)</f>
        <v>0.10014301311657063</v>
      </c>
      <c r="Q788" s="17">
        <v>2961</v>
      </c>
      <c r="R788" s="17">
        <v>3972</v>
      </c>
      <c r="S788" s="17">
        <v>2926</v>
      </c>
      <c r="T788" s="17">
        <v>3763</v>
      </c>
      <c r="W788" s="17">
        <f>LOG10(R788/Q788)-LOG10(97553/42986)</f>
        <v>-0.22834276279613272</v>
      </c>
      <c r="X788" s="17">
        <f>LOG10(S788/Q788)-LOG10(50148/42986)</f>
        <v>-7.2090668438391334E-2</v>
      </c>
      <c r="Y788" s="17">
        <f>LOG10(T788/Q788)-LOG10(71694/42986)</f>
        <v>-0.11805996622920237</v>
      </c>
      <c r="Z788" s="17">
        <f>AVERAGE(W788:Y788)</f>
        <v>-0.13949779915457547</v>
      </c>
    </row>
    <row r="789" spans="1:26" ht="27">
      <c r="A789" s="10">
        <v>788</v>
      </c>
      <c r="B789" s="12" t="s">
        <v>724</v>
      </c>
      <c r="C789">
        <v>951</v>
      </c>
      <c r="E789">
        <v>1991</v>
      </c>
      <c r="F789" s="10">
        <v>1114</v>
      </c>
      <c r="G789" s="10">
        <v>1591</v>
      </c>
      <c r="H789" s="10"/>
      <c r="I789" s="11"/>
      <c r="J789">
        <v>0.10810103739790881</v>
      </c>
      <c r="K789">
        <f>LOG10(E789/C789)-LOG10(46451/46082)</f>
        <v>0.31742699473423031</v>
      </c>
      <c r="L789">
        <f>LOG10(F789/C789)-LOG10(43032/46082)</f>
        <v>9.8444462219500692E-2</v>
      </c>
      <c r="M789">
        <f>LOG10(G789/C789)-LOG10(44752/46082)</f>
        <v>0.236208533274709</v>
      </c>
      <c r="N789">
        <f>STDEV(K789:M789)</f>
        <v>0.11070134544659702</v>
      </c>
      <c r="O789">
        <f>AVERAGE(K789:M789)</f>
        <v>0.21735999674281334</v>
      </c>
      <c r="Q789" s="17">
        <v>913</v>
      </c>
      <c r="R789" s="17">
        <v>1358</v>
      </c>
      <c r="S789" s="17">
        <v>1121</v>
      </c>
      <c r="T789" s="17">
        <v>1963</v>
      </c>
      <c r="W789" s="17">
        <f>LOG10(R789/Q789)-LOG10(97553/42986)</f>
        <v>-0.18348460281999321</v>
      </c>
      <c r="X789" s="17">
        <f>LOG10(S789/Q789)-LOG10(50148/42986)</f>
        <v>2.2208252222290004E-2</v>
      </c>
      <c r="Y789" s="17">
        <f>LOG10(T789/Q789)-LOG10(71694/42986)</f>
        <v>0.11029374490593971</v>
      </c>
      <c r="Z789" s="17">
        <f>AVERAGE(W789:Y789)</f>
        <v>-1.6994201897254497E-2</v>
      </c>
    </row>
    <row r="790" spans="1:26" ht="27">
      <c r="A790" s="10">
        <v>789</v>
      </c>
      <c r="B790" s="12" t="s">
        <v>100</v>
      </c>
      <c r="C790">
        <v>2016</v>
      </c>
      <c r="E790">
        <v>19175</v>
      </c>
      <c r="F790" s="10">
        <v>6440</v>
      </c>
      <c r="G790" s="10">
        <v>4374</v>
      </c>
      <c r="H790" s="10"/>
      <c r="I790" s="11"/>
      <c r="J790">
        <v>0.42919064933481366</v>
      </c>
      <c r="K790">
        <f>LOG10(E790/C790)-LOG10(46451/46082)</f>
        <v>0.97478109649176548</v>
      </c>
      <c r="L790">
        <f>LOG10(F790/C790)-LOG10(43032/46082)</f>
        <v>0.53413512790552897</v>
      </c>
      <c r="M790">
        <f>LOG10(G790/C790)-LOG10(44752/46082)</f>
        <v>0.34910712149367196</v>
      </c>
      <c r="N790">
        <f>STDEV(K790:M790)</f>
        <v>0.32142188158710361</v>
      </c>
      <c r="O790">
        <f>AVERAGE(K790:M790)</f>
        <v>0.61934111529698876</v>
      </c>
      <c r="Q790" s="17">
        <v>1895</v>
      </c>
      <c r="R790" s="17">
        <v>5915</v>
      </c>
      <c r="S790" s="17">
        <v>7158</v>
      </c>
      <c r="T790" s="17">
        <v>6442</v>
      </c>
      <c r="W790" s="17">
        <f>LOG10(R790/Q790)-LOG10(97553/42986)</f>
        <v>0.13843193942968091</v>
      </c>
      <c r="X790" s="17">
        <f>LOG10(S790/Q790)-LOG10(50148/42986)</f>
        <v>0.51025589691151019</v>
      </c>
      <c r="Y790" s="17">
        <f>LOG10(T790/Q790)-LOG10(71694/42986)</f>
        <v>0.30925572901981391</v>
      </c>
      <c r="Z790" s="17">
        <f>AVERAGE(W790:Y790)</f>
        <v>0.31931452178700165</v>
      </c>
    </row>
    <row r="791" spans="1:26" ht="27">
      <c r="A791" s="10">
        <v>790</v>
      </c>
      <c r="B791" s="12" t="s">
        <v>725</v>
      </c>
      <c r="C791">
        <v>1157</v>
      </c>
      <c r="E791">
        <v>688</v>
      </c>
      <c r="F791" s="10">
        <v>924</v>
      </c>
      <c r="G791" s="10">
        <v>968</v>
      </c>
      <c r="H791" s="10"/>
      <c r="I791" s="11"/>
      <c r="J791">
        <v>-0.44593381353474176</v>
      </c>
      <c r="K791">
        <f>LOG10(E791/C791)-LOG10(46451/46082)</f>
        <v>-0.22920866907200357</v>
      </c>
      <c r="L791">
        <f>LOG10(F791/C791)-LOG10(43032/46082)</f>
        <v>-6.792159941243836E-2</v>
      </c>
      <c r="M791">
        <f>LOG10(G791/C791)-LOG10(44752/46082)</f>
        <v>-6.4739131077814482E-2</v>
      </c>
      <c r="N791">
        <f>STDEV(K791:M791)</f>
        <v>9.4051294401948871E-2</v>
      </c>
      <c r="O791">
        <f>AVERAGE(K791:M791)</f>
        <v>-0.1206231331874188</v>
      </c>
      <c r="Q791" s="17">
        <v>1023</v>
      </c>
      <c r="R791" s="17">
        <v>362</v>
      </c>
      <c r="S791" s="17">
        <v>557</v>
      </c>
      <c r="T791" s="17">
        <v>638</v>
      </c>
      <c r="W791" s="17">
        <f>LOG10(R791/Q791)-LOG10(97553/42986)</f>
        <v>-0.80708065840917154</v>
      </c>
      <c r="X791" s="17">
        <f>LOG10(S791/Q791)-LOG10(50148/42986)</f>
        <v>-0.33094702137681542</v>
      </c>
      <c r="Y791" s="17">
        <f>LOG10(T791/Q791)-LOG10(71694/42986)</f>
        <v>-0.42721073215076538</v>
      </c>
      <c r="Z791" s="17">
        <f>AVERAGE(W791:Y791)</f>
        <v>-0.52174613731225084</v>
      </c>
    </row>
    <row r="792" spans="1:26" ht="27">
      <c r="A792" s="10">
        <v>791</v>
      </c>
      <c r="B792" s="12" t="s">
        <v>726</v>
      </c>
      <c r="C792">
        <v>1445</v>
      </c>
      <c r="E792">
        <v>486</v>
      </c>
      <c r="F792" s="10">
        <v>401</v>
      </c>
      <c r="G792" s="10">
        <v>475</v>
      </c>
      <c r="H792" s="10"/>
      <c r="I792" s="11"/>
      <c r="J792">
        <v>-0.82359079418994285</v>
      </c>
      <c r="K792">
        <f>LOG10(E792/C792)-LOG10(46451/46082)</f>
        <v>-0.4766953261860386</v>
      </c>
      <c r="L792">
        <f>LOG10(F792/C792)-LOG10(43032/46082)</f>
        <v>-0.52698368615317981</v>
      </c>
      <c r="M792">
        <f>LOG10(G792/C792)-LOG10(44752/46082)</f>
        <v>-0.47045536690215872</v>
      </c>
      <c r="N792">
        <f>STDEV(K792:M792)</f>
        <v>3.0992760222871972E-2</v>
      </c>
      <c r="O792">
        <f>AVERAGE(K792:M792)</f>
        <v>-0.49137812641379242</v>
      </c>
      <c r="Q792" s="17">
        <v>1324</v>
      </c>
      <c r="R792" s="17">
        <v>528</v>
      </c>
      <c r="S792" s="17">
        <v>240</v>
      </c>
      <c r="T792" s="17">
        <v>779</v>
      </c>
      <c r="W792" s="17">
        <f>LOG10(R792/Q792)-LOG10(97553/42986)</f>
        <v>-0.75516765780004591</v>
      </c>
      <c r="X792" s="17">
        <f>LOG10(S792/Q792)-LOG10(50148/42986)</f>
        <v>-0.80860332623045927</v>
      </c>
      <c r="Y792" s="17">
        <f>LOG10(T792/Q792)-LOG10(71694/42986)</f>
        <v>-0.45250630459088426</v>
      </c>
      <c r="Z792" s="17">
        <f>AVERAGE(W792:Y792)</f>
        <v>-0.67209242954046322</v>
      </c>
    </row>
    <row r="793" spans="1:26" ht="27">
      <c r="A793" s="10">
        <v>792</v>
      </c>
      <c r="B793" s="12" t="s">
        <v>727</v>
      </c>
      <c r="C793">
        <v>2705</v>
      </c>
      <c r="E793">
        <v>6264</v>
      </c>
      <c r="F793" s="10">
        <v>22211</v>
      </c>
      <c r="G793" s="10">
        <v>12488</v>
      </c>
      <c r="H793" s="10"/>
      <c r="I793" s="11"/>
      <c r="J793">
        <v>0.3584701622206472</v>
      </c>
      <c r="K793">
        <f>LOG10(E793/C793)-LOG10(46451/46082)</f>
        <v>0.36122073125153342</v>
      </c>
      <c r="L793">
        <f>LOG10(F793/C793)-LOG10(43032/46082)</f>
        <v>0.94414063099128531</v>
      </c>
      <c r="M793">
        <f>LOG10(G793/C793)-LOG10(44752/46082)</f>
        <v>0.67704449117731424</v>
      </c>
      <c r="N793">
        <f>STDEV(K793:M793)</f>
        <v>0.29179919029753526</v>
      </c>
      <c r="O793">
        <f>AVERAGE(K793:M793)</f>
        <v>0.66080195114004436</v>
      </c>
      <c r="Q793" s="17">
        <v>2454</v>
      </c>
      <c r="R793" s="17">
        <v>12034</v>
      </c>
      <c r="S793" s="17">
        <v>14027</v>
      </c>
      <c r="T793" s="17">
        <v>8023</v>
      </c>
      <c r="W793" s="17">
        <f>LOG10(R793/Q793)-LOG10(97553/42986)</f>
        <v>0.33462185353447443</v>
      </c>
      <c r="X793" s="17">
        <f>LOG10(S793/Q793)-LOG10(50148/42986)</f>
        <v>0.69016365576037786</v>
      </c>
      <c r="Y793" s="17">
        <f>LOG10(T793/Q793)-LOG10(71694/42986)</f>
        <v>0.29230645665174204</v>
      </c>
      <c r="Z793" s="17">
        <f>AVERAGE(W793:Y793)</f>
        <v>0.43903065531553143</v>
      </c>
    </row>
    <row r="794" spans="1:26" ht="27">
      <c r="A794" s="10">
        <v>793</v>
      </c>
      <c r="B794" s="12" t="s">
        <v>56</v>
      </c>
      <c r="C794">
        <v>4245</v>
      </c>
      <c r="E794">
        <v>8145</v>
      </c>
      <c r="F794" s="10">
        <v>10194</v>
      </c>
      <c r="G794" s="10">
        <v>11895</v>
      </c>
      <c r="H794" s="10"/>
      <c r="I794" s="11"/>
      <c r="J794">
        <v>0.39162803770309457</v>
      </c>
      <c r="K794">
        <f>LOG10(E794/C794)-LOG10(46451/46082)</f>
        <v>0.27954964570879137</v>
      </c>
      <c r="L794">
        <f>LOG10(F794/C794)-LOG10(43032/46082)</f>
        <v>0.41020672299192229</v>
      </c>
      <c r="M794">
        <f>LOG10(G794/C794)-LOG10(44752/46082)</f>
        <v>0.46020562235885493</v>
      </c>
      <c r="N794">
        <f>STDEV(K794:M794)</f>
        <v>9.328070868929525E-2</v>
      </c>
      <c r="O794">
        <f>AVERAGE(K794:M794)</f>
        <v>0.3833206636865229</v>
      </c>
      <c r="Q794" s="17">
        <v>3824</v>
      </c>
      <c r="R794" s="17">
        <v>9698</v>
      </c>
      <c r="S794" s="17">
        <v>11428</v>
      </c>
      <c r="T794" s="17">
        <v>12348</v>
      </c>
      <c r="W794" s="17">
        <f>LOG10(R794/Q794)-LOG10(97553/42986)</f>
        <v>4.8250700945266012E-2</v>
      </c>
      <c r="X794" s="17">
        <f>LOG10(S794/Q794)-LOG10(50148/42986)</f>
        <v>0.40852576526825879</v>
      </c>
      <c r="Y794" s="17">
        <f>LOG10(T794/Q794)-LOG10(71694/42986)</f>
        <v>0.28692296004622775</v>
      </c>
      <c r="Z794" s="17">
        <f>AVERAGE(W794:Y794)</f>
        <v>0.24789980875325082</v>
      </c>
    </row>
    <row r="795" spans="1:26" ht="27">
      <c r="A795" s="10">
        <v>794</v>
      </c>
      <c r="B795" s="12" t="s">
        <v>48</v>
      </c>
      <c r="C795">
        <v>2480</v>
      </c>
      <c r="E795">
        <v>700</v>
      </c>
      <c r="F795" s="10">
        <v>809</v>
      </c>
      <c r="G795" s="10">
        <v>941</v>
      </c>
      <c r="H795" s="10"/>
      <c r="I795" s="11"/>
      <c r="J795">
        <v>-0.87114463706123424</v>
      </c>
      <c r="K795">
        <f>LOG10(E795/C795)-LOG10(46451/46082)</f>
        <v>-0.55281738916772472</v>
      </c>
      <c r="L795">
        <f>LOG10(F795/C795)-LOG10(43032/46082)</f>
        <v>-0.4567633708947394</v>
      </c>
      <c r="M795">
        <f>LOG10(G795/C795)-LOG10(44752/46082)</f>
        <v>-0.40814318683341794</v>
      </c>
      <c r="N795">
        <f>STDEV(K795:M795)</f>
        <v>7.362169239385416E-2</v>
      </c>
      <c r="O795">
        <f>AVERAGE(K795:M795)</f>
        <v>-0.47257464896529405</v>
      </c>
      <c r="Q795" s="17">
        <v>2560</v>
      </c>
      <c r="R795" s="17">
        <v>575</v>
      </c>
      <c r="S795" s="17">
        <v>557</v>
      </c>
      <c r="T795" s="17">
        <v>604</v>
      </c>
      <c r="W795" s="17">
        <f>LOG10(R795/Q795)-LOG10(97553/42986)</f>
        <v>-1.0044857158523961</v>
      </c>
      <c r="X795" s="17">
        <f>LOG10(S795/Q795)-LOG10(50148/42986)</f>
        <v>-0.72931135297650485</v>
      </c>
      <c r="Y795" s="17">
        <f>LOG10(T795/Q795)-LOG10(71694/42986)</f>
        <v>-0.84935880385048523</v>
      </c>
      <c r="Z795" s="17">
        <f>AVERAGE(W795:Y795)</f>
        <v>-0.86105195755979536</v>
      </c>
    </row>
    <row r="796" spans="1:26" ht="27">
      <c r="A796" s="10">
        <v>795</v>
      </c>
      <c r="B796" s="12" t="s">
        <v>728</v>
      </c>
      <c r="C796">
        <v>3846</v>
      </c>
      <c r="E796">
        <v>3764</v>
      </c>
      <c r="F796" s="10">
        <v>9587</v>
      </c>
      <c r="G796" s="10">
        <v>5078</v>
      </c>
      <c r="H796" s="10"/>
      <c r="I796" s="11"/>
      <c r="J796">
        <v>6.3932035147577629E-2</v>
      </c>
      <c r="K796">
        <f>LOG10(E796/C796)-LOG10(46451/46082)</f>
        <v>-1.2823413503007065E-2</v>
      </c>
      <c r="L796">
        <f>LOG10(F796/C796)-LOG10(43032/46082)</f>
        <v>0.42641323578802887</v>
      </c>
      <c r="M796">
        <f>LOG10(G796/C796)-LOG10(44752/46082)</f>
        <v>0.13340228720078376</v>
      </c>
      <c r="N796">
        <f>STDEV(K796:M796)</f>
        <v>0.22366873035016477</v>
      </c>
      <c r="O796">
        <f>AVERAGE(K796:M796)</f>
        <v>0.1823307031619352</v>
      </c>
      <c r="Q796" s="17">
        <v>3576</v>
      </c>
      <c r="R796" s="17">
        <v>6134</v>
      </c>
      <c r="S796" s="17">
        <v>4535</v>
      </c>
      <c r="T796" s="17">
        <v>5992</v>
      </c>
      <c r="W796" s="17">
        <f>LOG10(R796/Q796)-LOG10(97553/42986)</f>
        <v>-0.12156733370759051</v>
      </c>
      <c r="X796" s="17">
        <f>LOG10(S796/Q796)-LOG10(50148/42986)</f>
        <v>3.6253198433849804E-2</v>
      </c>
      <c r="Y796" s="17">
        <f>LOG10(T796/Q796)-LOG10(71694/42986)</f>
        <v>2.0185174077624324E-3</v>
      </c>
      <c r="Z796" s="17">
        <f>AVERAGE(W796:Y796)</f>
        <v>-2.7765205955326094E-2</v>
      </c>
    </row>
    <row r="797" spans="1:26" ht="27">
      <c r="A797" s="10">
        <v>796</v>
      </c>
      <c r="B797" s="12" t="s">
        <v>729</v>
      </c>
      <c r="C797">
        <v>2549</v>
      </c>
      <c r="E797">
        <v>2407</v>
      </c>
      <c r="F797" s="10">
        <v>1930</v>
      </c>
      <c r="G797" s="10">
        <v>3525</v>
      </c>
      <c r="H797" s="10"/>
      <c r="I797" s="11"/>
      <c r="J797">
        <v>-0.35721958928817649</v>
      </c>
      <c r="K797">
        <f>LOG10(E797/C797)-LOG10(46451/46082)</f>
        <v>-2.8357493550002864E-2</v>
      </c>
      <c r="L797">
        <f>LOG10(F797/C797)-LOG10(43032/46082)</f>
        <v>-9.1072738142289222E-2</v>
      </c>
      <c r="M797">
        <f>LOG10(G797/C797)-LOG10(44752/46082)</f>
        <v>0.15350815642369139</v>
      </c>
      <c r="N797">
        <f>STDEV(K797:M797)</f>
        <v>0.12703551375587846</v>
      </c>
      <c r="O797">
        <f>AVERAGE(K797:M797)</f>
        <v>1.1359308243799771E-2</v>
      </c>
      <c r="Q797" s="17">
        <v>2574</v>
      </c>
      <c r="R797" s="17">
        <v>3477</v>
      </c>
      <c r="S797" s="17">
        <v>2096</v>
      </c>
      <c r="T797" s="17">
        <v>3035</v>
      </c>
      <c r="W797" s="17">
        <f>LOG10(R797/Q797)-LOG10(97553/42986)</f>
        <v>-0.22531744711528659</v>
      </c>
      <c r="X797" s="17">
        <f>LOG10(S797/Q797)-LOG10(50148/42986)</f>
        <v>-0.15614384709506302</v>
      </c>
      <c r="Y797" s="17">
        <f>LOG10(T797/Q797)-LOG10(71694/42986)</f>
        <v>-0.15060562431685909</v>
      </c>
      <c r="Z797" s="17">
        <f>AVERAGE(W797:Y797)</f>
        <v>-0.17735563950906955</v>
      </c>
    </row>
    <row r="798" spans="1:26" ht="27">
      <c r="A798" s="10">
        <v>797</v>
      </c>
      <c r="B798" s="12" t="s">
        <v>730</v>
      </c>
      <c r="C798">
        <v>1888</v>
      </c>
      <c r="E798">
        <v>178</v>
      </c>
      <c r="F798" s="10">
        <v>147</v>
      </c>
      <c r="G798" s="10">
        <v>158</v>
      </c>
      <c r="H798" s="10"/>
      <c r="I798" s="11"/>
      <c r="J798">
        <v>-1.3585928036213593</v>
      </c>
      <c r="K798">
        <f>LOG10(E798/C798)-LOG10(46451/46082)</f>
        <v>-1.0290457360089216</v>
      </c>
      <c r="L798">
        <f>LOG10(F798/C798)-LOG10(43032/46082)</f>
        <v>-1.0789448668946695</v>
      </c>
      <c r="M798">
        <f>LOG10(G798/C798)-LOG10(44752/46082)</f>
        <v>-1.0646260324420862</v>
      </c>
      <c r="N798">
        <f>STDEV(K798:M798)</f>
        <v>2.5693416074633327E-2</v>
      </c>
      <c r="O798">
        <f>AVERAGE(K798:M798)</f>
        <v>-1.0575388784485591</v>
      </c>
      <c r="Q798" s="17">
        <v>1644</v>
      </c>
      <c r="R798" s="17">
        <v>153</v>
      </c>
      <c r="S798" s="17">
        <v>140</v>
      </c>
      <c r="T798" s="17">
        <v>224</v>
      </c>
      <c r="W798" s="17">
        <f>LOG10(R798/Q798)-LOG10(97553/42986)</f>
        <v>-1.3871239776166098</v>
      </c>
      <c r="X798" s="17">
        <f>LOG10(S798/Q798)-LOG10(50148/42986)</f>
        <v>-1.1367003603641779</v>
      </c>
      <c r="Y798" s="17">
        <f>LOG10(T798/Q798)-LOG10(71694/42986)</f>
        <v>-1.0878095720296364</v>
      </c>
      <c r="Z798" s="17">
        <f>AVERAGE(W798:Y798)</f>
        <v>-1.2038779700034745</v>
      </c>
    </row>
    <row r="799" spans="1:26" ht="27">
      <c r="A799" s="10">
        <v>798</v>
      </c>
      <c r="B799" s="12" t="s">
        <v>731</v>
      </c>
      <c r="C799">
        <v>1088</v>
      </c>
      <c r="E799">
        <v>3568</v>
      </c>
      <c r="F799" s="10">
        <v>2801</v>
      </c>
      <c r="G799" s="10">
        <v>3336</v>
      </c>
      <c r="H799" s="10"/>
      <c r="I799" s="11"/>
      <c r="J799">
        <v>0.34055431972519812</v>
      </c>
      <c r="K799">
        <f>LOG10(E799/C799)-LOG10(46451/46082)</f>
        <v>0.51233220198615903</v>
      </c>
      <c r="L799">
        <f>LOG10(F799/C799)-LOG10(43032/46082)</f>
        <v>0.44042400178061158</v>
      </c>
      <c r="M799">
        <f>LOG10(G799/C799)-LOG10(44752/46082)</f>
        <v>0.49931601716908142</v>
      </c>
      <c r="N799">
        <f>STDEV(K799:M799)</f>
        <v>3.8315531664737876E-2</v>
      </c>
      <c r="O799">
        <f>AVERAGE(K799:M799)</f>
        <v>0.48402407364528405</v>
      </c>
      <c r="Q799" s="17">
        <v>1051</v>
      </c>
      <c r="R799" s="17">
        <v>3106</v>
      </c>
      <c r="S799" s="17">
        <v>6225</v>
      </c>
      <c r="T799" s="17">
        <v>1754</v>
      </c>
      <c r="W799" s="17">
        <f>LOG10(R799/Q799)-LOG10(97553/42986)</f>
        <v>0.1146851401341204</v>
      </c>
      <c r="X799" s="17">
        <f>LOG10(S799/Q799)-LOG10(50148/42986)</f>
        <v>0.70561005690114753</v>
      </c>
      <c r="Y799" s="17">
        <f>LOG10(T799/Q799)-LOG10(71694/42986)</f>
        <v>2.7109584201195913E-4</v>
      </c>
      <c r="Z799" s="17">
        <f>AVERAGE(W799:Y799)</f>
        <v>0.27352209762575996</v>
      </c>
    </row>
    <row r="800" spans="1:26" ht="27">
      <c r="A800" s="10">
        <v>799</v>
      </c>
      <c r="B800" s="12" t="s">
        <v>628</v>
      </c>
      <c r="C800">
        <v>1320</v>
      </c>
      <c r="E800">
        <v>5608</v>
      </c>
      <c r="F800" s="10">
        <v>5268</v>
      </c>
      <c r="G800" s="10">
        <v>4683</v>
      </c>
      <c r="H800" s="10"/>
      <c r="I800" s="11"/>
      <c r="J800">
        <v>0.18891969968619149</v>
      </c>
      <c r="K800">
        <f>LOG10(E800/C800)-LOG10(46451/46082)</f>
        <v>0.62477032539698696</v>
      </c>
      <c r="L800">
        <f>LOG10(F800/C800)-LOG10(43032/46082)</f>
        <v>0.63081162340310082</v>
      </c>
      <c r="M800">
        <f>LOG10(G800/C800)-LOG10(44752/46082)</f>
        <v>0.56266909714177149</v>
      </c>
      <c r="N800">
        <f>STDEV(K800:M800)</f>
        <v>3.7719278266515575E-2</v>
      </c>
      <c r="O800">
        <f>AVERAGE(K800:M800)</f>
        <v>0.60608368198061979</v>
      </c>
      <c r="Q800" s="17">
        <v>1329</v>
      </c>
      <c r="R800" s="17">
        <v>4635</v>
      </c>
      <c r="S800" s="17">
        <v>5894</v>
      </c>
      <c r="T800" s="17">
        <v>2443</v>
      </c>
      <c r="W800" s="17">
        <f>LOG10(R800/Q800)-LOG10(97553/42986)</f>
        <v>0.18661116230760671</v>
      </c>
      <c r="X800" s="17">
        <f>LOG10(S800/Q800)-LOG10(50148/42986)</f>
        <v>0.5799585677327902</v>
      </c>
      <c r="Y800" s="17">
        <f>LOG10(T800/Q800)-LOG10(71694/42986)</f>
        <v>4.2242708870937146E-2</v>
      </c>
      <c r="Z800" s="17">
        <f>AVERAGE(W800:Y800)</f>
        <v>0.26960414630377799</v>
      </c>
    </row>
    <row r="801" spans="1:26" ht="27">
      <c r="A801" s="10">
        <v>800</v>
      </c>
      <c r="B801" s="12" t="s">
        <v>732</v>
      </c>
      <c r="C801">
        <v>2505</v>
      </c>
      <c r="E801">
        <v>929</v>
      </c>
      <c r="F801" s="10">
        <v>818</v>
      </c>
      <c r="G801" s="10">
        <v>979</v>
      </c>
      <c r="H801" s="10"/>
      <c r="I801" s="11"/>
      <c r="J801">
        <v>-0.42156641656737653</v>
      </c>
      <c r="K801">
        <f>LOG10(E801/C801)-LOG10(46451/46082)</f>
        <v>-0.43425576456538806</v>
      </c>
      <c r="L801">
        <f>LOG10(F801/C801)-LOG10(43032/46082)</f>
        <v>-0.45631463821273693</v>
      </c>
      <c r="M801">
        <f>LOG10(G801/C801)-LOG10(44752/46082)</f>
        <v>-0.39530616783458533</v>
      </c>
      <c r="N801">
        <f>STDEV(K801:M801)</f>
        <v>3.0891472528740738E-2</v>
      </c>
      <c r="O801">
        <f>AVERAGE(K801:M801)</f>
        <v>-0.42862552353757005</v>
      </c>
      <c r="Q801" s="17">
        <v>2458</v>
      </c>
      <c r="R801" s="17">
        <v>1113</v>
      </c>
      <c r="S801" s="17">
        <v>16092</v>
      </c>
      <c r="T801" s="17">
        <v>1183</v>
      </c>
      <c r="W801" s="17">
        <f>LOG10(R801/Q801)-LOG10(97553/42986)</f>
        <v>-0.70000030944590408</v>
      </c>
      <c r="X801" s="17">
        <f>LOG10(S801/Q801)-LOG10(50148/42986)</f>
        <v>0.74910156251040438</v>
      </c>
      <c r="Y801" s="17">
        <f>LOG10(T801/Q801)-LOG10(71694/42986)</f>
        <v>-0.53975291108227252</v>
      </c>
      <c r="Z801" s="17">
        <f>AVERAGE(W801:Y801)</f>
        <v>-0.16355055267259075</v>
      </c>
    </row>
    <row r="802" spans="1:26" ht="27">
      <c r="A802" s="10">
        <v>801</v>
      </c>
      <c r="B802" s="12" t="s">
        <v>600</v>
      </c>
      <c r="C802">
        <v>1354</v>
      </c>
      <c r="E802">
        <v>252</v>
      </c>
      <c r="F802" s="10">
        <v>249</v>
      </c>
      <c r="G802" s="10">
        <v>447</v>
      </c>
      <c r="H802" s="10"/>
      <c r="I802" s="11"/>
      <c r="J802">
        <v>-1.0356658702135395</v>
      </c>
      <c r="K802">
        <f>LOG10(E802/C802)-LOG10(46451/46082)</f>
        <v>-0.73368187192334677</v>
      </c>
      <c r="L802">
        <f>LOG10(F802/C802)-LOG10(43032/46082)</f>
        <v>-0.70567952893418462</v>
      </c>
      <c r="M802">
        <f>LOG10(G802/C802)-LOG10(44752/46082)</f>
        <v>-0.46859227065164766</v>
      </c>
      <c r="N802">
        <f>STDEV(K802:M802)</f>
        <v>0.14564053691377782</v>
      </c>
      <c r="O802">
        <f>AVERAGE(K802:M802)</f>
        <v>-0.63598455716972635</v>
      </c>
      <c r="Q802" s="17">
        <v>1329</v>
      </c>
      <c r="R802" s="17">
        <v>148</v>
      </c>
      <c r="S802" s="17">
        <v>425</v>
      </c>
      <c r="T802" s="17">
        <v>230</v>
      </c>
      <c r="W802" s="17">
        <f>LOG10(R802/Q802)-LOG10(97553/42986)</f>
        <v>-1.3091768607779517</v>
      </c>
      <c r="X802" s="17">
        <f>LOG10(S802/Q802)-LOG10(50148/42986)</f>
        <v>-0.56206263373080456</v>
      </c>
      <c r="Y802" s="17">
        <f>LOG10(T802/Q802)-LOG10(71694/42986)</f>
        <v>-0.98395292208490659</v>
      </c>
      <c r="Z802" s="17">
        <f>AVERAGE(W802:Y802)</f>
        <v>-0.95173080553122091</v>
      </c>
    </row>
    <row r="803" spans="1:26" ht="27">
      <c r="A803" s="10">
        <v>802</v>
      </c>
      <c r="B803" s="12" t="s">
        <v>21</v>
      </c>
      <c r="C803">
        <v>2015</v>
      </c>
      <c r="E803">
        <v>3932</v>
      </c>
      <c r="F803" s="10">
        <v>3455</v>
      </c>
      <c r="G803" s="10">
        <v>5789</v>
      </c>
      <c r="H803" s="10"/>
      <c r="I803" s="11"/>
      <c r="J803">
        <v>0.1985916903554977</v>
      </c>
      <c r="K803">
        <f>LOG10(E803/C803)-LOG10(46451/46082)</f>
        <v>0.28687471032720446</v>
      </c>
      <c r="L803">
        <f>LOG10(F803/C803)-LOG10(43032/46082)</f>
        <v>0.26391278955229353</v>
      </c>
      <c r="M803">
        <f>LOG10(G803/C803)-LOG10(44752/46082)</f>
        <v>0.4710473696552166</v>
      </c>
      <c r="N803">
        <f>STDEV(K803:M803)</f>
        <v>0.11354261499839276</v>
      </c>
      <c r="O803">
        <f>AVERAGE(K803:M803)</f>
        <v>0.34061162317823818</v>
      </c>
      <c r="Q803" s="17">
        <v>1971</v>
      </c>
      <c r="R803" s="17">
        <v>3502</v>
      </c>
      <c r="S803" s="17">
        <v>4876</v>
      </c>
      <c r="T803" s="17">
        <v>3986</v>
      </c>
      <c r="W803" s="17">
        <f>LOG10(R803/Q803)-LOG10(97553/42986)</f>
        <v>-0.10628407776219301</v>
      </c>
      <c r="X803" s="17">
        <f>LOG10(S803/Q803)-LOG10(50148/42986)</f>
        <v>0.32645048982851699</v>
      </c>
      <c r="Y803" s="17">
        <f>LOG10(T803/Q803)-LOG10(71694/42986)</f>
        <v>8.3694892925258085E-2</v>
      </c>
      <c r="Z803" s="17">
        <f>AVERAGE(W803:Y803)</f>
        <v>0.10128710166386068</v>
      </c>
    </row>
    <row r="804" spans="1:26" ht="27">
      <c r="A804" s="10">
        <v>803</v>
      </c>
      <c r="B804" s="12" t="s">
        <v>733</v>
      </c>
      <c r="C804">
        <v>2145</v>
      </c>
      <c r="E804">
        <v>276</v>
      </c>
      <c r="F804" s="10">
        <v>241</v>
      </c>
      <c r="G804" s="10">
        <v>471</v>
      </c>
      <c r="H804" s="10"/>
      <c r="I804" s="11"/>
      <c r="J804">
        <v>-1.2424716701586371</v>
      </c>
      <c r="K804">
        <f>LOG10(E804/C804)-LOG10(46451/46082)</f>
        <v>-0.89398196281129072</v>
      </c>
      <c r="L804">
        <f>LOG10(F804/C804)-LOG10(43032/46082)</f>
        <v>-0.9196704656266701</v>
      </c>
      <c r="M804">
        <f>LOG10(G804/C804)-LOG10(44752/46082)</f>
        <v>-0.64568751882630548</v>
      </c>
      <c r="N804">
        <f>STDEV(K804:M804)</f>
        <v>0.15131461993041725</v>
      </c>
      <c r="O804">
        <f>AVERAGE(K804:M804)</f>
        <v>-0.81977998242142214</v>
      </c>
      <c r="Q804" s="17">
        <v>1998</v>
      </c>
      <c r="R804" s="17">
        <v>385</v>
      </c>
      <c r="S804" s="17">
        <v>264</v>
      </c>
      <c r="T804" s="17">
        <v>185</v>
      </c>
      <c r="W804" s="17">
        <f>LOG10(R804/Q804)-LOG10(97553/42986)</f>
        <v>-1.0710483496116401</v>
      </c>
      <c r="X804" s="17">
        <f>LOG10(S804/Q804)-LOG10(50148/42986)</f>
        <v>-0.94591813985851658</v>
      </c>
      <c r="Y804" s="17">
        <f>LOG10(T804/Q804)-LOG10(71694/42986)</f>
        <v>-1.2555795326467172</v>
      </c>
      <c r="Z804" s="17">
        <f>AVERAGE(W804:Y804)</f>
        <v>-1.090848674038958</v>
      </c>
    </row>
    <row r="805" spans="1:26" ht="27">
      <c r="A805" s="10">
        <v>804</v>
      </c>
      <c r="B805" s="12" t="s">
        <v>108</v>
      </c>
      <c r="C805">
        <v>2048</v>
      </c>
      <c r="E805">
        <v>2581</v>
      </c>
      <c r="F805" s="10">
        <v>3027</v>
      </c>
      <c r="G805" s="10">
        <v>5225</v>
      </c>
      <c r="H805" s="10"/>
      <c r="I805" s="11"/>
      <c r="J805">
        <v>-7.25585867907899E-2</v>
      </c>
      <c r="K805">
        <f>LOG10(E805/C805)-LOG10(46451/46082)</f>
        <v>9.6994303884310407E-2</v>
      </c>
      <c r="L805">
        <f>LOG10(F805/C805)-LOG10(43032/46082)</f>
        <v>0.19942225697198432</v>
      </c>
      <c r="M805">
        <f>LOG10(G805/C805)-LOG10(44752/46082)</f>
        <v>0.41947521304483987</v>
      </c>
      <c r="N805">
        <f>STDEV(K805:M805)</f>
        <v>0.16477698353791942</v>
      </c>
      <c r="O805">
        <f>AVERAGE(K805:M805)</f>
        <v>0.2386305913003782</v>
      </c>
      <c r="Q805" s="17">
        <v>1838</v>
      </c>
      <c r="R805" s="17">
        <v>5125</v>
      </c>
      <c r="S805" s="17">
        <v>3992</v>
      </c>
      <c r="T805" s="17">
        <v>3189</v>
      </c>
      <c r="W805" s="17">
        <f>LOG10(R805/Q805)-LOG10(97553/42986)</f>
        <v>8.9434767447522323E-2</v>
      </c>
      <c r="X805" s="17">
        <f>LOG10(S805/Q805)-LOG10(50148/42986)</f>
        <v>0.26991844272685683</v>
      </c>
      <c r="Y805" s="17">
        <f>LOG10(T805/Q805)-LOG10(71694/42986)</f>
        <v>1.7153235033099151E-2</v>
      </c>
      <c r="Z805" s="17">
        <f>AVERAGE(W805:Y805)</f>
        <v>0.12550214840249277</v>
      </c>
    </row>
    <row r="806" spans="1:26" ht="27">
      <c r="A806" s="10">
        <v>805</v>
      </c>
      <c r="B806" s="12" t="s">
        <v>734</v>
      </c>
      <c r="C806">
        <v>2798</v>
      </c>
      <c r="E806">
        <v>6276</v>
      </c>
      <c r="F806" s="10">
        <v>9145</v>
      </c>
      <c r="G806" s="10">
        <v>6916</v>
      </c>
      <c r="H806" s="10"/>
      <c r="I806" s="11"/>
      <c r="J806">
        <v>0.49446047344206789</v>
      </c>
      <c r="K806">
        <f>LOG10(E806/C806)-LOG10(46451/46082)</f>
        <v>0.34737147640332489</v>
      </c>
      <c r="L806">
        <f>LOG10(F806/C806)-LOG10(43032/46082)</f>
        <v>0.54407578797583134</v>
      </c>
      <c r="M806">
        <f>LOG10(G806/C806)-LOG10(44752/46082)</f>
        <v>0.40572614501161752</v>
      </c>
      <c r="N806">
        <f>STDEV(K806:M806)</f>
        <v>0.10102679285542943</v>
      </c>
      <c r="O806">
        <f>AVERAGE(K806:M806)</f>
        <v>0.43239113646359123</v>
      </c>
      <c r="Q806" s="17">
        <v>2468</v>
      </c>
      <c r="R806" s="17">
        <v>13466</v>
      </c>
      <c r="S806" s="17">
        <v>10798</v>
      </c>
      <c r="T806" s="17">
        <v>7564</v>
      </c>
      <c r="W806" s="17">
        <f>LOG10(R806/Q806)-LOG10(97553/42986)</f>
        <v>0.38097985954054542</v>
      </c>
      <c r="X806" s="17">
        <f>LOG10(S806/Q806)-LOG10(50148/42986)</f>
        <v>0.57407158493563548</v>
      </c>
      <c r="Y806" s="17">
        <f>LOG10(T806/Q806)-LOG10(71694/42986)</f>
        <v>0.26425058765203047</v>
      </c>
      <c r="Z806" s="17">
        <f>AVERAGE(W806:Y806)</f>
        <v>0.40643401070940377</v>
      </c>
    </row>
    <row r="807" spans="1:26" ht="27">
      <c r="A807" s="10">
        <v>806</v>
      </c>
      <c r="B807" s="12" t="s">
        <v>735</v>
      </c>
      <c r="C807">
        <v>2458</v>
      </c>
      <c r="E807">
        <v>1042</v>
      </c>
      <c r="F807" s="10">
        <v>1770</v>
      </c>
      <c r="G807" s="10">
        <v>1047</v>
      </c>
      <c r="H807" s="10"/>
      <c r="I807" s="11"/>
      <c r="J807">
        <v>-0.91347003105204794</v>
      </c>
      <c r="K807">
        <f>LOG10(E807/C807)-LOG10(46451/46082)</f>
        <v>-0.3761779079426949</v>
      </c>
      <c r="L807">
        <f>LOG10(F807/C807)-LOG10(43032/46082)</f>
        <v>-0.11286882386942418</v>
      </c>
      <c r="M807">
        <f>LOG10(G807/C807)-LOG10(44752/46082)</f>
        <v>-0.35791632630605158</v>
      </c>
      <c r="N807">
        <f>STDEV(K807:M807)</f>
        <v>0.14703369090665666</v>
      </c>
      <c r="O807">
        <f>AVERAGE(K807:M807)</f>
        <v>-0.28232101937272353</v>
      </c>
      <c r="Q807" s="17">
        <v>2224</v>
      </c>
      <c r="R807" s="17">
        <v>573</v>
      </c>
      <c r="S807" s="17">
        <v>528</v>
      </c>
      <c r="T807" s="17">
        <v>295</v>
      </c>
      <c r="W807" s="17">
        <f>LOG10(R807/Q807)-LOG10(97553/42986)</f>
        <v>-0.94489375617280702</v>
      </c>
      <c r="X807" s="17">
        <f>LOG10(S807/Q807)-LOG10(50148/42986)</f>
        <v>-0.69142744321459171</v>
      </c>
      <c r="Y807" s="17">
        <f>LOG10(T807/Q807)-LOG10(71694/42986)</f>
        <v>-1.0994685440916245</v>
      </c>
      <c r="Z807" s="17">
        <f>AVERAGE(W807:Y807)</f>
        <v>-0.91192991449300775</v>
      </c>
    </row>
    <row r="808" spans="1:26" ht="27">
      <c r="A808" s="10">
        <v>807</v>
      </c>
      <c r="B808" s="12" t="s">
        <v>59</v>
      </c>
      <c r="C808">
        <v>1839</v>
      </c>
      <c r="E808">
        <v>2348</v>
      </c>
      <c r="F808" s="10">
        <v>2461</v>
      </c>
      <c r="G808" s="10">
        <v>2580</v>
      </c>
      <c r="H808" s="10"/>
      <c r="I808" s="11"/>
      <c r="J808">
        <v>8.7590282271716391E-2</v>
      </c>
      <c r="K808">
        <f>LOG10(E808/C808)-LOG10(46451/46082)</f>
        <v>0.10265261498173409</v>
      </c>
      <c r="L808">
        <f>LOG10(F808/C808)-LOG10(43032/46082)</f>
        <v>0.15626967278392959</v>
      </c>
      <c r="M808">
        <f>LOG10(G808/C808)-LOG10(44752/46082)</f>
        <v>0.15975684729069406</v>
      </c>
      <c r="N808">
        <f>STDEV(K808:M808)</f>
        <v>3.2010005261376928E-2</v>
      </c>
      <c r="O808">
        <f>AVERAGE(K808:M808)</f>
        <v>0.13955971168545259</v>
      </c>
      <c r="Q808" s="17">
        <v>1706</v>
      </c>
      <c r="R808" s="17">
        <v>3480</v>
      </c>
      <c r="S808" s="17">
        <v>5833</v>
      </c>
      <c r="T808" s="17">
        <v>3956</v>
      </c>
      <c r="W808" s="17">
        <f>LOG10(R808/Q808)-LOG10(97553/42986)</f>
        <v>-4.6313378115100445E-2</v>
      </c>
      <c r="X808" s="17">
        <f>LOG10(S808/Q808)-LOG10(50148/42986)</f>
        <v>0.46698636676012706</v>
      </c>
      <c r="Y808" s="17">
        <f>LOG10(T808/Q808)-LOG10(71694/42986)</f>
        <v>0.14312147893386998</v>
      </c>
      <c r="Z808" s="17">
        <f>AVERAGE(W808:Y808)</f>
        <v>0.18793148919296554</v>
      </c>
    </row>
    <row r="809" spans="1:26" ht="27">
      <c r="A809" s="10">
        <v>808</v>
      </c>
      <c r="B809" s="12" t="s">
        <v>736</v>
      </c>
      <c r="C809">
        <v>989</v>
      </c>
      <c r="E809">
        <v>15110</v>
      </c>
      <c r="F809" s="10">
        <v>4273</v>
      </c>
      <c r="G809" s="10">
        <v>4684</v>
      </c>
      <c r="H809" s="10"/>
      <c r="I809" s="11"/>
      <c r="J809">
        <v>0.4035772368926181</v>
      </c>
      <c r="K809">
        <f>LOG10(E809/C809)-LOG10(46451/46082)</f>
        <v>1.1806044243860807</v>
      </c>
      <c r="L809">
        <f>LOG10(F809/C809)-LOG10(43032/46082)</f>
        <v>0.66527638953922164</v>
      </c>
      <c r="M809">
        <f>LOG10(G809/C809)-LOG10(44752/46082)</f>
        <v>0.68813946536868753</v>
      </c>
      <c r="N809">
        <f>STDEV(K809:M809)</f>
        <v>0.29114928576119148</v>
      </c>
      <c r="O809">
        <f>AVERAGE(K809:M809)</f>
        <v>0.84467342643133003</v>
      </c>
      <c r="Q809" s="17">
        <v>921</v>
      </c>
      <c r="R809" s="17">
        <v>4619</v>
      </c>
      <c r="S809" s="17">
        <v>5094</v>
      </c>
      <c r="T809" s="17">
        <v>4560</v>
      </c>
      <c r="W809" s="17">
        <f>LOG10(R809/Q809)-LOG10(97553/42986)</f>
        <v>0.34437473681952063</v>
      </c>
      <c r="X809" s="17">
        <f>LOG10(S809/Q809)-LOG10(50148/42986)</f>
        <v>0.67587272759236316</v>
      </c>
      <c r="Y809" s="17">
        <f>LOG10(T809/Q809)-LOG10(71694/42986)</f>
        <v>0.47254943530781857</v>
      </c>
      <c r="Z809" s="17">
        <f>AVERAGE(W809:Y809)</f>
        <v>0.4975989665732341</v>
      </c>
    </row>
    <row r="810" spans="1:26" ht="27">
      <c r="A810" s="10">
        <v>809</v>
      </c>
      <c r="B810" s="12" t="s">
        <v>737</v>
      </c>
      <c r="C810">
        <v>2152</v>
      </c>
      <c r="E810">
        <v>137</v>
      </c>
      <c r="F810" s="10">
        <v>80</v>
      </c>
      <c r="G810" s="10">
        <v>42</v>
      </c>
      <c r="H810" s="10"/>
      <c r="I810" s="11"/>
      <c r="J810">
        <v>-2.0297754560816639</v>
      </c>
      <c r="K810">
        <f>LOG10(E810/C810)-LOG10(46451/46082)</f>
        <v>-1.1995854481937103</v>
      </c>
      <c r="L810">
        <f>LOG10(F810/C810)-LOG10(43032/46082)</f>
        <v>-1.4000124916832035</v>
      </c>
      <c r="M810">
        <f>LOG10(G810/C810)-LOG10(44752/46082)</f>
        <v>-1.6968741060309096</v>
      </c>
      <c r="N810">
        <f>STDEV(K810:M810)</f>
        <v>0.25019786404916694</v>
      </c>
      <c r="O810">
        <f>AVERAGE(K810:M810)</f>
        <v>-1.4321573486359409</v>
      </c>
      <c r="Q810" s="17">
        <v>2073</v>
      </c>
      <c r="R810" s="17">
        <v>93</v>
      </c>
      <c r="S810" s="17">
        <v>16</v>
      </c>
      <c r="T810" s="17">
        <v>11</v>
      </c>
      <c r="W810" s="17">
        <f>LOG10(R810/Q810)-LOG10(97553/42986)</f>
        <v>-1.7040299487701027</v>
      </c>
      <c r="X810" s="17">
        <f>LOG10(S810/Q810)-LOG10(50148/42986)</f>
        <v>-2.1794059022763204</v>
      </c>
      <c r="Y810" s="17">
        <f>LOG10(T810/Q810)-LOG10(71694/42986)</f>
        <v>-2.4973623940954033</v>
      </c>
      <c r="Z810" s="17">
        <f>AVERAGE(W810:Y810)</f>
        <v>-2.1269327483806086</v>
      </c>
    </row>
    <row r="811" spans="1:26" ht="27">
      <c r="A811" s="10">
        <v>810</v>
      </c>
      <c r="B811" s="12" t="s">
        <v>696</v>
      </c>
      <c r="C811">
        <v>1777</v>
      </c>
      <c r="E811">
        <v>3296</v>
      </c>
      <c r="F811" s="10">
        <v>4077</v>
      </c>
      <c r="G811" s="10">
        <v>3831</v>
      </c>
      <c r="H811" s="10"/>
      <c r="I811" s="11"/>
      <c r="J811">
        <v>0.65035940257789515</v>
      </c>
      <c r="K811">
        <f>LOG10(E811/C811)-LOG10(46451/46082)</f>
        <v>0.26483602686401131</v>
      </c>
      <c r="L811">
        <f>LOG10(F811/C811)-LOG10(43032/46082)</f>
        <v>0.39039307196605977</v>
      </c>
      <c r="M811">
        <f>LOG10(G811/C811)-LOG10(44752/46082)</f>
        <v>0.34634359474331755</v>
      </c>
      <c r="N811">
        <f>STDEV(K811:M811)</f>
        <v>6.3702971725493732E-2</v>
      </c>
      <c r="O811">
        <f>AVERAGE(K811:M811)</f>
        <v>0.33385756452446286</v>
      </c>
      <c r="Q811" s="17">
        <v>1628</v>
      </c>
      <c r="R811" s="17">
        <v>142140</v>
      </c>
      <c r="S811" s="17">
        <v>5357</v>
      </c>
      <c r="T811" s="17">
        <v>3184</v>
      </c>
      <c r="W811" s="17">
        <f>LOG10(R811/Q811)-LOG10(97553/42986)</f>
        <v>1.5851483153230492</v>
      </c>
      <c r="X811" s="17">
        <f>LOG10(S811/Q811)-LOG10(50148/42986)</f>
        <v>0.45034066298129272</v>
      </c>
      <c r="Y811" s="17">
        <f>LOG10(T811/Q811)-LOG10(71694/42986)</f>
        <v>6.9162881352681421E-2</v>
      </c>
      <c r="Z811" s="17">
        <f>AVERAGE(W811:Y811)</f>
        <v>0.70155061988567446</v>
      </c>
    </row>
    <row r="812" spans="1:26" ht="27">
      <c r="A812" s="10">
        <v>811</v>
      </c>
      <c r="B812" s="12" t="s">
        <v>738</v>
      </c>
      <c r="C812">
        <v>1115</v>
      </c>
      <c r="E812">
        <v>923</v>
      </c>
      <c r="F812" s="10">
        <v>1713</v>
      </c>
      <c r="G812" s="10">
        <v>852</v>
      </c>
      <c r="H812" s="10"/>
      <c r="I812" s="11"/>
      <c r="J812">
        <v>-2.8204336715231742E-2</v>
      </c>
      <c r="K812">
        <f>LOG10(E812/C812)-LOG10(46451/46082)</f>
        <v>-8.5536914714032755E-2</v>
      </c>
      <c r="L812">
        <f>LOG10(F812/C812)-LOG10(43032/46082)</f>
        <v>0.21622228390053552</v>
      </c>
      <c r="M812">
        <f>LOG10(G812/C812)-LOG10(44752/46082)</f>
        <v>-0.10411640205193792</v>
      </c>
      <c r="N812">
        <f>STDEV(K812:M812)</f>
        <v>0.17982430546508596</v>
      </c>
      <c r="O812">
        <f>AVERAGE(K812:M812)</f>
        <v>8.8563223781882774E-3</v>
      </c>
      <c r="Q812" s="17">
        <v>1031</v>
      </c>
      <c r="R812" s="17">
        <v>1896</v>
      </c>
      <c r="S812" s="17">
        <v>3083</v>
      </c>
      <c r="T812" s="17">
        <v>900</v>
      </c>
      <c r="W812" s="17">
        <f>LOG10(R812/Q812)-LOG10(97553/42986)</f>
        <v>-9.1333927511646262E-2</v>
      </c>
      <c r="X812" s="17">
        <f>LOG10(S812/Q812)-LOG10(50148/42986)</f>
        <v>0.40878827660460748</v>
      </c>
      <c r="Y812" s="17">
        <f>LOG10(T812/Q812)-LOG10(71694/42986)</f>
        <v>-0.28117193300395926</v>
      </c>
      <c r="Z812" s="17">
        <f>AVERAGE(W812:Y812)</f>
        <v>1.2094138696333986E-2</v>
      </c>
    </row>
    <row r="813" spans="1:26" ht="27">
      <c r="A813" s="10">
        <v>812</v>
      </c>
      <c r="B813" s="12" t="s">
        <v>739</v>
      </c>
      <c r="C813">
        <v>2814</v>
      </c>
      <c r="E813">
        <v>1144</v>
      </c>
      <c r="F813" s="10">
        <v>2267</v>
      </c>
      <c r="G813" s="10">
        <v>1502</v>
      </c>
      <c r="H813" s="10"/>
      <c r="I813" s="11"/>
      <c r="J813">
        <v>2.8361100479726751E-3</v>
      </c>
      <c r="K813">
        <f>LOG10(E813/C813)-LOG10(46451/46082)</f>
        <v>-0.39436181699748685</v>
      </c>
      <c r="L813">
        <f>LOG10(F813/C813)-LOG10(43032/46082)</f>
        <v>-6.4132784653004996E-2</v>
      </c>
      <c r="M813">
        <f>LOG10(G813/C813)-LOG10(44752/46082)</f>
        <v>-0.25993528986503595</v>
      </c>
      <c r="N813">
        <f>STDEV(K813:M813)</f>
        <v>0.16606240094583513</v>
      </c>
      <c r="O813">
        <f>AVERAGE(K813:M813)</f>
        <v>-0.23947663050517595</v>
      </c>
      <c r="Q813" s="17">
        <v>2799</v>
      </c>
      <c r="R813" s="17">
        <v>2889</v>
      </c>
      <c r="S813" s="17">
        <v>2233</v>
      </c>
      <c r="T813" s="17">
        <v>4559</v>
      </c>
      <c r="W813" s="17">
        <f>LOG10(R813/Q813)-LOG10(97553/42986)</f>
        <v>-0.34216895185214258</v>
      </c>
      <c r="X813" s="17">
        <f>LOG10(S813/Q813)-LOG10(50148/42986)</f>
        <v>-0.1650407582331086</v>
      </c>
      <c r="Y813" s="17">
        <f>LOG10(T813/Q813)-LOG10(71694/42986)</f>
        <v>-1.0289083423967615E-2</v>
      </c>
      <c r="Z813" s="17">
        <f>AVERAGE(W813:Y813)</f>
        <v>-0.17249959783640625</v>
      </c>
    </row>
    <row r="814" spans="1:26" ht="27">
      <c r="A814" s="10">
        <v>813</v>
      </c>
      <c r="B814" s="12" t="s">
        <v>672</v>
      </c>
      <c r="C814">
        <v>1783</v>
      </c>
      <c r="E814">
        <v>2610</v>
      </c>
      <c r="F814" s="10">
        <v>4336</v>
      </c>
      <c r="G814" s="10">
        <v>3559</v>
      </c>
      <c r="H814" s="10"/>
      <c r="I814" s="11"/>
      <c r="J814">
        <v>0.47006382831271493</v>
      </c>
      <c r="K814">
        <f>LOG10(E814/C814)-LOG10(46451/46082)</f>
        <v>0.16202541580716107</v>
      </c>
      <c r="L814">
        <f>LOG10(F814/C814)-LOG10(43032/46082)</f>
        <v>0.41567771867418046</v>
      </c>
      <c r="M814">
        <f>LOG10(G814/C814)-LOG10(44752/46082)</f>
        <v>0.31289551539403271</v>
      </c>
      <c r="N814">
        <f>STDEV(K814:M814)</f>
        <v>0.12758360592843707</v>
      </c>
      <c r="O814">
        <f>AVERAGE(K814:M814)</f>
        <v>0.29686621662512475</v>
      </c>
      <c r="Q814" s="17">
        <v>1699</v>
      </c>
      <c r="R814" s="17">
        <v>7502</v>
      </c>
      <c r="S814" s="17">
        <v>4360</v>
      </c>
      <c r="T814" s="17">
        <v>4628</v>
      </c>
      <c r="W814" s="17">
        <f>LOG10(R814/Q814)-LOG10(97553/42986)</f>
        <v>0.28907008571548126</v>
      </c>
      <c r="X814" s="17">
        <f>LOG10(S814/Q814)-LOG10(50148/42986)</f>
        <v>0.34236652756115626</v>
      </c>
      <c r="Y814" s="17">
        <f>LOG10(T814/Q814)-LOG10(71694/42986)</f>
        <v>0.21304419425089879</v>
      </c>
      <c r="Z814" s="17">
        <f>AVERAGE(W814:Y814)</f>
        <v>0.28149360250917882</v>
      </c>
    </row>
    <row r="815" spans="1:26" ht="27">
      <c r="A815" s="10">
        <v>814</v>
      </c>
      <c r="B815" s="12" t="s">
        <v>589</v>
      </c>
      <c r="C815">
        <v>2108</v>
      </c>
      <c r="E815">
        <v>2413</v>
      </c>
      <c r="F815" s="10">
        <v>2658</v>
      </c>
      <c r="G815" s="10">
        <v>9131</v>
      </c>
      <c r="H815" s="10"/>
      <c r="I815" s="11"/>
      <c r="J815">
        <v>-0.173266457353735</v>
      </c>
      <c r="K815">
        <f>LOG10(E815/C815)-LOG10(46451/46082)</f>
        <v>5.5222967012511538E-2</v>
      </c>
      <c r="L815">
        <f>LOG10(F815/C815)-LOG10(43032/46082)</f>
        <v>0.13042415838540874</v>
      </c>
      <c r="M815">
        <f>LOG10(G815/C815)-LOG10(44752/46082)</f>
        <v>0.64936660680574043</v>
      </c>
      <c r="N815">
        <f>STDEV(K815:M815)</f>
        <v>0.32351278920189486</v>
      </c>
      <c r="O815">
        <f>AVERAGE(K815:M815)</f>
        <v>0.27833791073455355</v>
      </c>
      <c r="Q815" s="17">
        <v>1938</v>
      </c>
      <c r="R815" s="17">
        <v>3450</v>
      </c>
      <c r="S815" s="17">
        <v>4592</v>
      </c>
      <c r="T815" s="17">
        <v>2917</v>
      </c>
      <c r="W815" s="17">
        <f>LOG10(R815/Q815)-LOG10(97553/42986)</f>
        <v>-0.10544827287164954</v>
      </c>
      <c r="X815" s="17">
        <f>LOG10(S815/Q815)-LOG10(50148/42986)</f>
        <v>0.30772152383678641</v>
      </c>
      <c r="Y815" s="17">
        <f>LOG10(T815/Q815)-LOG10(71694/42986)</f>
        <v>-4.4573120752781442E-2</v>
      </c>
      <c r="Z815" s="17">
        <f>AVERAGE(W815:Y815)</f>
        <v>5.2566710070785144E-2</v>
      </c>
    </row>
    <row r="816" spans="1:26" ht="27">
      <c r="A816" s="10">
        <v>815</v>
      </c>
      <c r="B816" s="12" t="s">
        <v>740</v>
      </c>
      <c r="C816">
        <v>3384</v>
      </c>
      <c r="E816">
        <v>976</v>
      </c>
      <c r="F816" s="10">
        <v>878</v>
      </c>
      <c r="G816" s="10">
        <v>847</v>
      </c>
      <c r="H816" s="10"/>
      <c r="I816" s="11"/>
      <c r="J816">
        <v>-1.1072734254331849</v>
      </c>
      <c r="K816">
        <f>LOG10(E816/C816)-LOG10(46451/46082)</f>
        <v>-0.54344428505605946</v>
      </c>
      <c r="L816">
        <f>LOG10(F816/C816)-LOG10(43032/46082)</f>
        <v>-0.55619605014167883</v>
      </c>
      <c r="M816">
        <f>LOG10(G816/C816)-LOG10(44752/46082)</f>
        <v>-0.58882807347073751</v>
      </c>
      <c r="N816">
        <f>STDEV(K816:M816)</f>
        <v>2.3406354942676417E-2</v>
      </c>
      <c r="O816">
        <f>AVERAGE(K816:M816)</f>
        <v>-0.56282280288949194</v>
      </c>
      <c r="Q816" s="17">
        <v>3230</v>
      </c>
      <c r="R816" s="17">
        <v>531</v>
      </c>
      <c r="S816" s="17">
        <v>473</v>
      </c>
      <c r="T816" s="17">
        <v>389</v>
      </c>
      <c r="W816" s="17">
        <f>LOG10(R816/Q816)-LOG10(97553/42986)</f>
        <v>-1.1400215964798111</v>
      </c>
      <c r="X816" s="17">
        <f>LOG10(S816/Q816)-LOG10(50148/42986)</f>
        <v>-0.90126796443167556</v>
      </c>
      <c r="Y816" s="17">
        <f>LOG10(T816/Q816)-LOG10(71694/42986)</f>
        <v>-1.1414086981651628</v>
      </c>
      <c r="Z816" s="17">
        <f>AVERAGE(W816:Y816)</f>
        <v>-1.0608994196922163</v>
      </c>
    </row>
    <row r="817" spans="1:26" ht="27">
      <c r="A817" s="10">
        <v>816</v>
      </c>
      <c r="B817" s="12" t="s">
        <v>741</v>
      </c>
      <c r="C817">
        <v>875</v>
      </c>
      <c r="E817">
        <v>311</v>
      </c>
      <c r="F817" s="10">
        <v>496</v>
      </c>
      <c r="G817" s="10">
        <v>337</v>
      </c>
      <c r="H817" s="10"/>
      <c r="I817" s="11"/>
      <c r="J817">
        <v>-0.69990408247593316</v>
      </c>
      <c r="K817">
        <f>LOG10(E817/C817)-LOG10(46451/46082)</f>
        <v>-0.45271141235124102</v>
      </c>
      <c r="L817">
        <f>LOG10(F817/C817)-LOG10(43032/46082)</f>
        <v>-0.21678658821291127</v>
      </c>
      <c r="M817">
        <f>LOG10(G817/C817)-LOG10(44752/46082)</f>
        <v>-0.40165928158543324</v>
      </c>
      <c r="N817">
        <f>STDEV(K817:M817)</f>
        <v>0.12412678696615106</v>
      </c>
      <c r="O817">
        <f>AVERAGE(K817:M817)</f>
        <v>-0.3570524273831952</v>
      </c>
      <c r="Q817" s="17">
        <v>788</v>
      </c>
      <c r="R817" s="17">
        <v>355</v>
      </c>
      <c r="S817" s="17">
        <v>317</v>
      </c>
      <c r="T817" s="17">
        <v>620</v>
      </c>
      <c r="W817" s="17">
        <f>LOG10(R817/Q817)-LOG10(97553/42986)</f>
        <v>-0.70221145966463838</v>
      </c>
      <c r="X817" s="17">
        <f>LOG10(S817/Q817)-LOG10(50148/42986)</f>
        <v>-0.46239353811018802</v>
      </c>
      <c r="Y817" s="17">
        <f>LOG10(T817/Q817)-LOG10(71694/42986)</f>
        <v>-0.32629030515106899</v>
      </c>
      <c r="Z817" s="17">
        <f>AVERAGE(W817:Y817)</f>
        <v>-0.4969651009752985</v>
      </c>
    </row>
    <row r="818" spans="1:26" ht="27">
      <c r="A818" s="10">
        <v>817</v>
      </c>
      <c r="B818" s="12" t="s">
        <v>742</v>
      </c>
      <c r="C818">
        <v>1116</v>
      </c>
      <c r="E818">
        <v>1560</v>
      </c>
      <c r="F818" s="10">
        <v>1275</v>
      </c>
      <c r="G818" s="10">
        <v>2015</v>
      </c>
      <c r="H818" s="10"/>
      <c r="I818" s="11"/>
      <c r="J818">
        <v>-7.0429605525979572E-2</v>
      </c>
      <c r="K818">
        <f>LOG10(E818/C818)-LOG10(46451/46082)</f>
        <v>0.14199665539713635</v>
      </c>
      <c r="L818">
        <f>LOG10(F818/C818)-LOG10(43032/46082)</f>
        <v>8.7585778487618587E-2</v>
      </c>
      <c r="M818">
        <f>LOG10(G818/C818)-LOG10(44752/46082)</f>
        <v>0.2693297264411097</v>
      </c>
      <c r="N818">
        <f>STDEV(K818:M818)</f>
        <v>9.3278362197308437E-2</v>
      </c>
      <c r="O818">
        <f>AVERAGE(K818:M818)</f>
        <v>0.16630405344195487</v>
      </c>
      <c r="Q818" s="17">
        <v>1081</v>
      </c>
      <c r="R818" s="17">
        <v>2389</v>
      </c>
      <c r="S818" s="17">
        <v>1329</v>
      </c>
      <c r="T818" s="17">
        <v>1453</v>
      </c>
      <c r="W818" s="17">
        <f>LOG10(R818/Q818)-LOG10(97553/42986)</f>
        <v>-1.1523139433609608E-2</v>
      </c>
      <c r="X818" s="17">
        <f>LOG10(S818/Q818)-LOG10(50148/42986)</f>
        <v>2.2772704151037479E-2</v>
      </c>
      <c r="Y818" s="17">
        <f>LOG10(T818/Q818)-LOG10(71694/42986)</f>
        <v>-9.3715856815056398E-2</v>
      </c>
      <c r="Z818" s="17">
        <f>AVERAGE(W818:Y818)</f>
        <v>-2.7488764032542842E-2</v>
      </c>
    </row>
    <row r="819" spans="1:26" ht="27">
      <c r="A819" s="10">
        <v>818</v>
      </c>
      <c r="B819" s="12" t="s">
        <v>743</v>
      </c>
      <c r="C819">
        <v>1447</v>
      </c>
      <c r="E819">
        <v>7509</v>
      </c>
      <c r="F819" s="10">
        <v>9996</v>
      </c>
      <c r="G819" s="10">
        <v>16347</v>
      </c>
      <c r="H819" s="10"/>
      <c r="I819" s="11"/>
      <c r="J819">
        <v>0.59753672763008481</v>
      </c>
      <c r="K819">
        <f>LOG10(E819/C819)-LOG10(46451/46082)</f>
        <v>0.71164982485308292</v>
      </c>
      <c r="L819">
        <f>LOG10(F819/C819)-LOG10(43032/46082)</f>
        <v>0.86909750465457947</v>
      </c>
      <c r="M819">
        <f>LOG10(G819/C819)-LOG10(44752/46082)</f>
        <v>1.0656884020702753</v>
      </c>
      <c r="N819">
        <f>STDEV(K819:M819)</f>
        <v>0.17737956805466559</v>
      </c>
      <c r="O819">
        <f>AVERAGE(K819:M819)</f>
        <v>0.88214524385931259</v>
      </c>
      <c r="Q819" s="17">
        <v>1274</v>
      </c>
      <c r="R819" s="17">
        <v>9908</v>
      </c>
      <c r="S819" s="17">
        <v>10494</v>
      </c>
      <c r="T819" s="17">
        <v>4558</v>
      </c>
      <c r="W819" s="17">
        <f>LOG10(R819/Q819)-LOG10(97553/42986)</f>
        <v>0.5349029746842906</v>
      </c>
      <c r="X819" s="17">
        <f>LOG10(S819/Q819)-LOG10(50148/42986)</f>
        <v>0.84884504902460434</v>
      </c>
      <c r="Y819" s="17">
        <f>LOG10(T819/Q819)-LOG10(71694/42986)</f>
        <v>0.33144911568525759</v>
      </c>
      <c r="Z819" s="17">
        <f>AVERAGE(W819:Y819)</f>
        <v>0.5717323797980508</v>
      </c>
    </row>
    <row r="820" spans="1:26" ht="27">
      <c r="A820" s="10">
        <v>819</v>
      </c>
      <c r="B820" s="12" t="s">
        <v>744</v>
      </c>
      <c r="C820">
        <v>1753</v>
      </c>
      <c r="E820">
        <v>644</v>
      </c>
      <c r="F820" s="10">
        <v>767</v>
      </c>
      <c r="G820" s="10">
        <v>661</v>
      </c>
      <c r="H820" s="10"/>
      <c r="I820" s="11"/>
      <c r="J820">
        <v>-0.88127701883429033</v>
      </c>
      <c r="K820">
        <f>LOG10(E820/C820)-LOG10(46451/46082)</f>
        <v>-0.43835979708974815</v>
      </c>
      <c r="L820">
        <f>LOG10(F820/C820)-LOG10(43032/46082)</f>
        <v>-0.32924676382560947</v>
      </c>
      <c r="M820">
        <f>LOG10(G820/C820)-LOG10(44752/46082)</f>
        <v>-0.41086158604261336</v>
      </c>
      <c r="N820">
        <f>STDEV(K820:M820)</f>
        <v>5.6749133391925145E-2</v>
      </c>
      <c r="O820">
        <f>AVERAGE(K820:M820)</f>
        <v>-0.39282271565265697</v>
      </c>
      <c r="Q820" s="17">
        <v>1671</v>
      </c>
      <c r="R820" s="17">
        <v>399</v>
      </c>
      <c r="S820" s="17">
        <v>458</v>
      </c>
      <c r="T820" s="17">
        <v>688</v>
      </c>
      <c r="W820" s="17">
        <f>LOG10(R820/Q820)-LOG10(97553/42986)</f>
        <v>-0.97791714943682018</v>
      </c>
      <c r="X820" s="17">
        <f>LOG10(S820/Q820)-LOG10(50148/42986)</f>
        <v>-0.62903755472790635</v>
      </c>
      <c r="Y820" s="17">
        <f>LOG10(T820/Q820)-LOG10(71694/42986)</f>
        <v>-0.60754378881764759</v>
      </c>
      <c r="Z820" s="17">
        <f>AVERAGE(W820:Y820)</f>
        <v>-0.73816616432745796</v>
      </c>
    </row>
    <row r="821" spans="1:26" ht="27">
      <c r="A821" s="10">
        <v>820</v>
      </c>
      <c r="B821" s="12" t="s">
        <v>745</v>
      </c>
      <c r="C821">
        <v>2357</v>
      </c>
      <c r="E821">
        <v>3208</v>
      </c>
      <c r="F821" s="10">
        <v>5822</v>
      </c>
      <c r="G821" s="10">
        <v>4460</v>
      </c>
      <c r="H821" s="10"/>
      <c r="I821" s="11"/>
      <c r="J821">
        <v>-6.9737870801281313E-2</v>
      </c>
      <c r="K821">
        <f>LOG10(E821/C821)-LOG10(46451/46082)</f>
        <v>0.13041102873203678</v>
      </c>
      <c r="L821">
        <f>LOG10(F821/C821)-LOG10(43032/46082)</f>
        <v>0.42245240689767277</v>
      </c>
      <c r="M821">
        <f>LOG10(G821/C821)-LOG10(44752/46082)</f>
        <v>0.28969414675335953</v>
      </c>
      <c r="N821">
        <f>STDEV(K821:M821)</f>
        <v>0.14622131278990741</v>
      </c>
      <c r="O821">
        <f>AVERAGE(K821:M821)</f>
        <v>0.28085252746102302</v>
      </c>
      <c r="Q821" s="17">
        <v>2267</v>
      </c>
      <c r="R821" s="17">
        <v>3438</v>
      </c>
      <c r="S821" s="17">
        <v>3543</v>
      </c>
      <c r="T821" s="17">
        <v>2463</v>
      </c>
      <c r="W821" s="17">
        <f>LOG10(R821/Q821)-LOG10(97553/42986)</f>
        <v>-0.17505924300566092</v>
      </c>
      <c r="X821" s="17">
        <f>LOG10(S821/Q821)-LOG10(50148/42986)</f>
        <v>0.12699304936827568</v>
      </c>
      <c r="Y821" s="17">
        <f>LOG10(T821/Q821)-LOG10(71694/42986)</f>
        <v>-0.18614288544718174</v>
      </c>
      <c r="Z821" s="17">
        <f>AVERAGE(W821:Y821)</f>
        <v>-7.8069693028188988E-2</v>
      </c>
    </row>
    <row r="822" spans="1:26" ht="27">
      <c r="A822" s="10">
        <v>821</v>
      </c>
      <c r="B822" s="12" t="s">
        <v>746</v>
      </c>
      <c r="C822">
        <v>1768</v>
      </c>
      <c r="E822">
        <v>215</v>
      </c>
      <c r="F822" s="10">
        <v>133</v>
      </c>
      <c r="G822" s="10">
        <v>223</v>
      </c>
      <c r="H822" s="10"/>
      <c r="I822" s="11"/>
      <c r="J822">
        <v>-1.3295425638610148</v>
      </c>
      <c r="K822">
        <f>LOG10(E822/C822)-LOG10(46451/46082)</f>
        <v>-0.91850754911721433</v>
      </c>
      <c r="L822">
        <f>LOG10(F822/C822)-LOG10(43032/46082)</f>
        <v>-1.093890831390764</v>
      </c>
      <c r="M822">
        <f>LOG10(G822/C822)-LOG10(44752/46082)</f>
        <v>-0.88645852706335215</v>
      </c>
      <c r="N822">
        <f>STDEV(K822:M822)</f>
        <v>0.11166512167655021</v>
      </c>
      <c r="O822">
        <f>AVERAGE(K822:M822)</f>
        <v>-0.96628563585711014</v>
      </c>
      <c r="Q822" s="17">
        <v>1683</v>
      </c>
      <c r="R822" s="17">
        <v>154</v>
      </c>
      <c r="S822" s="17">
        <v>103</v>
      </c>
      <c r="T822" s="17">
        <v>121</v>
      </c>
      <c r="W822" s="17">
        <f>LOG10(R822/Q822)-LOG10(97553/42986)</f>
        <v>-1.394476990369538</v>
      </c>
      <c r="X822" s="17">
        <f>LOG10(S822/Q822)-LOG10(50148/42986)</f>
        <v>-1.2801734741090358</v>
      </c>
      <c r="Y822" s="17">
        <f>LOG10(T822/Q822)-LOG10(71694/42986)</f>
        <v>-1.3654545228191413</v>
      </c>
      <c r="Z822" s="17">
        <f>AVERAGE(W822:Y822)</f>
        <v>-1.3467016624325716</v>
      </c>
    </row>
    <row r="823" spans="1:26" ht="27">
      <c r="A823" s="10">
        <v>822</v>
      </c>
      <c r="B823" s="12" t="s">
        <v>747</v>
      </c>
      <c r="C823">
        <v>2230</v>
      </c>
      <c r="E823">
        <v>1731</v>
      </c>
      <c r="F823" s="10">
        <v>2624</v>
      </c>
      <c r="G823" s="10">
        <v>2642</v>
      </c>
      <c r="H823" s="10"/>
      <c r="I823" s="11"/>
      <c r="J823">
        <v>0.10052448267222569</v>
      </c>
      <c r="K823">
        <f>LOG10(E823/C823)-LOG10(46451/46082)</f>
        <v>-0.11347154352853216</v>
      </c>
      <c r="L823">
        <f>LOG10(F823/C823)-LOG10(43032/46082)</f>
        <v>0.10039875597466651</v>
      </c>
      <c r="M823">
        <f>LOG10(G823/C823)-LOG10(44752/46082)</f>
        <v>8.6346820795889123E-2</v>
      </c>
      <c r="N823">
        <f>STDEV(K823:M823)</f>
        <v>0.11962813257002135</v>
      </c>
      <c r="O823">
        <f>AVERAGE(K823:M823)</f>
        <v>2.4424677747341157E-2</v>
      </c>
      <c r="Q823" s="17">
        <v>1935</v>
      </c>
      <c r="R823" s="17">
        <v>4058</v>
      </c>
      <c r="S823" s="17">
        <v>2345</v>
      </c>
      <c r="T823" s="17">
        <v>4205</v>
      </c>
      <c r="W823" s="17">
        <f>LOG10(R823/Q823)-LOG10(97553/42986)</f>
        <v>-3.4282521887780082E-2</v>
      </c>
      <c r="X823" s="17">
        <f>LOG10(S823/Q823)-LOG10(50148/42986)</f>
        <v>1.653529485778768E-2</v>
      </c>
      <c r="Y823" s="17">
        <f>LOG10(T823/Q823)-LOG10(71694/42986)</f>
        <v>0.11492925361923326</v>
      </c>
      <c r="Z823" s="17">
        <f>AVERAGE(W823:Y823)</f>
        <v>3.2394008863080283E-2</v>
      </c>
    </row>
    <row r="824" spans="1:26" ht="27">
      <c r="A824" s="10">
        <v>823</v>
      </c>
      <c r="B824" s="12" t="s">
        <v>748</v>
      </c>
      <c r="C824">
        <v>2088</v>
      </c>
      <c r="E824">
        <v>974</v>
      </c>
      <c r="F824" s="10">
        <v>881</v>
      </c>
      <c r="G824" s="10">
        <v>871</v>
      </c>
      <c r="H824" s="10"/>
      <c r="I824" s="11"/>
      <c r="J824">
        <v>-0.59068377292655949</v>
      </c>
      <c r="K824">
        <f>LOG10(E824/C824)-LOG10(46451/46082)</f>
        <v>-0.33463528580737434</v>
      </c>
      <c r="L824">
        <f>LOG10(F824/C824)-LOG10(43032/46082)</f>
        <v>-0.34501479759897208</v>
      </c>
      <c r="M824">
        <f>LOG10(G824/C824)-LOG10(44752/46082)</f>
        <v>-0.36699346875701994</v>
      </c>
      <c r="N824">
        <f>STDEV(K824:M824)</f>
        <v>1.6521946287227869E-2</v>
      </c>
      <c r="O824">
        <f>AVERAGE(K824:M824)</f>
        <v>-0.34888118405445545</v>
      </c>
      <c r="Q824" s="17">
        <v>1926</v>
      </c>
      <c r="R824" s="17">
        <v>650</v>
      </c>
      <c r="S824" s="17">
        <v>783</v>
      </c>
      <c r="T824" s="17">
        <v>871</v>
      </c>
      <c r="W824" s="17">
        <f>LOG10(R824/Q824)-LOG10(97553/42986)</f>
        <v>-0.82765652137583734</v>
      </c>
      <c r="X824" s="17">
        <f>LOG10(S824/Q824)-LOG10(50148/42986)</f>
        <v>-0.45782110356895656</v>
      </c>
      <c r="Y824" s="17">
        <f>LOG10(T824/Q824)-LOG10(71694/42986)</f>
        <v>-0.5667939049406201</v>
      </c>
      <c r="Z824" s="17">
        <f>AVERAGE(W824:Y824)</f>
        <v>-0.617423843295138</v>
      </c>
    </row>
    <row r="825" spans="1:26" ht="27">
      <c r="A825" s="10">
        <v>824</v>
      </c>
      <c r="B825" s="12" t="s">
        <v>749</v>
      </c>
      <c r="C825">
        <v>1388</v>
      </c>
      <c r="E825">
        <v>1857</v>
      </c>
      <c r="F825" s="10">
        <v>3356</v>
      </c>
      <c r="G825" s="10">
        <v>3091</v>
      </c>
      <c r="H825" s="10"/>
      <c r="I825" s="11"/>
      <c r="J825">
        <v>-0.16132288195408981</v>
      </c>
      <c r="K825">
        <f>LOG10(E825/C825)-LOG10(46451/46082)</f>
        <v>0.12295868926517903</v>
      </c>
      <c r="L825">
        <f>LOG10(F825/C825)-LOG10(43032/46082)</f>
        <v>0.41317227435703108</v>
      </c>
      <c r="M825">
        <f>LOG10(G825/C825)-LOG10(44752/46082)</f>
        <v>0.36042840951001021</v>
      </c>
      <c r="N825">
        <f>STDEV(K825:M825)</f>
        <v>0.15459501300927353</v>
      </c>
      <c r="O825">
        <f>AVERAGE(K825:M825)</f>
        <v>0.2988531243774068</v>
      </c>
      <c r="Q825" s="17">
        <v>1330</v>
      </c>
      <c r="R825" s="17">
        <v>2235</v>
      </c>
      <c r="S825" s="17">
        <v>2503</v>
      </c>
      <c r="T825" s="17">
        <v>1170</v>
      </c>
      <c r="W825" s="17">
        <f>LOG10(R825/Q825)-LOG10(97553/42986)</f>
        <v>-0.13048770872930765</v>
      </c>
      <c r="X825" s="17">
        <f>LOG10(S825/Q825)-LOG10(50148/42986)</f>
        <v>0.20768262580275329</v>
      </c>
      <c r="Y825" s="17">
        <f>LOG10(T825/Q825)-LOG10(71694/42986)</f>
        <v>-0.27782155638069173</v>
      </c>
      <c r="Z825" s="17">
        <f>AVERAGE(W825:Y825)</f>
        <v>-6.6875546435748695E-2</v>
      </c>
    </row>
    <row r="826" spans="1:26" ht="27">
      <c r="A826" s="10">
        <v>825</v>
      </c>
      <c r="B826" s="12" t="s">
        <v>611</v>
      </c>
      <c r="C826">
        <v>2263</v>
      </c>
      <c r="E826">
        <v>3260</v>
      </c>
      <c r="F826" s="10">
        <v>2956</v>
      </c>
      <c r="G826" s="10">
        <v>6247</v>
      </c>
      <c r="H826" s="10"/>
      <c r="I826" s="11"/>
      <c r="J826">
        <v>-0.14199963377982541</v>
      </c>
      <c r="K826">
        <f>LOG10(E826/C826)-LOG10(46451/46082)</f>
        <v>0.15506929775744507</v>
      </c>
      <c r="L826">
        <f>LOG10(F826/C826)-LOG10(43032/46082)</f>
        <v>0.14575966408726404</v>
      </c>
      <c r="M826">
        <f>LOG10(G826/C826)-LOG10(44752/46082)</f>
        <v>0.45370582255683456</v>
      </c>
      <c r="N826">
        <f>STDEV(K826:M826)</f>
        <v>0.17516719619623189</v>
      </c>
      <c r="O826">
        <f>AVERAGE(K826:M826)</f>
        <v>0.25151159480051455</v>
      </c>
      <c r="Q826" s="17">
        <v>2161</v>
      </c>
      <c r="R826" s="17">
        <v>3115</v>
      </c>
      <c r="S826" s="17">
        <v>3132</v>
      </c>
      <c r="T826" s="17">
        <v>2625</v>
      </c>
      <c r="W826" s="17">
        <f>LOG10(R826/Q826)-LOG10(97553/42986)</f>
        <v>-0.19711031111823002</v>
      </c>
      <c r="X826" s="17">
        <f>LOG10(S826/Q826)-LOG10(50148/42986)</f>
        <v>9.4240403664280242E-2</v>
      </c>
      <c r="Y826" s="17">
        <f>LOG10(T826/Q826)-LOG10(71694/42986)</f>
        <v>-0.13768123630103318</v>
      </c>
      <c r="Z826" s="17">
        <f>AVERAGE(W826:Y826)</f>
        <v>-8.018371458499432E-2</v>
      </c>
    </row>
    <row r="827" spans="1:26" ht="27">
      <c r="A827" s="10">
        <v>826</v>
      </c>
      <c r="B827" s="12" t="s">
        <v>97</v>
      </c>
      <c r="C827">
        <v>1827</v>
      </c>
      <c r="E827">
        <v>2422</v>
      </c>
      <c r="F827" s="10">
        <v>3271</v>
      </c>
      <c r="G827" s="10">
        <v>3946</v>
      </c>
      <c r="H827" s="10"/>
      <c r="I827" s="11"/>
      <c r="J827">
        <v>-0.31640164945670851</v>
      </c>
      <c r="K827">
        <f>LOG10(E827/C827)-LOG10(46451/46082)</f>
        <v>0.11897184309873035</v>
      </c>
      <c r="L827">
        <f>LOG10(F827/C827)-LOG10(43032/46082)</f>
        <v>0.28268178509164837</v>
      </c>
      <c r="M827">
        <f>LOG10(G827/C827)-LOG10(44752/46082)</f>
        <v>0.34713740412917599</v>
      </c>
      <c r="N827">
        <f>STDEV(K827:M827)</f>
        <v>0.1176258157415379</v>
      </c>
      <c r="O827">
        <f>AVERAGE(K827:M827)</f>
        <v>0.24959701077318494</v>
      </c>
      <c r="Q827" s="17">
        <v>1514</v>
      </c>
      <c r="R827" s="17">
        <v>1719</v>
      </c>
      <c r="S827" s="17">
        <v>1610</v>
      </c>
      <c r="T827" s="17">
        <v>1508</v>
      </c>
      <c r="W827" s="17">
        <f>LOG10(R827/Q827)-LOG10(97553/42986)</f>
        <v>-0.3007635937071787</v>
      </c>
      <c r="X827" s="17">
        <f>LOG10(S827/Q827)-LOG10(50148/42986)</f>
        <v>-4.0226581970588426E-2</v>
      </c>
      <c r="Y827" s="17">
        <f>LOG10(T827/Q827)-LOG10(71694/42986)</f>
        <v>-0.22388031079006629</v>
      </c>
      <c r="Z827" s="17">
        <f>AVERAGE(W827:Y827)</f>
        <v>-0.18829016215594449</v>
      </c>
    </row>
    <row r="828" spans="1:26" ht="27">
      <c r="A828" s="10">
        <v>827</v>
      </c>
      <c r="B828" s="12" t="s">
        <v>750</v>
      </c>
      <c r="C828">
        <v>3137</v>
      </c>
      <c r="E828">
        <v>1754</v>
      </c>
      <c r="F828" s="10">
        <v>4129</v>
      </c>
      <c r="G828" s="10">
        <v>3794</v>
      </c>
      <c r="H828" s="10"/>
      <c r="I828" s="11"/>
      <c r="J828">
        <v>-0.35016909950303049</v>
      </c>
      <c r="K828">
        <f>LOG10(E828/C828)-LOG10(46451/46082)</f>
        <v>-0.25594867802348864</v>
      </c>
      <c r="L828">
        <f>LOG10(F828/C828)-LOG10(43032/46082)</f>
        <v>0.14907015249616165</v>
      </c>
      <c r="M828">
        <f>LOG10(G828/C828)-LOG10(44752/46082)</f>
        <v>9.5301678420440156E-2</v>
      </c>
      <c r="N828">
        <f>STDEV(K828:M828)</f>
        <v>0.2199651922395616</v>
      </c>
      <c r="O828">
        <f>AVERAGE(K828:M828)</f>
        <v>-3.8589490356289446E-3</v>
      </c>
      <c r="Q828" s="17">
        <v>2945</v>
      </c>
      <c r="R828" s="17">
        <v>3449</v>
      </c>
      <c r="S828" s="17">
        <v>2282</v>
      </c>
      <c r="T828" s="17">
        <v>2806</v>
      </c>
      <c r="W828" s="17">
        <f>LOG10(R828/Q828)-LOG10(97553/42986)</f>
        <v>-0.28730569998590683</v>
      </c>
      <c r="X828" s="17">
        <f>LOG10(S828/Q828)-LOG10(50148/42986)</f>
        <v>-0.17769624187930882</v>
      </c>
      <c r="Y828" s="17">
        <f>LOG10(T828/Q828)-LOG10(71694/42986)</f>
        <v>-0.24315340959054688</v>
      </c>
      <c r="Z828" s="17">
        <f>AVERAGE(W828:Y828)</f>
        <v>-0.23605178381858752</v>
      </c>
    </row>
    <row r="829" spans="1:26" ht="27">
      <c r="A829" s="10">
        <v>828</v>
      </c>
      <c r="B829" s="12" t="s">
        <v>751</v>
      </c>
      <c r="C829">
        <v>3030</v>
      </c>
      <c r="E829">
        <v>1278</v>
      </c>
      <c r="F829" s="10">
        <v>1658</v>
      </c>
      <c r="G829" s="10">
        <v>1381</v>
      </c>
      <c r="H829" s="10"/>
      <c r="I829" s="11"/>
      <c r="J829">
        <v>-0.68729363158055456</v>
      </c>
      <c r="K829">
        <f>LOG10(E829/C829)-LOG10(46451/46082)</f>
        <v>-0.378375523035689</v>
      </c>
      <c r="L829">
        <f>LOG10(F829/C829)-LOG10(43032/46082)</f>
        <v>-0.23211831396884572</v>
      </c>
      <c r="M829">
        <f>LOG10(G829/C829)-LOG10(44752/46082)</f>
        <v>-0.32853007935813233</v>
      </c>
      <c r="N829">
        <f>STDEV(K829:M829)</f>
        <v>7.4353847653090221E-2</v>
      </c>
      <c r="O829">
        <f>AVERAGE(K829:M829)</f>
        <v>-0.31300797212088899</v>
      </c>
      <c r="Q829" s="17">
        <v>2764</v>
      </c>
      <c r="R829" s="17">
        <v>1039</v>
      </c>
      <c r="S829" s="17">
        <v>1112</v>
      </c>
      <c r="T829" s="17">
        <v>1410</v>
      </c>
      <c r="W829" s="17">
        <f>LOG10(R829/Q829)-LOG10(97553/42986)</f>
        <v>-0.78083608637516044</v>
      </c>
      <c r="X829" s="17">
        <f>LOG10(S829/Q829)-LOG10(50148/42986)</f>
        <v>-0.46235983429450633</v>
      </c>
      <c r="Y829" s="17">
        <f>LOG10(T829/Q829)-LOG10(71694/42986)</f>
        <v>-0.51447470320654842</v>
      </c>
      <c r="Z829" s="17">
        <f>AVERAGE(W829:Y829)</f>
        <v>-0.58589020795873836</v>
      </c>
    </row>
    <row r="830" spans="1:26" ht="27">
      <c r="A830" s="10">
        <v>829</v>
      </c>
      <c r="B830" s="12" t="s">
        <v>752</v>
      </c>
      <c r="C830">
        <v>1563</v>
      </c>
      <c r="E830">
        <v>8552</v>
      </c>
      <c r="F830" s="10">
        <v>3093</v>
      </c>
      <c r="G830" s="10">
        <v>8134</v>
      </c>
      <c r="H830" s="10"/>
      <c r="I830" s="11"/>
      <c r="J830">
        <v>-2.3033606958318752E-2</v>
      </c>
      <c r="K830">
        <f>LOG10(E830/C830)-LOG10(46451/46082)</f>
        <v>0.73464496582576932</v>
      </c>
      <c r="L830">
        <f>LOG10(F830/C830)-LOG10(43032/46082)</f>
        <v>0.32616073030319664</v>
      </c>
      <c r="M830">
        <f>LOG10(G830/C830)-LOG10(44752/46082)</f>
        <v>0.72906406061492335</v>
      </c>
      <c r="N830">
        <f>STDEV(K830:M830)</f>
        <v>0.23424403612106237</v>
      </c>
      <c r="O830">
        <f>AVERAGE(K830:M830)</f>
        <v>0.59662325224796309</v>
      </c>
      <c r="Q830" s="17">
        <v>1584</v>
      </c>
      <c r="R830" s="17">
        <v>3778</v>
      </c>
      <c r="S830" s="17">
        <v>2638</v>
      </c>
      <c r="T830" s="17">
        <v>3493</v>
      </c>
      <c r="W830" s="17">
        <f>LOG10(R830/Q830)-LOG10(97553/42986)</f>
        <v>2.1593181102162906E-2</v>
      </c>
      <c r="X830" s="17">
        <f>LOG10(S830/Q830)-LOG10(50148/42986)</f>
        <v>0.15459303111848763</v>
      </c>
      <c r="Y830" s="17">
        <f>LOG10(T830/Q830)-LOG10(71694/42986)</f>
        <v>0.12128763122440447</v>
      </c>
      <c r="Z830" s="17">
        <f>AVERAGE(W830:Y830)</f>
        <v>9.9157947815018341E-2</v>
      </c>
    </row>
    <row r="831" spans="1:26" ht="27">
      <c r="A831" s="10">
        <v>830</v>
      </c>
      <c r="B831" s="12" t="s">
        <v>753</v>
      </c>
      <c r="C831">
        <v>2841</v>
      </c>
      <c r="E831">
        <v>1613</v>
      </c>
      <c r="F831" s="10">
        <v>616</v>
      </c>
      <c r="G831" s="10">
        <v>1307</v>
      </c>
      <c r="H831" s="10"/>
      <c r="I831" s="11"/>
      <c r="J831">
        <v>-1.048371372390231</v>
      </c>
      <c r="K831">
        <f>LOG10(E831/C831)-LOG10(46451/46082)</f>
        <v>-0.24930061468973969</v>
      </c>
      <c r="L831">
        <f>LOG10(F831/C831)-LOG10(43032/46082)</f>
        <v>-0.63415073323930582</v>
      </c>
      <c r="M831">
        <f>LOG10(G831/C831)-LOG10(44752/46082)</f>
        <v>-0.32447677557685017</v>
      </c>
      <c r="N831">
        <f>STDEV(K831:M831)</f>
        <v>0.20398489689503493</v>
      </c>
      <c r="O831">
        <f>AVERAGE(K831:M831)</f>
        <v>-0.40264270783529854</v>
      </c>
      <c r="Q831" s="17">
        <v>2589</v>
      </c>
      <c r="R831" s="17">
        <v>234</v>
      </c>
      <c r="S831" s="17">
        <v>704</v>
      </c>
      <c r="T831" s="17">
        <v>417</v>
      </c>
      <c r="W831" s="17">
        <f>LOG10(R831/Q831)-LOG10(97553/42986)</f>
        <v>-1.3998297882549062</v>
      </c>
      <c r="X831" s="17">
        <f>LOG10(S831/Q831)-LOG10(50148/42986)</f>
        <v>-0.63248597413114394</v>
      </c>
      <c r="Y831" s="17">
        <f>LOG10(T831/Q831)-LOG10(71694/42986)</f>
        <v>-1.0151517726208821</v>
      </c>
      <c r="Z831" s="17">
        <f>AVERAGE(W831:Y831)</f>
        <v>-1.0158225116689774</v>
      </c>
    </row>
    <row r="832" spans="1:26" ht="27">
      <c r="A832" s="10">
        <v>831</v>
      </c>
      <c r="B832" s="12" t="s">
        <v>754</v>
      </c>
      <c r="C832">
        <v>3414</v>
      </c>
      <c r="E832">
        <v>5122</v>
      </c>
      <c r="F832" s="10">
        <v>4967</v>
      </c>
      <c r="G832" s="10">
        <v>5088</v>
      </c>
      <c r="H832" s="10"/>
      <c r="I832" s="11"/>
      <c r="J832">
        <v>0.18548840408435477</v>
      </c>
      <c r="K832">
        <f>LOG10(E832/C832)-LOG10(46451/46082)</f>
        <v>0.17271230899793075</v>
      </c>
      <c r="L832">
        <f>LOG10(F832/C832)-LOG10(43032/46082)</f>
        <v>0.19257043153571304</v>
      </c>
      <c r="M832">
        <f>LOG10(G832/C832)-LOG10(44752/46082)</f>
        <v>0.18600245642718405</v>
      </c>
      <c r="N832">
        <f>STDEV(K832:M832)</f>
        <v>1.0116911142925672E-2</v>
      </c>
      <c r="O832">
        <f>AVERAGE(K832:M832)</f>
        <v>0.18376173232027596</v>
      </c>
      <c r="Q832" s="17">
        <v>3097</v>
      </c>
      <c r="R832" s="17">
        <v>7251</v>
      </c>
      <c r="S832" s="17">
        <v>5347</v>
      </c>
      <c r="T832" s="17">
        <v>6675</v>
      </c>
      <c r="W832" s="17">
        <f>LOG10(R832/Q832)-LOG10(97553/42986)</f>
        <v>1.3543104540348905E-2</v>
      </c>
      <c r="X832" s="17">
        <f>LOG10(S832/Q832)-LOG10(50148/42986)</f>
        <v>0.17024239590516965</v>
      </c>
      <c r="Y832" s="17">
        <f>LOG10(T832/Q832)-LOG10(71694/42986)</f>
        <v>0.11135428752005852</v>
      </c>
      <c r="Z832" s="17">
        <f>AVERAGE(W832:Y832)</f>
        <v>9.8379929321859017E-2</v>
      </c>
    </row>
    <row r="833" spans="1:26" ht="27">
      <c r="A833" s="10">
        <v>832</v>
      </c>
      <c r="B833" s="12" t="s">
        <v>755</v>
      </c>
      <c r="C833">
        <v>1260</v>
      </c>
      <c r="E833">
        <v>2208</v>
      </c>
      <c r="F833" s="10">
        <v>2707</v>
      </c>
      <c r="G833" s="10">
        <v>4308</v>
      </c>
      <c r="H833" s="10"/>
      <c r="I833" s="11"/>
      <c r="J833">
        <v>0.19749031810503193</v>
      </c>
      <c r="K833">
        <f>LOG10(E833/C833)-LOG10(46451/46082)</f>
        <v>0.24016477558383306</v>
      </c>
      <c r="L833">
        <f>LOG10(F833/C833)-LOG10(43032/46082)</f>
        <v>0.36185749897214803</v>
      </c>
      <c r="M833">
        <f>LOG10(G833/C833)-LOG10(44752/46082)</f>
        <v>0.54662402007392252</v>
      </c>
      <c r="N833">
        <f>STDEV(K833:M833)</f>
        <v>0.1543076228291794</v>
      </c>
      <c r="O833">
        <f>AVERAGE(K833:M833)</f>
        <v>0.38288209820996788</v>
      </c>
      <c r="Q833" s="17">
        <v>1146</v>
      </c>
      <c r="R833" s="17">
        <v>3496</v>
      </c>
      <c r="S833" s="17">
        <v>4731</v>
      </c>
      <c r="T833" s="17">
        <v>3954</v>
      </c>
      <c r="W833" s="17">
        <f>LOG10(R833/Q833)-LOG10(97553/42986)</f>
        <v>0.12847321110081716</v>
      </c>
      <c r="X833" s="17">
        <f>LOG10(S833/Q833)-LOG10(50148/42986)</f>
        <v>0.54884174757880999</v>
      </c>
      <c r="Y833" s="17">
        <f>LOG10(T833/Q833)-LOG10(71694/42986)</f>
        <v>0.3156962701865148</v>
      </c>
      <c r="Z833" s="17">
        <f>AVERAGE(W833:Y833)</f>
        <v>0.33100374295538065</v>
      </c>
    </row>
    <row r="834" spans="1:26" ht="27">
      <c r="A834" s="10">
        <v>833</v>
      </c>
      <c r="B834" s="12" t="s">
        <v>756</v>
      </c>
      <c r="C834">
        <v>2148</v>
      </c>
      <c r="E834">
        <v>14258</v>
      </c>
      <c r="F834" s="10">
        <v>5705</v>
      </c>
      <c r="G834" s="10">
        <v>4855</v>
      </c>
      <c r="H834" s="10"/>
      <c r="I834" s="11"/>
      <c r="J834">
        <v>0.61242429059746362</v>
      </c>
      <c r="K834">
        <f>LOG10(E834/C834)-LOG10(46451/46082)</f>
        <v>0.81856058499368756</v>
      </c>
      <c r="L834">
        <f>LOG10(F834/C834)-LOG10(43032/46082)</f>
        <v>0.45396116004591996</v>
      </c>
      <c r="M834">
        <f>LOG10(G834/C834)-LOG10(44752/46082)</f>
        <v>0.36687382778204702</v>
      </c>
      <c r="N834">
        <f>STDEV(K834:M834)</f>
        <v>0.23963092133301192</v>
      </c>
      <c r="O834">
        <f>AVERAGE(K834:M834)</f>
        <v>0.54646519094055146</v>
      </c>
      <c r="Q834" s="17">
        <v>2108</v>
      </c>
      <c r="R834" s="17">
        <v>13766</v>
      </c>
      <c r="S834" s="17">
        <v>7396</v>
      </c>
      <c r="T834" s="17">
        <v>8434</v>
      </c>
      <c r="W834" s="17">
        <f>LOG10(R834/Q834)-LOG10(97553/42986)</f>
        <v>0.45902356344702838</v>
      </c>
      <c r="X834" s="17">
        <f>LOG10(S834/Q834)-LOG10(50148/42986)</f>
        <v>0.47819971310824227</v>
      </c>
      <c r="Y834" s="17">
        <f>LOG10(T834/Q834)-LOG10(71694/42986)</f>
        <v>0.3800072129785681</v>
      </c>
      <c r="Z834" s="17">
        <f>AVERAGE(W834:Y834)</f>
        <v>0.43907682984461288</v>
      </c>
    </row>
    <row r="835" spans="1:26" ht="27">
      <c r="A835" s="10">
        <v>834</v>
      </c>
      <c r="B835" s="12" t="s">
        <v>757</v>
      </c>
      <c r="C835">
        <v>2513</v>
      </c>
      <c r="E835">
        <v>4255</v>
      </c>
      <c r="F835" s="10">
        <v>8070</v>
      </c>
      <c r="G835" s="10">
        <v>9722</v>
      </c>
      <c r="H835" s="10"/>
      <c r="I835" s="11"/>
      <c r="J835">
        <v>0.40254869945980648</v>
      </c>
      <c r="K835">
        <f>LOG10(E835/C835)-LOG10(46451/46082)</f>
        <v>0.22524332747226539</v>
      </c>
      <c r="L835">
        <f>LOG10(F835/C835)-LOG10(43032/46082)</f>
        <v>0.53642083444869892</v>
      </c>
      <c r="M835">
        <f>LOG10(G835/C835)-LOG10(44752/46082)</f>
        <v>0.6002819987114888</v>
      </c>
      <c r="N835">
        <f>STDEV(K835:M835)</f>
        <v>0.20065048138240668</v>
      </c>
      <c r="O835">
        <f>AVERAGE(K835:M835)</f>
        <v>0.45398205354415105</v>
      </c>
      <c r="Q835" s="17">
        <v>2345</v>
      </c>
      <c r="R835" s="17">
        <v>11743</v>
      </c>
      <c r="S835" s="17">
        <v>9795</v>
      </c>
      <c r="T835" s="17">
        <v>10909</v>
      </c>
      <c r="W835" s="17">
        <f>LOG10(R835/Q835)-LOG10(97553/42986)</f>
        <v>0.34372261860023495</v>
      </c>
      <c r="X835" s="17">
        <f>LOG10(S835/Q835)-LOG10(50148/42986)</f>
        <v>0.55393501044126903</v>
      </c>
      <c r="Y835" s="17">
        <f>LOG10(T835/Q835)-LOG10(71694/42986)</f>
        <v>0.44548631754276791</v>
      </c>
      <c r="Z835" s="17">
        <f>AVERAGE(W835:Y835)</f>
        <v>0.44771464886142393</v>
      </c>
    </row>
    <row r="836" spans="1:26" ht="27">
      <c r="A836" s="10">
        <v>835</v>
      </c>
      <c r="B836" s="12" t="s">
        <v>758</v>
      </c>
      <c r="C836">
        <v>659</v>
      </c>
      <c r="E836">
        <v>264</v>
      </c>
      <c r="F836" s="10">
        <v>558</v>
      </c>
      <c r="G836" s="10">
        <v>735</v>
      </c>
      <c r="H836" s="10"/>
      <c r="I836" s="11"/>
      <c r="J836">
        <v>-0.61445835575903585</v>
      </c>
      <c r="K836">
        <f>LOG10(E836/C836)-LOG10(46451/46082)</f>
        <v>-0.40074523607994417</v>
      </c>
      <c r="L836">
        <f>LOG10(F836/C836)-LOG10(43032/46082)</f>
        <v>-4.2511427337226626E-2</v>
      </c>
      <c r="M836">
        <f>LOG10(G836/C836)-LOG10(44752/46082)</f>
        <v>6.0120795055726484E-2</v>
      </c>
      <c r="N836">
        <f>STDEV(K836:M836)</f>
        <v>0.24195810017934083</v>
      </c>
      <c r="O836">
        <f>AVERAGE(K836:M836)</f>
        <v>-0.12771195612048145</v>
      </c>
      <c r="Q836" s="17">
        <v>686</v>
      </c>
      <c r="R836" s="17">
        <v>412</v>
      </c>
      <c r="S836" s="17">
        <v>332</v>
      </c>
      <c r="T836" s="17">
        <v>250</v>
      </c>
      <c r="W836" s="17">
        <f>LOG10(R836/Q836)-LOG10(97553/42986)</f>
        <v>-0.57734049490379424</v>
      </c>
      <c r="X836" s="17">
        <f>LOG10(S836/Q836)-LOG10(50148/42986)</f>
        <v>-0.3821126148410996</v>
      </c>
      <c r="Y836" s="17">
        <f>LOG10(T836/Q836)-LOG10(71694/42986)</f>
        <v>-0.66053988419448162</v>
      </c>
      <c r="Z836" s="17">
        <f>AVERAGE(W836:Y836)</f>
        <v>-0.53999766464645849</v>
      </c>
    </row>
    <row r="837" spans="1:26" ht="27">
      <c r="A837" s="10">
        <v>836</v>
      </c>
      <c r="B837" s="12" t="s">
        <v>141</v>
      </c>
      <c r="C837">
        <v>1513</v>
      </c>
      <c r="E837">
        <v>412</v>
      </c>
      <c r="F837" s="10">
        <v>380</v>
      </c>
      <c r="G837" s="10">
        <v>453</v>
      </c>
      <c r="H837" s="10"/>
      <c r="I837" s="11"/>
      <c r="J837">
        <v>-1.0623174345026103</v>
      </c>
      <c r="K837">
        <f>LOG10(E837/C837)-LOG10(46451/46082)</f>
        <v>-0.56840546034581751</v>
      </c>
      <c r="L837">
        <f>LOG10(F837/C837)-LOG10(43032/46082)</f>
        <v>-0.57031554308717203</v>
      </c>
      <c r="M837">
        <f>LOG10(G837/C837)-LOG10(44752/46082)</f>
        <v>-0.51102185544481338</v>
      </c>
      <c r="N837">
        <f>STDEV(K837:M837)</f>
        <v>3.369537040836857E-2</v>
      </c>
      <c r="O837">
        <f>AVERAGE(K837:M837)</f>
        <v>-0.54991428629260097</v>
      </c>
      <c r="Q837" s="17">
        <v>1295</v>
      </c>
      <c r="R837" s="17">
        <v>116</v>
      </c>
      <c r="S837" s="17">
        <v>216</v>
      </c>
      <c r="T837" s="17">
        <v>198</v>
      </c>
      <c r="W837" s="17">
        <f>LOG10(R837/Q837)-LOG10(97553/42986)</f>
        <v>-1.4037253744205294</v>
      </c>
      <c r="X837" s="17">
        <f>LOG10(S837/Q837)-LOG10(50148/42986)</f>
        <v>-0.84474260010472391</v>
      </c>
      <c r="Y837" s="17">
        <f>LOG10(T837/Q837)-LOG10(71694/42986)</f>
        <v>-1.037760355315507</v>
      </c>
      <c r="Z837" s="17">
        <f>AVERAGE(W837:Y837)</f>
        <v>-1.0954094432802535</v>
      </c>
    </row>
    <row r="838" spans="1:26" ht="27">
      <c r="A838" s="10">
        <v>837</v>
      </c>
      <c r="B838" s="12" t="s">
        <v>86</v>
      </c>
      <c r="C838">
        <v>3827</v>
      </c>
      <c r="E838">
        <v>5510</v>
      </c>
      <c r="F838" s="10">
        <v>5051</v>
      </c>
      <c r="G838" s="10">
        <v>5131</v>
      </c>
      <c r="H838" s="10"/>
      <c r="I838" s="11"/>
      <c r="J838">
        <v>0.31740788943514203</v>
      </c>
      <c r="K838">
        <f>LOG10(E838/C838)-LOG10(46451/46082)</f>
        <v>0.1548293882715204</v>
      </c>
      <c r="L838">
        <f>LOG10(F838/C838)-LOG10(43032/46082)</f>
        <v>0.15025869460705477</v>
      </c>
      <c r="M838">
        <f>LOG10(G838/C838)-LOG10(44752/46082)</f>
        <v>0.14006242299642691</v>
      </c>
      <c r="N838">
        <f>STDEV(K838:M838)</f>
        <v>7.5599653743464012E-3</v>
      </c>
      <c r="O838">
        <f>AVERAGE(K838:M838)</f>
        <v>0.14838350195833402</v>
      </c>
      <c r="Q838" s="17">
        <v>3530</v>
      </c>
      <c r="R838" s="17">
        <v>5246</v>
      </c>
      <c r="S838" s="17">
        <v>7933</v>
      </c>
      <c r="T838" s="17">
        <v>6798</v>
      </c>
      <c r="W838" s="17">
        <f>LOG10(R838/Q838)-LOG10(97553/42986)</f>
        <v>-0.18386001436366492</v>
      </c>
      <c r="X838" s="17">
        <f>LOG10(S838/Q838)-LOG10(50148/42986)</f>
        <v>0.28473616605997087</v>
      </c>
      <c r="Y838" s="17">
        <f>LOG10(T838/Q838)-LOG10(71694/42986)</f>
        <v>6.2450677699450757E-2</v>
      </c>
      <c r="Z838" s="17">
        <f>AVERAGE(W838:Y838)</f>
        <v>5.4442276465252237E-2</v>
      </c>
    </row>
    <row r="839" spans="1:26" ht="27">
      <c r="A839" s="10">
        <v>838</v>
      </c>
      <c r="B839" s="12" t="s">
        <v>759</v>
      </c>
      <c r="C839">
        <v>877</v>
      </c>
      <c r="E839">
        <v>3182</v>
      </c>
      <c r="F839" s="10">
        <v>3516</v>
      </c>
      <c r="G839" s="10">
        <v>2957</v>
      </c>
      <c r="H839" s="10"/>
      <c r="I839" s="11"/>
      <c r="J839">
        <v>0.61525875202921676</v>
      </c>
      <c r="K839">
        <f>LOG10(E839/C839)-LOG10(46451/46082)</f>
        <v>0.55623683358875686</v>
      </c>
      <c r="L839">
        <f>LOG10(F839/C839)-LOG10(43032/46082)</f>
        <v>0.63278906135489832</v>
      </c>
      <c r="M839">
        <f>LOG10(G839/C839)-LOG10(44752/46082)</f>
        <v>0.54057060172561855</v>
      </c>
      <c r="N839">
        <f>STDEV(K839:M839)</f>
        <v>4.9345581857524509E-2</v>
      </c>
      <c r="O839">
        <f>AVERAGE(K839:M839)</f>
        <v>0.5765321655564245</v>
      </c>
      <c r="Q839" s="17">
        <v>914</v>
      </c>
      <c r="R839" s="17">
        <v>5027</v>
      </c>
      <c r="S839" s="17">
        <v>2686</v>
      </c>
      <c r="T839" s="17">
        <v>3727</v>
      </c>
      <c r="W839" s="17">
        <f>LOG10(R839/Q839)-LOG10(97553/42986)</f>
        <v>0.38444909426406676</v>
      </c>
      <c r="X839" s="17">
        <f>LOG10(S839/Q839)-LOG10(50148/42986)</f>
        <v>0.40123322976048093</v>
      </c>
      <c r="Y839" s="17">
        <f>LOG10(T839/Q839)-LOG10(71694/42986)</f>
        <v>0.38825741986024076</v>
      </c>
      <c r="Z839" s="17">
        <f>AVERAGE(W839:Y839)</f>
        <v>0.39131324796159611</v>
      </c>
    </row>
    <row r="840" spans="1:26" ht="27">
      <c r="A840" s="10">
        <v>839</v>
      </c>
      <c r="B840" s="12" t="s">
        <v>93</v>
      </c>
      <c r="C840">
        <v>1253</v>
      </c>
      <c r="E840">
        <v>387</v>
      </c>
      <c r="F840" s="10">
        <v>494</v>
      </c>
      <c r="G840" s="10">
        <v>413</v>
      </c>
      <c r="H840" s="10"/>
      <c r="I840" s="11"/>
      <c r="J840">
        <v>-0.92436186118114494</v>
      </c>
      <c r="K840">
        <f>LOG10(E840/C840)-LOG10(46451/46082)</f>
        <v>-0.51370385433100396</v>
      </c>
      <c r="L840">
        <f>LOG10(F840/C840)-LOG10(43032/46082)</f>
        <v>-0.37448433375129853</v>
      </c>
      <c r="M840">
        <f>LOG10(G840/C840)-LOG10(44752/46082)</f>
        <v>-0.46928214877220764</v>
      </c>
      <c r="N840">
        <f>STDEV(K840:M840)</f>
        <v>7.111257339356801E-2</v>
      </c>
      <c r="O840">
        <f>AVERAGE(K840:M840)</f>
        <v>-0.45249011228483677</v>
      </c>
      <c r="Q840" s="17">
        <v>1222</v>
      </c>
      <c r="R840" s="17">
        <v>371</v>
      </c>
      <c r="S840" s="17">
        <v>302</v>
      </c>
      <c r="T840" s="17">
        <v>346</v>
      </c>
      <c r="W840" s="17">
        <f>LOG10(R840/Q840)-LOG10(97553/42986)</f>
        <v>-0.87361089152166671</v>
      </c>
      <c r="X840" s="17">
        <f>LOG10(S840/Q840)-LOG10(50148/42986)</f>
        <v>-0.67399084578776891</v>
      </c>
      <c r="Y840" s="17">
        <f>LOG10(T840/Q840)-LOG10(71694/42986)</f>
        <v>-0.7701508842735264</v>
      </c>
      <c r="Z840" s="17">
        <f>AVERAGE(W840:Y840)</f>
        <v>-0.77258420719432064</v>
      </c>
    </row>
    <row r="841" spans="1:26" ht="27">
      <c r="A841" s="10">
        <v>840</v>
      </c>
      <c r="B841" s="12" t="s">
        <v>760</v>
      </c>
      <c r="C841">
        <v>411</v>
      </c>
      <c r="E841">
        <v>121</v>
      </c>
      <c r="F841" s="10">
        <v>185</v>
      </c>
      <c r="G841" s="10">
        <v>181</v>
      </c>
      <c r="H841" s="10"/>
      <c r="I841" s="11"/>
      <c r="J841">
        <v>-0.7064201986370896</v>
      </c>
      <c r="K841">
        <f>LOG10(E841/C841)-LOG10(46451/46082)</f>
        <v>-0.53452019991538446</v>
      </c>
      <c r="L841">
        <f>LOG10(F841/C841)-LOG10(43032/46082)</f>
        <v>-0.31693030515385084</v>
      </c>
      <c r="M841">
        <f>LOG10(G841/C841)-LOG10(44752/46082)</f>
        <v>-0.34344437644134329</v>
      </c>
      <c r="N841">
        <f>STDEV(K841:M841)</f>
        <v>0.11871417255664697</v>
      </c>
      <c r="O841">
        <f>AVERAGE(K841:M841)</f>
        <v>-0.39829829383685955</v>
      </c>
      <c r="Q841" s="17">
        <v>349</v>
      </c>
      <c r="R841" s="17">
        <v>281</v>
      </c>
      <c r="S841" s="17">
        <v>241</v>
      </c>
      <c r="T841" s="17">
        <v>117</v>
      </c>
      <c r="W841" s="17">
        <f>LOG10(R841/Q841)-LOG10(97553/42986)</f>
        <v>-0.45003270228427716</v>
      </c>
      <c r="X841" s="17">
        <f>LOG10(S841/Q841)-LOG10(50148/42986)</f>
        <v>-0.22773496722269573</v>
      </c>
      <c r="Y841" s="17">
        <f>LOG10(T841/Q841)-LOG10(71694/42986)</f>
        <v>-0.69679534237278584</v>
      </c>
      <c r="Z841" s="17">
        <f>AVERAGE(W841:Y841)</f>
        <v>-0.45818767062658622</v>
      </c>
    </row>
    <row r="842" spans="1:26" ht="27">
      <c r="A842" s="10">
        <v>841</v>
      </c>
      <c r="B842" s="12" t="s">
        <v>94</v>
      </c>
      <c r="C842">
        <v>3458</v>
      </c>
      <c r="E842">
        <v>2513</v>
      </c>
      <c r="F842" s="10">
        <v>3932</v>
      </c>
      <c r="G842" s="10">
        <v>5009</v>
      </c>
      <c r="H842" s="10"/>
      <c r="I842" s="11"/>
      <c r="J842">
        <v>-0.48032434990362366</v>
      </c>
      <c r="K842">
        <f>LOG10(E842/C842)-LOG10(46451/46082)</f>
        <v>-0.14209624870109308</v>
      </c>
      <c r="L842">
        <f>LOG10(F842/C842)-LOG10(43032/46082)</f>
        <v>8.5528308541398756E-2</v>
      </c>
      <c r="M842">
        <f>LOG10(G842/C842)-LOG10(44752/46082)</f>
        <v>0.17364491331715201</v>
      </c>
      <c r="N842">
        <f>STDEV(K842:M842)</f>
        <v>0.1629263414806818</v>
      </c>
      <c r="O842">
        <f>AVERAGE(K842:M842)</f>
        <v>3.9025657719152562E-2</v>
      </c>
      <c r="Q842" s="17">
        <v>3265</v>
      </c>
      <c r="R842" s="17">
        <v>2967</v>
      </c>
      <c r="S842" s="17">
        <v>2461</v>
      </c>
      <c r="T842" s="17">
        <v>2071</v>
      </c>
      <c r="W842" s="17">
        <f>LOG10(R842/Q842)-LOG10(97553/42986)</f>
        <v>-0.39747923452442802</v>
      </c>
      <c r="X842" s="17">
        <f>LOG10(S842/Q842)-LOG10(50148/42986)</f>
        <v>-0.1896981547466744</v>
      </c>
      <c r="Y842" s="17">
        <f>LOG10(T842/Q842)-LOG10(71694/42986)</f>
        <v>-0.41985886387740767</v>
      </c>
      <c r="Z842" s="17">
        <f>AVERAGE(W842:Y842)</f>
        <v>-0.33567875104950334</v>
      </c>
    </row>
    <row r="843" spans="1:26" ht="27">
      <c r="A843" s="10">
        <v>842</v>
      </c>
      <c r="B843" s="12" t="s">
        <v>26</v>
      </c>
      <c r="C843">
        <v>2403</v>
      </c>
      <c r="E843">
        <v>3705</v>
      </c>
      <c r="F843" s="10">
        <v>4154</v>
      </c>
      <c r="G843" s="10">
        <v>4813</v>
      </c>
      <c r="H843" s="10"/>
      <c r="I843" s="11"/>
      <c r="J843">
        <v>0.14675324000380882</v>
      </c>
      <c r="K843">
        <f>LOG10(E843/C843)-LOG10(46451/46082)</f>
        <v>0.18457069315568156</v>
      </c>
      <c r="L843">
        <f>LOG10(F843/C843)-LOG10(43032/46082)</f>
        <v>0.26745250971438478</v>
      </c>
      <c r="M843">
        <f>LOG10(G843/C843)-LOG10(44752/46082)</f>
        <v>0.31438096143899974</v>
      </c>
      <c r="N843">
        <f>STDEV(K843:M843)</f>
        <v>6.5729725453464768E-2</v>
      </c>
      <c r="O843">
        <f>AVERAGE(K843:M843)</f>
        <v>0.2554680547696887</v>
      </c>
      <c r="Q843" s="17">
        <v>2161</v>
      </c>
      <c r="R843" s="17">
        <v>5051</v>
      </c>
      <c r="S843" s="17">
        <v>4082</v>
      </c>
      <c r="T843" s="17">
        <v>5872</v>
      </c>
      <c r="W843" s="17">
        <f>LOG10(R843/Q843)-LOG10(97553/42986)</f>
        <v>1.2809006398931067E-2</v>
      </c>
      <c r="X843" s="17">
        <f>LOG10(S843/Q843)-LOG10(50148/42986)</f>
        <v>0.20929165065842617</v>
      </c>
      <c r="Y843" s="17">
        <f>LOG10(T843/Q843)-LOG10(71694/42986)</f>
        <v>0.21197550286500524</v>
      </c>
      <c r="Z843" s="17">
        <f>AVERAGE(W843:Y843)</f>
        <v>0.14469205330745416</v>
      </c>
    </row>
    <row r="844" spans="1:26" ht="27">
      <c r="A844" s="10">
        <v>843</v>
      </c>
      <c r="B844" s="12" t="s">
        <v>761</v>
      </c>
      <c r="C844">
        <v>3249</v>
      </c>
      <c r="E844">
        <v>3868</v>
      </c>
      <c r="F844" s="10">
        <v>3586</v>
      </c>
      <c r="G844" s="10">
        <v>3804</v>
      </c>
      <c r="H844" s="10"/>
      <c r="I844" s="11"/>
      <c r="J844">
        <v>-9.5657142456129343E-2</v>
      </c>
      <c r="K844">
        <f>LOG10(E844/C844)-LOG10(46451/46082)</f>
        <v>7.2273005710215929E-2</v>
      </c>
      <c r="L844">
        <f>LOG10(F844/C844)-LOG10(43032/46082)</f>
        <v>7.2600362200385724E-2</v>
      </c>
      <c r="M844">
        <f>LOG10(G844/C844)-LOG10(44752/46082)</f>
        <v>8.1209667485934889E-2</v>
      </c>
      <c r="N844">
        <f>STDEV(K844:M844)</f>
        <v>5.0677283448805968E-3</v>
      </c>
      <c r="O844">
        <f>AVERAGE(K844:M844)</f>
        <v>7.5361011798845509E-2</v>
      </c>
      <c r="Q844" s="17">
        <v>3016</v>
      </c>
      <c r="R844" s="17">
        <v>3997</v>
      </c>
      <c r="S844" s="17">
        <v>6356</v>
      </c>
      <c r="T844" s="17">
        <v>3983</v>
      </c>
      <c r="W844" s="17">
        <f>LOG10(R844/Q844)-LOG10(97553/42986)</f>
        <v>-0.23361078416780867</v>
      </c>
      <c r="X844" s="17">
        <f>LOG10(S844/Q844)-LOG10(50148/42986)</f>
        <v>0.25682596849922135</v>
      </c>
      <c r="Y844" s="17">
        <f>LOG10(T844/Q844)-LOG10(71694/42986)</f>
        <v>-0.10137680794817598</v>
      </c>
      <c r="Z844" s="17">
        <f>AVERAGE(W844:Y844)</f>
        <v>-2.6053874538921103E-2</v>
      </c>
    </row>
    <row r="845" spans="1:26" ht="27">
      <c r="A845" s="10">
        <v>844</v>
      </c>
      <c r="B845" s="12" t="s">
        <v>35</v>
      </c>
      <c r="C845">
        <v>2958</v>
      </c>
      <c r="E845">
        <v>1574</v>
      </c>
      <c r="F845" s="10">
        <v>1105</v>
      </c>
      <c r="G845" s="10">
        <v>868</v>
      </c>
      <c r="H845" s="10"/>
      <c r="I845" s="11"/>
      <c r="J845">
        <v>-0.89704505709133253</v>
      </c>
      <c r="K845">
        <f>LOG10(E845/C845)-LOG10(46451/46082)</f>
        <v>-0.27745718999359326</v>
      </c>
      <c r="L845">
        <f>LOG10(F845/C845)-LOG10(43032/46082)</f>
        <v>-0.3978961033205396</v>
      </c>
      <c r="M845">
        <f>LOG10(G845/C845)-LOG10(44752/46082)</f>
        <v>-0.51975957391884031</v>
      </c>
      <c r="N845">
        <f>STDEV(K845:M845)</f>
        <v>0.12115188990512178</v>
      </c>
      <c r="O845">
        <f>AVERAGE(K845:M845)</f>
        <v>-0.39837095574432441</v>
      </c>
      <c r="Q845" s="17">
        <v>2760</v>
      </c>
      <c r="R845" s="17">
        <v>393</v>
      </c>
      <c r="S845" s="17">
        <v>342</v>
      </c>
      <c r="T845" s="17">
        <v>399</v>
      </c>
      <c r="W845" s="17">
        <f>LOG10(R845/Q845)-LOG10(97553/42986)</f>
        <v>-1.2024301269199682</v>
      </c>
      <c r="X845" s="17">
        <f>LOG10(S845/Q845)-LOG10(50148/42986)</f>
        <v>-0.97380955884746678</v>
      </c>
      <c r="Y845" s="17">
        <f>LOG10(T845/Q845)-LOG10(71694/42986)</f>
        <v>-1.0620919635382371</v>
      </c>
      <c r="Z845" s="17">
        <f>AVERAGE(W845:Y845)</f>
        <v>-1.0794438831018907</v>
      </c>
    </row>
    <row r="846" spans="1:26" ht="27">
      <c r="A846" s="10">
        <v>845</v>
      </c>
      <c r="B846" s="12" t="s">
        <v>762</v>
      </c>
      <c r="C846">
        <v>775</v>
      </c>
      <c r="E846">
        <v>244</v>
      </c>
      <c r="F846" s="10">
        <v>210</v>
      </c>
      <c r="G846" s="10">
        <v>608</v>
      </c>
      <c r="H846" s="10"/>
      <c r="I846" s="11"/>
      <c r="J846">
        <v>-0.4044580207285442</v>
      </c>
      <c r="K846">
        <f>LOG10(E846/C846)-LOG10(46451/46082)</f>
        <v>-0.50537562452334628</v>
      </c>
      <c r="L846">
        <f>LOG10(F846/C846)-LOG10(43032/46082)</f>
        <v>-0.5373426194531864</v>
      </c>
      <c r="M846">
        <f>LOG10(G846/C846)-LOG10(44752/46082)</f>
        <v>-9.2679252668033923E-2</v>
      </c>
      <c r="N846">
        <f>STDEV(K846:M846)</f>
        <v>0.24801400964061482</v>
      </c>
      <c r="O846">
        <f>AVERAGE(K846:M846)</f>
        <v>-0.37846583221485552</v>
      </c>
      <c r="Q846" s="17">
        <v>741</v>
      </c>
      <c r="R846" s="17">
        <v>298</v>
      </c>
      <c r="S846" s="17">
        <v>838</v>
      </c>
      <c r="T846" s="17">
        <v>620</v>
      </c>
      <c r="W846" s="17">
        <f>LOG10(R846/Q846)-LOG10(97553/42986)</f>
        <v>-0.75151553913324998</v>
      </c>
      <c r="X846" s="17">
        <f>LOG10(S846/Q846)-LOG10(50148/42986)</f>
        <v>-1.3500772187435839E-2</v>
      </c>
      <c r="Y846" s="17">
        <f>LOG10(T846/Q846)-LOG10(71694/42986)</f>
        <v>-0.29958229564084182</v>
      </c>
      <c r="Z846" s="17">
        <f>AVERAGE(W846:Y846)</f>
        <v>-0.35486620232050919</v>
      </c>
    </row>
    <row r="847" spans="1:26" ht="27">
      <c r="A847" s="10">
        <v>846</v>
      </c>
      <c r="B847" s="12" t="s">
        <v>763</v>
      </c>
      <c r="C847">
        <v>1052</v>
      </c>
      <c r="E847">
        <v>631</v>
      </c>
      <c r="F847" s="10">
        <v>612</v>
      </c>
      <c r="G847" s="10">
        <v>674</v>
      </c>
      <c r="H847" s="10"/>
      <c r="I847" s="11"/>
      <c r="J847">
        <v>-0.6558525680062951</v>
      </c>
      <c r="K847">
        <f>LOG10(E847/C847)-LOG10(46451/46082)</f>
        <v>-0.22545012892935126</v>
      </c>
      <c r="L847">
        <f>LOG10(F847/C847)-LOG10(43032/46082)</f>
        <v>-0.20552452935295457</v>
      </c>
      <c r="M847">
        <f>LOG10(G847/C847)-LOG10(44752/46082)</f>
        <v>-0.18063697271685905</v>
      </c>
      <c r="N847">
        <f>STDEV(K847:M847)</f>
        <v>2.2452316003473492E-2</v>
      </c>
      <c r="O847">
        <f>AVERAGE(K847:M847)</f>
        <v>-0.20387054366638832</v>
      </c>
      <c r="Q847" s="17">
        <v>916</v>
      </c>
      <c r="R847" s="17">
        <v>646</v>
      </c>
      <c r="S847" s="17">
        <v>616</v>
      </c>
      <c r="T847" s="17">
        <v>439</v>
      </c>
      <c r="W847" s="17">
        <f>LOG10(R847/Q847)-LOG10(97553/42986)</f>
        <v>-0.5075765509029434</v>
      </c>
      <c r="X847" s="17">
        <f>LOG10(S847/Q847)-LOG10(50148/42986)</f>
        <v>-0.2392413443418091</v>
      </c>
      <c r="Y847" s="17">
        <f>LOG10(T847/Q847)-LOG10(71694/42986)</f>
        <v>-0.54158673058549656</v>
      </c>
      <c r="Z847" s="17">
        <f>AVERAGE(W847:Y847)</f>
        <v>-0.429468208610083</v>
      </c>
    </row>
    <row r="848" spans="1:26" ht="27">
      <c r="A848" s="10">
        <v>847</v>
      </c>
      <c r="B848" s="12" t="s">
        <v>764</v>
      </c>
      <c r="C848">
        <v>1002</v>
      </c>
      <c r="E848">
        <v>2282</v>
      </c>
      <c r="F848" s="10">
        <v>2129</v>
      </c>
      <c r="G848" s="10">
        <v>1946</v>
      </c>
      <c r="H848" s="10"/>
      <c r="I848" s="11"/>
      <c r="J848">
        <v>0.11617021177218519</v>
      </c>
      <c r="K848">
        <f>LOG10(E848/C848)-LOG10(46451/46082)</f>
        <v>0.35398417019520356</v>
      </c>
      <c r="L848">
        <f>LOG10(F848/C848)-LOG10(43032/46082)</f>
        <v>0.35704772822630015</v>
      </c>
      <c r="M848">
        <f>LOG10(G848/C848)-LOG10(44752/46082)</f>
        <v>0.30099398496664759</v>
      </c>
      <c r="N848">
        <f>STDEV(K848:M848)</f>
        <v>3.1515518007762498E-2</v>
      </c>
      <c r="O848">
        <f>AVERAGE(K848:M848)</f>
        <v>0.33734196112938375</v>
      </c>
      <c r="Q848" s="17">
        <v>910</v>
      </c>
      <c r="R848" s="17">
        <v>3830</v>
      </c>
      <c r="S848" s="17">
        <v>1632</v>
      </c>
      <c r="T848" s="17">
        <v>3562</v>
      </c>
      <c r="W848" s="17">
        <f>LOG10(R848/Q848)-LOG10(97553/42986)</f>
        <v>0.26824378641735208</v>
      </c>
      <c r="X848" s="17">
        <f>LOG10(S848/Q848)-LOG10(50148/42986)</f>
        <v>0.1867521792583646</v>
      </c>
      <c r="Y848" s="17">
        <f>LOG10(T848/Q848)-LOG10(71694/42986)</f>
        <v>0.37049674564636359</v>
      </c>
      <c r="Z848" s="17">
        <f>AVERAGE(W848:Y848)</f>
        <v>0.2751642371073601</v>
      </c>
    </row>
    <row r="849" spans="1:26" ht="27">
      <c r="A849" s="10">
        <v>848</v>
      </c>
      <c r="B849" s="12" t="s">
        <v>124</v>
      </c>
      <c r="C849">
        <v>2831</v>
      </c>
      <c r="E849">
        <v>5823</v>
      </c>
      <c r="F849" s="10">
        <v>5459</v>
      </c>
      <c r="G849" s="10">
        <v>5779</v>
      </c>
      <c r="H849" s="10"/>
      <c r="I849" s="11"/>
      <c r="J849">
        <v>0.2923703949394364</v>
      </c>
      <c r="K849">
        <f>LOG10(E849/C849)-LOG10(46451/46082)</f>
        <v>0.30974317238715698</v>
      </c>
      <c r="L849">
        <f>LOG10(F849/C849)-LOG10(43032/46082)</f>
        <v>0.31491301326006277</v>
      </c>
      <c r="M849">
        <f>LOG10(G849/C849)-LOG10(44752/46082)</f>
        <v>0.32263169566682143</v>
      </c>
      <c r="N849">
        <f>STDEV(K849:M849)</f>
        <v>6.4861306528883247E-3</v>
      </c>
      <c r="O849">
        <f>AVERAGE(K849:M849)</f>
        <v>0.31576262710468034</v>
      </c>
      <c r="Q849" s="17">
        <v>2562</v>
      </c>
      <c r="R849" s="17">
        <v>13767</v>
      </c>
      <c r="S849" s="17">
        <v>6308</v>
      </c>
      <c r="T849" s="17">
        <v>6440</v>
      </c>
      <c r="W849" s="17">
        <f>LOG10(R849/Q849)-LOG10(97553/42986)</f>
        <v>0.37434659177547719</v>
      </c>
      <c r="X849" s="17">
        <f>LOG10(S849/Q849)-LOG10(50148/42986)</f>
        <v>0.32438597640981359</v>
      </c>
      <c r="Y849" s="17">
        <f>LOG10(T849/Q849)-LOG10(71694/42986)</f>
        <v>0.17815096479137707</v>
      </c>
      <c r="Z849" s="17">
        <f>AVERAGE(W849:Y849)</f>
        <v>0.29229451099222259</v>
      </c>
    </row>
    <row r="850" spans="1:26" ht="27">
      <c r="A850" s="10">
        <v>849</v>
      </c>
      <c r="B850" s="12" t="s">
        <v>647</v>
      </c>
      <c r="C850">
        <v>2742</v>
      </c>
      <c r="E850">
        <v>5862</v>
      </c>
      <c r="F850" s="10">
        <v>8087</v>
      </c>
      <c r="G850" s="10">
        <v>6030</v>
      </c>
      <c r="H850" s="10"/>
      <c r="I850" s="11"/>
      <c r="J850">
        <v>0.21369959489643223</v>
      </c>
      <c r="K850">
        <f>LOG10(E850/C850)-LOG10(46451/46082)</f>
        <v>0.32651461529315751</v>
      </c>
      <c r="L850">
        <f>LOG10(F850/C850)-LOG10(43032/46082)</f>
        <v>0.49945978097632687</v>
      </c>
      <c r="M850">
        <f>LOG10(G850/C850)-LOG10(44752/46082)</f>
        <v>0.35496873225219888</v>
      </c>
      <c r="N850">
        <f>STDEV(K850:M850)</f>
        <v>9.2733785884196673E-2</v>
      </c>
      <c r="O850">
        <f>AVERAGE(K850:M850)</f>
        <v>0.39364770950722772</v>
      </c>
      <c r="Q850" s="17">
        <v>2519</v>
      </c>
      <c r="R850" s="17">
        <v>11716</v>
      </c>
      <c r="S850" s="17">
        <v>10118</v>
      </c>
      <c r="T850" s="17">
        <v>8031</v>
      </c>
      <c r="W850" s="17">
        <f>LOG10(R850/Q850)-LOG10(97553/42986)</f>
        <v>0.31163760028127091</v>
      </c>
      <c r="X850" s="17">
        <f>LOG10(S850/Q850)-LOG10(50148/42986)</f>
        <v>0.53693992473605134</v>
      </c>
      <c r="Y850" s="17">
        <f>LOG10(T850/Q850)-LOG10(71694/42986)</f>
        <v>0.28138568124871455</v>
      </c>
      <c r="Z850" s="17">
        <f>AVERAGE(W850:Y850)</f>
        <v>0.3766544020886789</v>
      </c>
    </row>
    <row r="851" spans="1:26" ht="27">
      <c r="A851" s="10">
        <v>850</v>
      </c>
      <c r="B851" s="12" t="s">
        <v>765</v>
      </c>
      <c r="C851">
        <v>1183</v>
      </c>
      <c r="E851">
        <v>496</v>
      </c>
      <c r="F851" s="10">
        <v>1250</v>
      </c>
      <c r="G851" s="10">
        <v>739</v>
      </c>
      <c r="H851" s="10"/>
      <c r="I851" s="11"/>
      <c r="J851">
        <v>-0.20217422119287418</v>
      </c>
      <c r="K851">
        <f>LOG10(E851/C851)-LOG10(46451/46082)</f>
        <v>-0.38096681649349828</v>
      </c>
      <c r="L851">
        <f>LOG10(F851/C851)-LOG10(43032/46082)</f>
        <v>5.3665056699330568E-2</v>
      </c>
      <c r="M851">
        <f>LOG10(G851/C851)-LOG10(44752/46082)</f>
        <v>-0.19162143566756321</v>
      </c>
      <c r="N851">
        <f>STDEV(K851:M851)</f>
        <v>0.21791512176872899</v>
      </c>
      <c r="O851">
        <f>AVERAGE(K851:M851)</f>
        <v>-0.17297439848724364</v>
      </c>
      <c r="Q851" s="17">
        <v>1058</v>
      </c>
      <c r="R851" s="17">
        <v>420</v>
      </c>
      <c r="S851" s="17">
        <v>768</v>
      </c>
      <c r="T851" s="17">
        <v>3607</v>
      </c>
      <c r="W851" s="17">
        <f>LOG10(R851/Q851)-LOG10(97553/42986)</f>
        <v>-0.75714997253144367</v>
      </c>
      <c r="X851" s="17">
        <f>LOG10(S851/Q851)-LOG10(50148/42986)</f>
        <v>-0.2060510305060391</v>
      </c>
      <c r="Y851" s="17">
        <f>LOG10(T851/Q851)-LOG10(71694/42986)</f>
        <v>0.31050469745942866</v>
      </c>
      <c r="Z851" s="17">
        <f>AVERAGE(W851:Y851)</f>
        <v>-0.2175654351926847</v>
      </c>
    </row>
    <row r="852" spans="1:26" ht="27">
      <c r="A852" s="10">
        <v>851</v>
      </c>
      <c r="B852" s="12" t="s">
        <v>650</v>
      </c>
      <c r="C852">
        <v>1171</v>
      </c>
      <c r="E852">
        <v>159</v>
      </c>
      <c r="F852" s="10">
        <v>132</v>
      </c>
      <c r="G852" s="10">
        <v>194</v>
      </c>
      <c r="H852" s="10"/>
      <c r="I852" s="11"/>
      <c r="J852">
        <v>-1.3186984373278354</v>
      </c>
      <c r="K852">
        <f>LOG10(E852/C852)-LOG10(46451/46082)</f>
        <v>-0.87062351910767699</v>
      </c>
      <c r="L852">
        <f>LOG10(F852/C852)-LOG10(43032/46082)</f>
        <v>-0.91824317554730872</v>
      </c>
      <c r="M852">
        <f>LOG10(G852/C852)-LOG10(44752/46082)</f>
        <v>-0.76803629457659561</v>
      </c>
      <c r="N852">
        <f>STDEV(K852:M852)</f>
        <v>7.6761402418325922E-2</v>
      </c>
      <c r="O852">
        <f>AVERAGE(K852:M852)</f>
        <v>-0.85230099641052703</v>
      </c>
      <c r="Q852" s="17">
        <v>1180</v>
      </c>
      <c r="R852" s="17">
        <v>144</v>
      </c>
      <c r="S852" s="17">
        <v>73</v>
      </c>
      <c r="T852" s="17">
        <v>159</v>
      </c>
      <c r="W852" s="17">
        <f>LOG10(R852/Q852)-LOG10(97553/42986)</f>
        <v>-1.2694331104410528</v>
      </c>
      <c r="X852" s="17">
        <f>LOG10(S852/Q852)-LOG10(50148/42986)</f>
        <v>-1.2754857300240536</v>
      </c>
      <c r="Y852" s="17">
        <f>LOG10(T852/Q852)-LOG10(71694/42986)</f>
        <v>-1.0926406601454415</v>
      </c>
      <c r="Z852" s="17">
        <f>AVERAGE(W852:Y852)</f>
        <v>-1.2125198335368494</v>
      </c>
    </row>
    <row r="853" spans="1:26" ht="27">
      <c r="A853" s="10">
        <v>852</v>
      </c>
      <c r="B853" s="12" t="s">
        <v>81</v>
      </c>
      <c r="C853">
        <v>849</v>
      </c>
      <c r="E853">
        <v>1690</v>
      </c>
      <c r="F853" s="10">
        <v>2901</v>
      </c>
      <c r="G853" s="10">
        <v>2271</v>
      </c>
      <c r="H853" s="10"/>
      <c r="I853" s="11"/>
      <c r="J853">
        <v>0.351868309449686</v>
      </c>
      <c r="K853">
        <f>LOG10(E853/C853)-LOG10(46451/46082)</f>
        <v>0.2955152660139555</v>
      </c>
      <c r="L853">
        <f>LOG10(F853/C853)-LOG10(43032/46082)</f>
        <v>0.56337982687791599</v>
      </c>
      <c r="M853">
        <f>LOG10(G853/C853)-LOG10(44752/46082)</f>
        <v>0.44002831454132391</v>
      </c>
      <c r="N853">
        <f>STDEV(K853:M853)</f>
        <v>0.13407152304972653</v>
      </c>
      <c r="O853">
        <f>AVERAGE(K853:M853)</f>
        <v>0.43297446914439847</v>
      </c>
      <c r="Q853" s="17">
        <v>942</v>
      </c>
      <c r="R853" s="17">
        <v>2668</v>
      </c>
      <c r="S853" s="17">
        <v>1995</v>
      </c>
      <c r="T853" s="17">
        <v>2574</v>
      </c>
      <c r="W853" s="17">
        <f>LOG10(R853/Q853)-LOG10(97553/42986)</f>
        <v>9.622132722145682E-2</v>
      </c>
      <c r="X853" s="17">
        <f>LOG10(S853/Q853)-LOG10(50148/42986)</f>
        <v>0.25896541439150556</v>
      </c>
      <c r="Y853" s="17">
        <f>LOG10(T853/Q853)-LOG10(71694/42986)</f>
        <v>0.21440186261572294</v>
      </c>
      <c r="Z853" s="17">
        <f>AVERAGE(W853:Y853)</f>
        <v>0.18986286807622843</v>
      </c>
    </row>
    <row r="854" spans="1:26" ht="27">
      <c r="A854" s="10">
        <v>853</v>
      </c>
      <c r="B854" s="12" t="s">
        <v>766</v>
      </c>
      <c r="C854">
        <v>1585</v>
      </c>
      <c r="E854">
        <v>552</v>
      </c>
      <c r="F854" s="10">
        <v>858</v>
      </c>
      <c r="G854" s="10">
        <v>746</v>
      </c>
      <c r="H854" s="10"/>
      <c r="I854" s="11"/>
      <c r="J854">
        <v>-0.58744208825222233</v>
      </c>
      <c r="K854">
        <f>LOG10(E854/C854)-LOG10(46451/46082)</f>
        <v>-0.46155393718033677</v>
      </c>
      <c r="L854">
        <f>LOG10(F854/C854)-LOG10(43032/46082)</f>
        <v>-0.23680219038586034</v>
      </c>
      <c r="M854">
        <f>LOG10(G854/C854)-LOG10(44752/46082)</f>
        <v>-0.31457156851556012</v>
      </c>
      <c r="N854">
        <f>STDEV(K854:M854)</f>
        <v>0.11413824991368797</v>
      </c>
      <c r="O854">
        <f>AVERAGE(K854:M854)</f>
        <v>-0.33764256536058573</v>
      </c>
      <c r="Q854" s="17">
        <v>1444</v>
      </c>
      <c r="R854" s="17">
        <v>1452</v>
      </c>
      <c r="S854" s="17">
        <v>784</v>
      </c>
      <c r="T854" s="17">
        <v>1080</v>
      </c>
      <c r="W854" s="17">
        <f>LOG10(R854/Q854)-LOG10(97553/42986)</f>
        <v>-0.35351417209972258</v>
      </c>
      <c r="X854" s="17">
        <f>LOG10(S854/Q854)-LOG10(50148/42986)</f>
        <v>-0.33217771338756608</v>
      </c>
      <c r="Y854" s="17">
        <f>LOG10(T854/Q854)-LOG10(71694/42986)</f>
        <v>-0.34829921490643823</v>
      </c>
      <c r="Z854" s="17">
        <f>AVERAGE(W854:Y854)</f>
        <v>-0.34466370013124231</v>
      </c>
    </row>
    <row r="855" spans="1:26" ht="27">
      <c r="A855" s="10">
        <v>854</v>
      </c>
      <c r="B855" s="12" t="s">
        <v>66</v>
      </c>
      <c r="C855">
        <v>2635</v>
      </c>
      <c r="E855">
        <v>8188</v>
      </c>
      <c r="F855" s="10">
        <v>11647</v>
      </c>
      <c r="G855" s="10">
        <v>11474</v>
      </c>
      <c r="H855" s="10"/>
      <c r="I855" s="11"/>
      <c r="J855">
        <v>0.56413480811106986</v>
      </c>
      <c r="K855">
        <f>LOG10(E855/C855)-LOG10(46451/46082)</f>
        <v>0.4889334660861373</v>
      </c>
      <c r="L855">
        <f>LOG10(F855/C855)-LOG10(43032/46082)</f>
        <v>0.67517324424188307</v>
      </c>
      <c r="M855">
        <f>LOG10(G855/C855)-LOG10(44752/46082)</f>
        <v>0.6516530965633982</v>
      </c>
      <c r="N855">
        <f>STDEV(K855:M855)</f>
        <v>0.10142002634011413</v>
      </c>
      <c r="O855">
        <f>AVERAGE(K855:M855)</f>
        <v>0.60525326896380616</v>
      </c>
      <c r="Q855" s="17">
        <v>2411</v>
      </c>
      <c r="R855" s="17">
        <v>10096</v>
      </c>
      <c r="S855" s="17">
        <v>12662</v>
      </c>
      <c r="T855" s="17">
        <v>5912</v>
      </c>
      <c r="W855" s="17">
        <f>LOG10(R855/Q855)-LOG10(97553/42986)</f>
        <v>0.2660385362924283</v>
      </c>
      <c r="X855" s="17">
        <f>LOG10(S855/Q855)-LOG10(50148/42986)</f>
        <v>0.65337851596961449</v>
      </c>
      <c r="Y855" s="17">
        <f>LOG10(T855/Q855)-LOG10(71694/42986)</f>
        <v>0.16738143784954809</v>
      </c>
      <c r="Z855" s="17">
        <f>AVERAGE(W855:Y855)</f>
        <v>0.36226616337053036</v>
      </c>
    </row>
    <row r="856" spans="1:26" ht="27">
      <c r="A856" s="10">
        <v>855</v>
      </c>
      <c r="B856" s="12" t="s">
        <v>767</v>
      </c>
      <c r="C856">
        <v>2675</v>
      </c>
      <c r="E856">
        <v>837</v>
      </c>
      <c r="F856" s="10">
        <v>869</v>
      </c>
      <c r="G856" s="10">
        <v>967</v>
      </c>
      <c r="H856" s="10"/>
      <c r="I856" s="11"/>
      <c r="J856">
        <v>-0.81648972791244467</v>
      </c>
      <c r="K856">
        <f>LOG10(E856/C856)-LOG10(46451/46082)</f>
        <v>-0.50806207671975268</v>
      </c>
      <c r="L856">
        <f>LOG10(F856/C856)-LOG10(43032/46082)</f>
        <v>-0.45856422158937621</v>
      </c>
      <c r="M856">
        <f>LOG10(G856/C856)-LOG10(44752/46082)</f>
        <v>-0.42917844170870417</v>
      </c>
      <c r="N856">
        <f>STDEV(K856:M856)</f>
        <v>3.9866840009920031E-2</v>
      </c>
      <c r="O856">
        <f>AVERAGE(K856:M856)</f>
        <v>-0.46526824667261102</v>
      </c>
      <c r="Q856" s="17">
        <v>2552</v>
      </c>
      <c r="R856" s="17">
        <v>1041</v>
      </c>
      <c r="S856" s="17">
        <v>848</v>
      </c>
      <c r="T856" s="17">
        <v>703</v>
      </c>
      <c r="W856" s="17">
        <f>LOG10(R856/Q856)-LOG10(97553/42986)</f>
        <v>-0.74534353576876566</v>
      </c>
      <c r="X856" s="17">
        <f>LOG10(S856/Q856)-LOG10(50148/42986)</f>
        <v>-0.54541140063079507</v>
      </c>
      <c r="Y856" s="17">
        <f>LOG10(T856/Q856)-LOG10(71694/42986)</f>
        <v>-0.78208112218906822</v>
      </c>
      <c r="Z856" s="17">
        <f>AVERAGE(W856:Y856)</f>
        <v>-0.69094535286287628</v>
      </c>
    </row>
    <row r="857" spans="1:26" ht="27">
      <c r="A857" s="10">
        <v>856</v>
      </c>
      <c r="B857" s="12" t="s">
        <v>132</v>
      </c>
      <c r="C857">
        <v>1721</v>
      </c>
      <c r="E857">
        <v>2481</v>
      </c>
      <c r="F857" s="10">
        <v>6950</v>
      </c>
      <c r="G857" s="10">
        <v>4203</v>
      </c>
      <c r="H857" s="10"/>
      <c r="I857" s="11"/>
      <c r="J857">
        <v>0.36819143789802666</v>
      </c>
      <c r="K857">
        <f>LOG10(E857/C857)-LOG10(46451/46082)</f>
        <v>0.15538214558888352</v>
      </c>
      <c r="L857">
        <f>LOG10(F857/C857)-LOG10(43032/46082)</f>
        <v>0.63594372258175813</v>
      </c>
      <c r="M857">
        <f>LOG10(G857/C857)-LOG10(44752/46082)</f>
        <v>0.40049739024341813</v>
      </c>
      <c r="N857">
        <f>STDEV(K857:M857)</f>
        <v>0.24029699951501238</v>
      </c>
      <c r="O857">
        <f>AVERAGE(K857:M857)</f>
        <v>0.39727441947135328</v>
      </c>
      <c r="Q857" s="17">
        <v>1474</v>
      </c>
      <c r="R857" s="17">
        <v>4849</v>
      </c>
      <c r="S857" s="17">
        <v>4318</v>
      </c>
      <c r="T857" s="17">
        <v>5686</v>
      </c>
      <c r="W857" s="17">
        <f>LOG10(R857/Q857)-LOG10(97553/42986)</f>
        <v>0.16124110536231456</v>
      </c>
      <c r="X857" s="17">
        <f>LOG10(S857/Q857)-LOG10(50148/42986)</f>
        <v>0.39985857163679517</v>
      </c>
      <c r="Y857" s="17">
        <f>LOG10(T857/Q857)-LOG10(71694/42986)</f>
        <v>0.36415359467162312</v>
      </c>
      <c r="Z857" s="17">
        <f>AVERAGE(W857:Y857)</f>
        <v>0.30841775722357762</v>
      </c>
    </row>
    <row r="858" spans="1:26" ht="27">
      <c r="A858" s="10">
        <v>857</v>
      </c>
      <c r="B858" s="12" t="s">
        <v>768</v>
      </c>
      <c r="C858">
        <v>2619</v>
      </c>
      <c r="E858">
        <v>1513</v>
      </c>
      <c r="F858" s="10">
        <v>1478</v>
      </c>
      <c r="G858" s="10">
        <v>1237</v>
      </c>
      <c r="H858" s="10"/>
      <c r="I858" s="11"/>
      <c r="J858">
        <v>-0.4553815461637189</v>
      </c>
      <c r="K858">
        <f>LOG10(E858/C858)-LOG10(46451/46082)</f>
        <v>-0.24176031875781076</v>
      </c>
      <c r="L858">
        <f>LOG10(F858/C858)-LOG10(43032/46082)</f>
        <v>-0.21872127604722069</v>
      </c>
      <c r="M858">
        <f>LOG10(G858/C858)-LOG10(44752/46082)</f>
        <v>-0.31304692823057012</v>
      </c>
      <c r="N858">
        <f>STDEV(K858:M858)</f>
        <v>4.9176394809834413E-2</v>
      </c>
      <c r="O858">
        <f>AVERAGE(K858:M858)</f>
        <v>-0.25784284101186722</v>
      </c>
      <c r="Q858" s="17">
        <v>2405</v>
      </c>
      <c r="R858" s="17">
        <v>1584</v>
      </c>
      <c r="S858" s="17">
        <v>1134</v>
      </c>
      <c r="T858" s="17">
        <v>1669</v>
      </c>
      <c r="W858" s="17">
        <f>LOG10(R858/Q858)-LOG10(97553/42986)</f>
        <v>-0.53727349868655294</v>
      </c>
      <c r="X858" s="17">
        <f>LOG10(S858/Q858)-LOG10(50148/42986)</f>
        <v>-0.39342860899134691</v>
      </c>
      <c r="Y858" s="17">
        <f>LOG10(T858/Q858)-LOG10(71694/42986)</f>
        <v>-0.3808145211903714</v>
      </c>
      <c r="Z858" s="17">
        <f>AVERAGE(W858:Y858)</f>
        <v>-0.4371722096227571</v>
      </c>
    </row>
    <row r="859" spans="1:26" ht="27">
      <c r="A859" s="10">
        <v>858</v>
      </c>
      <c r="B859" s="12" t="s">
        <v>769</v>
      </c>
      <c r="C859">
        <v>1905</v>
      </c>
      <c r="E859">
        <v>8413</v>
      </c>
      <c r="F859" s="10">
        <v>4057</v>
      </c>
      <c r="G859" s="10">
        <v>9684</v>
      </c>
      <c r="H859" s="10"/>
      <c r="I859" s="11"/>
      <c r="J859">
        <v>0.13606990828675916</v>
      </c>
      <c r="K859">
        <f>LOG10(E859/C859)-LOG10(46451/46082)</f>
        <v>0.64159216054820711</v>
      </c>
      <c r="L859">
        <f>LOG10(F859/C859)-LOG10(43032/46082)</f>
        <v>0.35804981601189262</v>
      </c>
      <c r="M859">
        <f>LOG10(G859/C859)-LOG10(44752/46082)</f>
        <v>0.71887867132359862</v>
      </c>
      <c r="N859">
        <f>STDEV(K859:M859)</f>
        <v>0.18998549449828214</v>
      </c>
      <c r="O859">
        <f>AVERAGE(K859:M859)</f>
        <v>0.5728402159612328</v>
      </c>
      <c r="Q859" s="17">
        <v>1737</v>
      </c>
      <c r="R859" s="17">
        <v>6185</v>
      </c>
      <c r="S859" s="17">
        <v>4177</v>
      </c>
      <c r="T859" s="17">
        <v>3020</v>
      </c>
      <c r="W859" s="17">
        <f>LOG10(R859/Q859)-LOG10(97553/42986)</f>
        <v>0.19562629028786366</v>
      </c>
      <c r="X859" s="17">
        <f>LOG10(S859/Q859)-LOG10(50148/42986)</f>
        <v>0.31413807397963833</v>
      </c>
      <c r="Y859" s="17">
        <f>LOG10(T859/Q859)-LOG10(71694/42986)</f>
        <v>1.8051347350284463E-2</v>
      </c>
      <c r="Z859" s="17">
        <f>AVERAGE(W859:Y859)</f>
        <v>0.17593857053926218</v>
      </c>
    </row>
    <row r="860" spans="1:26" ht="27">
      <c r="A860" s="10">
        <v>859</v>
      </c>
      <c r="B860" s="12" t="s">
        <v>770</v>
      </c>
      <c r="C860">
        <v>1374</v>
      </c>
      <c r="E860">
        <v>370</v>
      </c>
      <c r="F860" s="10">
        <v>392</v>
      </c>
      <c r="G860" s="10">
        <v>457</v>
      </c>
      <c r="H860" s="10"/>
      <c r="I860" s="11"/>
      <c r="J860">
        <v>-0.71788482809329268</v>
      </c>
      <c r="K860">
        <f>LOG10(E860/C860)-LOG10(46451/46082)</f>
        <v>-0.57324875701230205</v>
      </c>
      <c r="L860">
        <f>LOG10(F860/C860)-LOG10(43032/46082)</f>
        <v>-0.51496087738386986</v>
      </c>
      <c r="M860">
        <f>LOG10(G860/C860)-LOG10(44752/46082)</f>
        <v>-0.46535166208813999</v>
      </c>
      <c r="N860">
        <f>STDEV(K860:M860)</f>
        <v>5.4006688238449251E-2</v>
      </c>
      <c r="O860">
        <f>AVERAGE(K860:M860)</f>
        <v>-0.51785376549477069</v>
      </c>
      <c r="Q860" s="17">
        <v>1409</v>
      </c>
      <c r="R860" s="17">
        <v>843</v>
      </c>
      <c r="S860" s="17">
        <v>521</v>
      </c>
      <c r="T860" s="17">
        <v>345</v>
      </c>
      <c r="W860" s="17">
        <f>LOG10(R860/Q860)-LOG10(97553/42986)</f>
        <v>-0.57899701371479118</v>
      </c>
      <c r="X860" s="17">
        <f>LOG10(S860/Q860)-LOG10(50148/42986)</f>
        <v>-0.49899985264821611</v>
      </c>
      <c r="Y860" s="17">
        <f>LOG10(T860/Q860)-LOG10(71694/42986)</f>
        <v>-0.83324767519584986</v>
      </c>
      <c r="Z860" s="17">
        <f>AVERAGE(W860:Y860)</f>
        <v>-0.63708151385295242</v>
      </c>
    </row>
    <row r="861" spans="1:26" ht="27">
      <c r="A861" s="10">
        <v>860</v>
      </c>
      <c r="B861" s="12" t="s">
        <v>771</v>
      </c>
      <c r="C861">
        <v>1121</v>
      </c>
      <c r="E861">
        <v>187</v>
      </c>
      <c r="F861" s="10">
        <v>115</v>
      </c>
      <c r="G861" s="10">
        <v>115</v>
      </c>
      <c r="H861" s="10"/>
      <c r="I861" s="11"/>
      <c r="J861">
        <v>-1.3025559887358789</v>
      </c>
      <c r="K861">
        <f>LOG10(E861/C861)-LOG10(46451/46082)</f>
        <v>-0.78122775441423953</v>
      </c>
      <c r="L861">
        <f>LOG10(F861/C861)-LOG10(43032/46082)</f>
        <v>-0.95916798392215696</v>
      </c>
      <c r="M861">
        <f>LOG10(G861/C861)-LOG10(44752/46082)</f>
        <v>-0.97618890167582006</v>
      </c>
      <c r="N861">
        <f>STDEV(K861:M861)</f>
        <v>0.1079832439625542</v>
      </c>
      <c r="O861">
        <f>AVERAGE(K861:M861)</f>
        <v>-0.90552821333740552</v>
      </c>
      <c r="Q861" s="17">
        <v>1092</v>
      </c>
      <c r="R861" s="17">
        <v>94</v>
      </c>
      <c r="S861" s="17">
        <v>174</v>
      </c>
      <c r="T861" s="17">
        <v>80</v>
      </c>
      <c r="W861" s="17">
        <f>LOG10(R861/Q861)-LOG10(97553/42986)</f>
        <v>-1.4210083799991968</v>
      </c>
      <c r="X861" s="17">
        <f>LOG10(S861/Q861)-LOG10(50148/42986)</f>
        <v>-0.86459997292450286</v>
      </c>
      <c r="Y861" s="17">
        <f>LOG10(T861/Q861)-LOG10(71694/42986)</f>
        <v>-1.3572884285365423</v>
      </c>
      <c r="Z861" s="17">
        <f>AVERAGE(W861:Y861)</f>
        <v>-1.2142989271534141</v>
      </c>
    </row>
    <row r="862" spans="1:26" ht="27">
      <c r="A862" s="10">
        <v>861</v>
      </c>
      <c r="B862" s="12" t="s">
        <v>772</v>
      </c>
      <c r="C862">
        <v>1705</v>
      </c>
      <c r="E862">
        <v>1000</v>
      </c>
      <c r="F862" s="10">
        <v>1446</v>
      </c>
      <c r="G862" s="10">
        <v>2036</v>
      </c>
      <c r="H862" s="10"/>
      <c r="I862" s="11"/>
      <c r="J862">
        <v>-0.72175257790030367</v>
      </c>
      <c r="K862">
        <f>LOG10(E862/C862)-LOG10(46451/46082)</f>
        <v>-0.23518813168428182</v>
      </c>
      <c r="L862">
        <f>LOG10(F862/C862)-LOG10(43032/46082)</f>
        <v>-4.1816302050799975E-2</v>
      </c>
      <c r="M862">
        <f>LOG10(G862/C862)-LOG10(44752/46082)</f>
        <v>8.9772260901746004E-2</v>
      </c>
      <c r="N862">
        <f>STDEV(K862:M862)</f>
        <v>0.16345614658850746</v>
      </c>
      <c r="O862">
        <f>AVERAGE(K862:M862)</f>
        <v>-6.2410724277778586E-2</v>
      </c>
      <c r="Q862" s="17">
        <v>1511</v>
      </c>
      <c r="R862" s="17">
        <v>953</v>
      </c>
      <c r="S862" s="17">
        <v>636</v>
      </c>
      <c r="T862" s="17">
        <v>646</v>
      </c>
      <c r="W862" s="17">
        <f>LOG10(R862/Q862)-LOG10(97553/42986)</f>
        <v>-0.55608515893087618</v>
      </c>
      <c r="X862" s="17">
        <f>LOG10(S862/Q862)-LOG10(50148/42986)</f>
        <v>-0.44273393152899565</v>
      </c>
      <c r="Y862" s="17">
        <f>LOG10(T862/Q862)-LOG10(71694/42986)</f>
        <v>-0.59118772350370885</v>
      </c>
      <c r="Z862" s="17">
        <f>AVERAGE(W862:Y862)</f>
        <v>-0.5300022713211936</v>
      </c>
    </row>
    <row r="863" spans="1:26" ht="27">
      <c r="A863" s="10">
        <v>862</v>
      </c>
      <c r="B863" s="12" t="s">
        <v>773</v>
      </c>
      <c r="C863">
        <v>1462</v>
      </c>
      <c r="E863">
        <v>2767</v>
      </c>
      <c r="F863" s="10">
        <v>4181</v>
      </c>
      <c r="G863" s="10">
        <v>3766</v>
      </c>
      <c r="H863" s="10"/>
      <c r="I863" s="11"/>
      <c r="J863">
        <v>0.37673050560704807</v>
      </c>
      <c r="K863">
        <f>LOG10(E863/C863)-LOG10(46451/46082)</f>
        <v>0.27359803816334505</v>
      </c>
      <c r="L863">
        <f>LOG10(F863/C863)-LOG10(43032/46082)</f>
        <v>0.48607258324777763</v>
      </c>
      <c r="M863">
        <f>LOG10(G863/C863)-LOG10(44752/46082)</f>
        <v>0.42365181362434573</v>
      </c>
      <c r="N863">
        <f>STDEV(K863:M863)</f>
        <v>0.10920769228044257</v>
      </c>
      <c r="O863">
        <f>AVERAGE(K863:M863)</f>
        <v>0.39444081167848943</v>
      </c>
      <c r="Q863" s="17">
        <v>1411</v>
      </c>
      <c r="R863" s="17">
        <v>5505</v>
      </c>
      <c r="S863" s="17">
        <v>4593</v>
      </c>
      <c r="T863" s="17">
        <v>3616</v>
      </c>
      <c r="W863" s="17">
        <f>LOG10(R863/Q863)-LOG10(97553/42986)</f>
        <v>0.23531671432324558</v>
      </c>
      <c r="X863" s="17">
        <f>LOG10(S863/Q863)-LOG10(50148/42986)</f>
        <v>0.44564284882519145</v>
      </c>
      <c r="Y863" s="17">
        <f>LOG10(T863/Q863)-LOG10(71694/42986)</f>
        <v>0.18654563088921036</v>
      </c>
      <c r="Z863" s="17">
        <f>AVERAGE(W863:Y863)</f>
        <v>0.28916839801254918</v>
      </c>
    </row>
    <row r="864" spans="1:26" ht="27">
      <c r="A864" s="10">
        <v>863</v>
      </c>
      <c r="B864" s="12" t="s">
        <v>661</v>
      </c>
      <c r="C864">
        <v>2672</v>
      </c>
      <c r="E864">
        <v>2158</v>
      </c>
      <c r="F864" s="10">
        <v>2911</v>
      </c>
      <c r="G864" s="10">
        <v>2918</v>
      </c>
      <c r="H864" s="10"/>
      <c r="I864" s="11"/>
      <c r="J864">
        <v>-0.39775207683226005</v>
      </c>
      <c r="K864">
        <f>LOG10(E864/C864)-LOG10(46451/46082)</f>
        <v>-9.6248761812381484E-2</v>
      </c>
      <c r="L864">
        <f>LOG10(F864/C864)-LOG10(43032/46082)</f>
        <v>6.6945539954507208E-2</v>
      </c>
      <c r="M864">
        <f>LOG10(G864/C864)-LOG10(44752/46082)</f>
        <v>5.0967704319466116E-2</v>
      </c>
      <c r="N864">
        <f>STDEV(K864:M864)</f>
        <v>8.9963288124575339E-2</v>
      </c>
      <c r="O864">
        <f>AVERAGE(K864:M864)</f>
        <v>7.2214941538639469E-3</v>
      </c>
      <c r="Q864" s="17">
        <v>2458</v>
      </c>
      <c r="R864" s="17">
        <v>3511</v>
      </c>
      <c r="S864" s="17">
        <v>3129</v>
      </c>
      <c r="T864" s="17">
        <v>2545</v>
      </c>
      <c r="W864" s="17">
        <f>LOG10(R864/Q864)-LOG10(97553/42986)</f>
        <v>-0.20106464431526122</v>
      </c>
      <c r="X864" s="17">
        <f>LOG10(S864/Q864)-LOG10(50148/42986)</f>
        <v>3.7897101757373861E-2</v>
      </c>
      <c r="Y864" s="17">
        <f>LOG10(T864/Q864)-LOG10(71694/42986)</f>
        <v>-0.20704986903742531</v>
      </c>
      <c r="Z864" s="17">
        <f>AVERAGE(W864:Y864)</f>
        <v>-0.1234058038651042</v>
      </c>
    </row>
    <row r="865" spans="1:26" ht="27">
      <c r="A865" s="10">
        <v>864</v>
      </c>
      <c r="B865" s="12" t="s">
        <v>774</v>
      </c>
      <c r="C865">
        <v>643</v>
      </c>
      <c r="E865">
        <v>428</v>
      </c>
      <c r="F865" s="10">
        <v>640</v>
      </c>
      <c r="G865" s="10">
        <v>1039</v>
      </c>
      <c r="H865" s="10"/>
      <c r="I865" s="11"/>
      <c r="J865">
        <v>-0.18844190355343041</v>
      </c>
      <c r="K865">
        <f>LOG10(E865/C865)-LOG10(46451/46082)</f>
        <v>-0.18023095226681532</v>
      </c>
      <c r="L865">
        <f>LOG10(F865/C865)-LOG10(43032/46082)</f>
        <v>2.7708789378869638E-2</v>
      </c>
      <c r="M865">
        <f>LOG10(G865/C865)-LOG10(44752/46082)</f>
        <v>0.22112344519849678</v>
      </c>
      <c r="N865">
        <f>STDEV(K865:M865)</f>
        <v>0.20072099940225602</v>
      </c>
      <c r="O865">
        <f>AVERAGE(K865:M865)</f>
        <v>2.2867094103517033E-2</v>
      </c>
      <c r="Q865" s="17">
        <v>613</v>
      </c>
      <c r="R865" s="17">
        <v>645</v>
      </c>
      <c r="S865" s="17">
        <v>558</v>
      </c>
      <c r="T865" s="17">
        <v>1497</v>
      </c>
      <c r="W865" s="17">
        <f>LOG10(R865/Q865)-LOG10(97553/42986)</f>
        <v>-0.33381435511332436</v>
      </c>
      <c r="X865" s="17">
        <f>LOG10(S865/Q865)-LOG10(50148/42986)</f>
        <v>-0.10775285841922044</v>
      </c>
      <c r="Y865" s="17">
        <f>LOG10(T865/Q865)-LOG10(71694/42986)</f>
        <v>0.16560554866486979</v>
      </c>
      <c r="Z865" s="17">
        <f>AVERAGE(W865:Y865)</f>
        <v>-9.1987221622558346E-2</v>
      </c>
    </row>
    <row r="866" spans="1:26" ht="27">
      <c r="A866" s="10">
        <v>865</v>
      </c>
      <c r="B866" s="12" t="s">
        <v>775</v>
      </c>
      <c r="C866">
        <v>1224</v>
      </c>
      <c r="E866">
        <v>2330</v>
      </c>
      <c r="F866" s="10">
        <v>2667</v>
      </c>
      <c r="G866" s="10">
        <v>14977</v>
      </c>
      <c r="H866" s="10"/>
      <c r="I866" s="11"/>
      <c r="J866">
        <v>0.19017848128289785</v>
      </c>
      <c r="K866">
        <f>LOG10(E866/C866)-LOG10(46451/46082)</f>
        <v>0.27611075486071124</v>
      </c>
      <c r="L866">
        <f>LOG10(F866/C866)-LOG10(43032/46082)</f>
        <v>0.36798138619953824</v>
      </c>
      <c r="M866">
        <f>LOG10(G866/C866)-LOG10(44752/46082)</f>
        <v>1.1003622825463208</v>
      </c>
      <c r="N866">
        <f>STDEV(K866:M866)</f>
        <v>0.45170280995516882</v>
      </c>
      <c r="O866">
        <f>AVERAGE(K866:M866)</f>
        <v>0.58148480786885681</v>
      </c>
      <c r="Q866" s="17">
        <v>1136</v>
      </c>
      <c r="R866" s="17">
        <v>4476</v>
      </c>
      <c r="S866" s="17">
        <v>4830</v>
      </c>
      <c r="T866" s="17">
        <v>3141</v>
      </c>
      <c r="W866" s="17">
        <f>LOG10(R866/Q866)-LOG10(97553/42986)</f>
        <v>0.23959815125113521</v>
      </c>
      <c r="X866" s="17">
        <f>LOG10(S866/Q866)-LOG10(50148/42986)</f>
        <v>0.56164221653812796</v>
      </c>
      <c r="Y866" s="17">
        <f>LOG10(T866/Q866)-LOG10(71694/42986)</f>
        <v>0.21953382786373718</v>
      </c>
      <c r="Z866" s="17">
        <f>AVERAGE(W866:Y866)</f>
        <v>0.34025806521766677</v>
      </c>
    </row>
    <row r="867" spans="1:26" ht="27">
      <c r="A867" s="10">
        <v>866</v>
      </c>
      <c r="B867" s="12" t="s">
        <v>776</v>
      </c>
      <c r="C867">
        <v>2162</v>
      </c>
      <c r="E867">
        <v>6551</v>
      </c>
      <c r="F867" s="10">
        <v>19211</v>
      </c>
      <c r="G867" s="10">
        <v>6080</v>
      </c>
      <c r="H867" s="10"/>
      <c r="I867" s="11"/>
      <c r="J867">
        <v>0.42111356669861416</v>
      </c>
      <c r="K867">
        <f>LOG10(E867/C867)-LOG10(46451/46082)</f>
        <v>0.47798816145888301</v>
      </c>
      <c r="L867">
        <f>LOG10(F867/C867)-LOG10(43032/46082)</f>
        <v>0.97843407070459731</v>
      </c>
      <c r="M867">
        <f>LOG10(G867/C867)-LOG10(44752/46082)</f>
        <v>0.46176676022098478</v>
      </c>
      <c r="N867">
        <f>STDEV(K867:M867)</f>
        <v>0.29372729746633486</v>
      </c>
      <c r="O867">
        <f>AVERAGE(K867:M867)</f>
        <v>0.63939633079482172</v>
      </c>
      <c r="Q867" s="17">
        <v>1902</v>
      </c>
      <c r="R867" s="17">
        <v>9369</v>
      </c>
      <c r="S867" s="17">
        <v>12308</v>
      </c>
      <c r="T867" s="17">
        <v>7994</v>
      </c>
      <c r="W867" s="17">
        <f>LOG10(R867/Q867)-LOG10(97553/42986)</f>
        <v>0.33656913111828873</v>
      </c>
      <c r="X867" s="17">
        <f>LOG10(S867/Q867)-LOG10(50148/42986)</f>
        <v>0.7440503921356415</v>
      </c>
      <c r="Y867" s="17">
        <f>LOG10(T867/Q867)-LOG10(71694/42986)</f>
        <v>0.4013978541629234</v>
      </c>
      <c r="Z867" s="17">
        <f>AVERAGE(W867:Y867)</f>
        <v>0.49400579247228454</v>
      </c>
    </row>
    <row r="868" spans="1:26" ht="27">
      <c r="A868" s="10">
        <v>867</v>
      </c>
      <c r="B868" s="12" t="s">
        <v>777</v>
      </c>
      <c r="C868">
        <v>1844</v>
      </c>
      <c r="E868">
        <v>22908</v>
      </c>
      <c r="F868" s="10">
        <v>14684</v>
      </c>
      <c r="G868" s="10">
        <v>14905</v>
      </c>
      <c r="H868" s="10"/>
      <c r="I868" s="11"/>
      <c r="J868">
        <v>1.3616260470012527</v>
      </c>
      <c r="K868">
        <f>LOG10(E868/C868)-LOG10(46451/46082)</f>
        <v>1.0907625093679156</v>
      </c>
      <c r="L868">
        <f>LOG10(F868/C868)-LOG10(43032/46082)</f>
        <v>0.93082324743354317</v>
      </c>
      <c r="M868">
        <f>LOG10(G868/C868)-LOG10(44752/46082)</f>
        <v>0.92028993421658045</v>
      </c>
      <c r="N868">
        <f>STDEV(K868:M868)</f>
        <v>9.5526974440177603E-2</v>
      </c>
      <c r="O868">
        <f>AVERAGE(K868:M868)</f>
        <v>0.98062523033934645</v>
      </c>
      <c r="Q868" s="17">
        <v>1693</v>
      </c>
      <c r="R868" s="17">
        <v>13049</v>
      </c>
      <c r="S868" s="17">
        <v>56627</v>
      </c>
      <c r="T868" s="17">
        <v>24895</v>
      </c>
      <c r="W868" s="17">
        <f>LOG10(R868/Q868)-LOG10(97553/42986)</f>
        <v>0.53100667778941046</v>
      </c>
      <c r="X868" s="17">
        <f>LOG10(S868/Q868)-LOG10(50148/42986)</f>
        <v>1.4574400131221312</v>
      </c>
      <c r="Y868" s="17">
        <f>LOG10(T868/Q868)-LOG10(71694/42986)</f>
        <v>0.94529939534277552</v>
      </c>
      <c r="Z868" s="17">
        <f>AVERAGE(W868:Y868)</f>
        <v>0.97791536208477237</v>
      </c>
    </row>
    <row r="869" spans="1:26" ht="27">
      <c r="A869" s="10">
        <v>868</v>
      </c>
      <c r="B869" s="12" t="s">
        <v>778</v>
      </c>
      <c r="C869">
        <v>3218</v>
      </c>
      <c r="E869">
        <v>1287</v>
      </c>
      <c r="F869" s="10">
        <v>1342</v>
      </c>
      <c r="G869" s="10">
        <v>1834</v>
      </c>
      <c r="H869" s="10"/>
      <c r="I869" s="11"/>
      <c r="J869">
        <v>-0.35538710075355562</v>
      </c>
      <c r="K869">
        <f>LOG10(E869/C869)-LOG10(46451/46082)</f>
        <v>-0.40147124121438937</v>
      </c>
      <c r="L869">
        <f>LOG10(F869/C869)-LOG10(43032/46082)</f>
        <v>-0.35009373561083296</v>
      </c>
      <c r="M869">
        <f>LOG10(G869/C869)-LOG10(44752/46082)</f>
        <v>-0.231467837863467</v>
      </c>
      <c r="N869">
        <f>STDEV(K869:M869)</f>
        <v>8.7190317552378993E-2</v>
      </c>
      <c r="O869">
        <f>AVERAGE(K869:M869)</f>
        <v>-0.32767760489622982</v>
      </c>
      <c r="Q869" s="17">
        <v>2986</v>
      </c>
      <c r="R869" s="17">
        <v>1772</v>
      </c>
      <c r="S869" s="17">
        <v>2838</v>
      </c>
      <c r="T869" s="17">
        <v>1888</v>
      </c>
      <c r="W869" s="17">
        <f>LOG10(R869/Q869)-LOG10(97553/42986)</f>
        <v>-0.58253968106815179</v>
      </c>
      <c r="X869" s="17">
        <f>LOG10(S869/Q869)-LOG10(50148/42986)</f>
        <v>-8.9003995105935596E-2</v>
      </c>
      <c r="Y869" s="17">
        <f>LOG10(T869/Q869)-LOG10(71694/42986)</f>
        <v>-0.421243590586724</v>
      </c>
      <c r="Z869" s="17">
        <f>AVERAGE(W869:Y869)</f>
        <v>-0.36426242225360378</v>
      </c>
    </row>
    <row r="870" spans="1:26" ht="27">
      <c r="A870" s="10">
        <v>869</v>
      </c>
      <c r="B870" s="12" t="s">
        <v>37</v>
      </c>
      <c r="C870">
        <v>4205</v>
      </c>
      <c r="E870">
        <v>20367</v>
      </c>
      <c r="F870" s="10">
        <v>3782</v>
      </c>
      <c r="G870" s="10">
        <v>4121</v>
      </c>
      <c r="H870" s="10"/>
      <c r="I870" s="11"/>
      <c r="J870">
        <v>-0.12423480323978477</v>
      </c>
      <c r="K870">
        <f>LOG10(E870/C870)-LOG10(46451/46082)</f>
        <v>0.68169731490435714</v>
      </c>
      <c r="L870">
        <f>LOG10(F870/C870)-LOG10(43032/46082)</f>
        <v>-1.6304687305705553E-2</v>
      </c>
      <c r="M870">
        <f>LOG10(G870/C870)-LOG10(44752/46082)</f>
        <v>3.9554849561986832E-3</v>
      </c>
      <c r="N870">
        <f>STDEV(K870:M870)</f>
        <v>0.39727221098612325</v>
      </c>
      <c r="O870">
        <f>AVERAGE(K870:M870)</f>
        <v>0.22311603751828343</v>
      </c>
      <c r="Q870" s="17">
        <v>3780</v>
      </c>
      <c r="R870" s="17">
        <v>3929</v>
      </c>
      <c r="S870" s="17">
        <v>4263</v>
      </c>
      <c r="T870" s="17">
        <v>4043</v>
      </c>
      <c r="W870" s="17">
        <f>LOG10(R870/Q870)-LOG10(97553/42986)</f>
        <v>-0.33912336625559636</v>
      </c>
      <c r="X870" s="17">
        <f>LOG10(S870/Q870)-LOG10(50148/42986)</f>
        <v>-1.4703050028477334E-2</v>
      </c>
      <c r="Y870" s="17">
        <f>LOG10(T870/Q870)-LOG10(71694/42986)</f>
        <v>-0.1929438356633186</v>
      </c>
      <c r="Z870" s="17">
        <f>AVERAGE(W870:Y870)</f>
        <v>-0.18225675064913074</v>
      </c>
    </row>
    <row r="871" spans="1:26" ht="27">
      <c r="A871" s="10">
        <v>870</v>
      </c>
      <c r="B871" s="12" t="s">
        <v>779</v>
      </c>
      <c r="C871">
        <v>1334</v>
      </c>
      <c r="E871">
        <v>194</v>
      </c>
      <c r="F871" s="10">
        <v>241</v>
      </c>
      <c r="G871" s="10">
        <v>316</v>
      </c>
      <c r="H871" s="10"/>
      <c r="I871" s="11"/>
      <c r="J871">
        <v>-1.145294529685599</v>
      </c>
      <c r="K871">
        <f>LOG10(E871/C871)-LOG10(46451/46082)</f>
        <v>-0.84081784800606951</v>
      </c>
      <c r="L871">
        <f>LOG10(F871/C871)-LOG10(43032/46082)</f>
        <v>-0.71339899868645718</v>
      </c>
      <c r="M871">
        <f>LOG10(G871/C871)-LOG10(44752/46082)</f>
        <v>-0.61274987639658485</v>
      </c>
      <c r="N871">
        <f>STDEV(K871:M871)</f>
        <v>0.11429552969803072</v>
      </c>
      <c r="O871">
        <f>AVERAGE(K871:M871)</f>
        <v>-0.72232224102970388</v>
      </c>
      <c r="Q871" s="17">
        <v>1300</v>
      </c>
      <c r="R871" s="17">
        <v>298</v>
      </c>
      <c r="S871" s="17">
        <v>261</v>
      </c>
      <c r="T871" s="17">
        <v>153</v>
      </c>
      <c r="W871" s="17">
        <f>LOG10(R871/Q871)-LOG10(97553/42986)</f>
        <v>-0.99564068346075874</v>
      </c>
      <c r="X871" s="17">
        <f>LOG10(S871/Q871)-LOG10(50148/42986)</f>
        <v>-0.76422942780694003</v>
      </c>
      <c r="Y871" s="17">
        <f>LOG10(T871/Q871)-LOG10(71694/42986)</f>
        <v>-1.1514076986490056</v>
      </c>
      <c r="Z871" s="17">
        <f>AVERAGE(W871:Y871)</f>
        <v>-0.97042593663890153</v>
      </c>
    </row>
    <row r="872" spans="1:26" ht="27">
      <c r="A872" s="10">
        <v>871</v>
      </c>
      <c r="B872" s="12" t="s">
        <v>780</v>
      </c>
      <c r="C872">
        <v>2056</v>
      </c>
      <c r="E872">
        <v>610</v>
      </c>
      <c r="F872" s="10">
        <v>512</v>
      </c>
      <c r="G872" s="10">
        <v>699</v>
      </c>
      <c r="H872" s="10"/>
      <c r="I872" s="11"/>
      <c r="J872">
        <v>-0.82402023490354137</v>
      </c>
      <c r="K872">
        <f>LOG10(E872/C872)-LOG10(46451/46082)</f>
        <v>-0.53115702366823647</v>
      </c>
      <c r="L872">
        <f>LOG10(F872/C872)-LOG10(43032/46082)</f>
        <v>-0.57401336102820277</v>
      </c>
      <c r="M872">
        <f>LOG10(G872/C872)-LOG10(44752/46082)</f>
        <v>-0.45582706401201534</v>
      </c>
      <c r="N872">
        <f>STDEV(K872:M872)</f>
        <v>5.9832083472717797E-2</v>
      </c>
      <c r="O872">
        <f>AVERAGE(K872:M872)</f>
        <v>-0.52033248290281831</v>
      </c>
      <c r="Q872" s="17">
        <v>1967</v>
      </c>
      <c r="R872" s="17">
        <v>796</v>
      </c>
      <c r="S872" s="17">
        <v>450</v>
      </c>
      <c r="T872" s="17">
        <v>421</v>
      </c>
      <c r="W872" s="17">
        <f>LOG10(R872/Q872)-LOG10(97553/42986)</f>
        <v>-0.74880488741184481</v>
      </c>
      <c r="X872" s="17">
        <f>LOG10(S872/Q872)-LOG10(50148/42986)</f>
        <v>-0.70751842898237716</v>
      </c>
      <c r="Y872" s="17">
        <f>LOG10(T872/Q872)-LOG10(71694/42986)</f>
        <v>-0.89167804124343597</v>
      </c>
      <c r="Z872" s="17">
        <f>AVERAGE(W872:Y872)</f>
        <v>-0.78266711921255272</v>
      </c>
    </row>
    <row r="873" spans="1:26" ht="27">
      <c r="A873" s="10">
        <v>872</v>
      </c>
      <c r="B873" s="12" t="s">
        <v>673</v>
      </c>
      <c r="C873">
        <v>884</v>
      </c>
      <c r="E873">
        <v>6887</v>
      </c>
      <c r="F873" s="10">
        <v>3070</v>
      </c>
      <c r="G873" s="10">
        <v>2671</v>
      </c>
      <c r="H873" s="10"/>
      <c r="I873" s="11"/>
      <c r="J873">
        <v>0.27880389923392507</v>
      </c>
      <c r="K873">
        <f>LOG10(E873/C873)-LOG10(46451/46082)</f>
        <v>0.88811406961648165</v>
      </c>
      <c r="L873">
        <f>LOG10(F873/C873)-LOG10(43032/46082)</f>
        <v>0.57042589878331795</v>
      </c>
      <c r="M873">
        <f>LOG10(G873/C873)-LOG10(44752/46082)</f>
        <v>0.49294049357384112</v>
      </c>
      <c r="N873">
        <f>STDEV(K873:M873)</f>
        <v>0.20940069926265273</v>
      </c>
      <c r="O873">
        <f>AVERAGE(K873:M873)</f>
        <v>0.65049348732454682</v>
      </c>
      <c r="Q873" s="17">
        <v>784</v>
      </c>
      <c r="R873" s="17">
        <v>2941</v>
      </c>
      <c r="S873" s="17">
        <v>2614</v>
      </c>
      <c r="T873" s="17">
        <v>3736</v>
      </c>
      <c r="W873" s="17">
        <f>LOG10(R873/Q873)-LOG10(97553/42986)</f>
        <v>0.21826536659245382</v>
      </c>
      <c r="X873" s="17">
        <f>LOG10(S873/Q873)-LOG10(50148/42986)</f>
        <v>0.45606293772170292</v>
      </c>
      <c r="Y873" s="17">
        <f>LOG10(T873/Q873)-LOG10(71694/42986)</f>
        <v>0.45593502771384975</v>
      </c>
      <c r="Z873" s="17">
        <f>AVERAGE(W873:Y873)</f>
        <v>0.37675444400933555</v>
      </c>
    </row>
    <row r="874" spans="1:26" ht="27">
      <c r="A874" s="10">
        <v>873</v>
      </c>
      <c r="B874" s="12" t="s">
        <v>781</v>
      </c>
      <c r="C874">
        <v>3374</v>
      </c>
      <c r="E874">
        <v>846</v>
      </c>
      <c r="F874" s="10">
        <v>859</v>
      </c>
      <c r="G874" s="10">
        <v>1140</v>
      </c>
      <c r="H874" s="10"/>
      <c r="I874" s="11"/>
      <c r="J874">
        <v>-0.9385830281229669</v>
      </c>
      <c r="K874">
        <f>LOG10(E874/C874)-LOG10(46451/46082)</f>
        <v>-0.60423846356984823</v>
      </c>
      <c r="L874">
        <f>LOG10(F874/C874)-LOG10(43032/46082)</f>
        <v>-0.56441212610265956</v>
      </c>
      <c r="M874">
        <f>LOG10(G874/C874)-LOG10(44752/46082)</f>
        <v>-0.45852135635109242</v>
      </c>
      <c r="N874">
        <f>STDEV(K874:M874)</f>
        <v>7.5313198943735893E-2</v>
      </c>
      <c r="O874">
        <f>AVERAGE(K874:M874)</f>
        <v>-0.54239064867453335</v>
      </c>
      <c r="Q874" s="17">
        <v>3172</v>
      </c>
      <c r="R874" s="17">
        <v>527</v>
      </c>
      <c r="S874" s="17">
        <v>729</v>
      </c>
      <c r="T874" s="17">
        <v>640</v>
      </c>
      <c r="W874" s="17">
        <f>LOG10(R874/Q874)-LOG10(97553/42986)</f>
        <v>-1.1354361586631967</v>
      </c>
      <c r="X874" s="17">
        <f>LOG10(S874/Q874)-LOG10(50148/42986)</f>
        <v>-0.7055322331659758</v>
      </c>
      <c r="Y874" s="17">
        <f>LOG10(T874/Q874)-LOG10(71694/42986)</f>
        <v>-0.9173089818214466</v>
      </c>
      <c r="Z874" s="17">
        <f>AVERAGE(W874:Y874)</f>
        <v>-0.91942579121687296</v>
      </c>
    </row>
    <row r="875" spans="1:26" ht="27">
      <c r="A875" s="10">
        <v>874</v>
      </c>
      <c r="B875" s="12" t="s">
        <v>782</v>
      </c>
      <c r="C875">
        <v>3027</v>
      </c>
      <c r="E875">
        <v>1492</v>
      </c>
      <c r="F875" s="10">
        <v>698</v>
      </c>
      <c r="G875" s="10">
        <v>990</v>
      </c>
      <c r="H875" s="10"/>
      <c r="I875" s="11"/>
      <c r="J875">
        <v>-0.83590448823115382</v>
      </c>
      <c r="K875">
        <f>LOG10(E875/C875)-LOG10(46451/46082)</f>
        <v>-0.31070734617568829</v>
      </c>
      <c r="L875">
        <f>LOG10(F875/C875)-LOG10(43032/46082)</f>
        <v>-0.60741721001420734</v>
      </c>
      <c r="M875">
        <f>LOG10(G875/C875)-LOG10(44752/46082)</f>
        <v>-0.4726583557934817</v>
      </c>
      <c r="N875">
        <f>STDEV(K875:M875)</f>
        <v>0.148562456902912</v>
      </c>
      <c r="O875">
        <f>AVERAGE(K875:M875)</f>
        <v>-0.46359430399445917</v>
      </c>
      <c r="Q875" s="17">
        <v>2968</v>
      </c>
      <c r="R875" s="17">
        <v>1709</v>
      </c>
      <c r="S875" s="17">
        <v>581</v>
      </c>
      <c r="T875" s="17">
        <v>573</v>
      </c>
      <c r="W875" s="17">
        <f>LOG10(R875/Q875)-LOG10(97553/42986)</f>
        <v>-0.59563542911642975</v>
      </c>
      <c r="X875" s="17">
        <f>LOG10(S875/Q875)-LOG10(50148/42986)</f>
        <v>-0.77521434705504288</v>
      </c>
      <c r="Y875" s="17">
        <f>LOG10(T875/Q875)-LOG10(71694/42986)</f>
        <v>-0.93646505179936701</v>
      </c>
      <c r="Z875" s="17">
        <f>AVERAGE(W875:Y875)</f>
        <v>-0.76910494265694662</v>
      </c>
    </row>
    <row r="876" spans="1:26" ht="27">
      <c r="A876" s="10">
        <v>875</v>
      </c>
      <c r="B876" s="12" t="s">
        <v>58</v>
      </c>
      <c r="C876">
        <v>2132</v>
      </c>
      <c r="E876">
        <v>2264</v>
      </c>
      <c r="F876" s="10">
        <v>3867</v>
      </c>
      <c r="G876" s="10">
        <v>7566</v>
      </c>
      <c r="H876" s="10"/>
      <c r="I876" s="11"/>
      <c r="J876">
        <v>0.11689643949762502</v>
      </c>
      <c r="K876">
        <f>LOG10(E876/C876)-LOG10(46451/46082)</f>
        <v>2.2625473805933834E-2</v>
      </c>
      <c r="L876">
        <f>LOG10(F876/C876)-LOG10(43032/46082)</f>
        <v>0.28832676003773533</v>
      </c>
      <c r="M876">
        <f>LOG10(G876/C876)-LOG10(44752/46082)</f>
        <v>0.5627980071677321</v>
      </c>
      <c r="N876">
        <f>STDEV(K876:M876)</f>
        <v>0.27009813179806597</v>
      </c>
      <c r="O876">
        <f>AVERAGE(K876:M876)</f>
        <v>0.29125008033713379</v>
      </c>
      <c r="Q876" s="17">
        <v>2067</v>
      </c>
      <c r="R876" s="17">
        <v>5701</v>
      </c>
      <c r="S876" s="17">
        <v>3934</v>
      </c>
      <c r="T876" s="17">
        <v>5274</v>
      </c>
      <c r="W876" s="17">
        <f>LOG10(R876/Q876)-LOG10(97553/42986)</f>
        <v>8.4696969146666579E-2</v>
      </c>
      <c r="X876" s="17">
        <f>LOG10(S876/Q876)-LOG10(50148/42986)</f>
        <v>0.21256729611764549</v>
      </c>
      <c r="Y876" s="17">
        <f>LOG10(T876/Q876)-LOG10(71694/42986)</f>
        <v>0.18464387167035975</v>
      </c>
      <c r="Z876" s="17">
        <f>AVERAGE(W876:Y876)</f>
        <v>0.16063604564489062</v>
      </c>
    </row>
    <row r="877" spans="1:26" ht="27">
      <c r="A877" s="10">
        <v>876</v>
      </c>
      <c r="B877" s="12" t="s">
        <v>783</v>
      </c>
      <c r="C877">
        <v>3625</v>
      </c>
      <c r="E877">
        <v>5199</v>
      </c>
      <c r="F877" s="10">
        <v>5974</v>
      </c>
      <c r="G877" s="10">
        <v>11095</v>
      </c>
      <c r="H877" s="10"/>
      <c r="I877" s="11"/>
      <c r="J877">
        <v>0.12686926195803513</v>
      </c>
      <c r="K877">
        <f>LOG10(E877/C877)-LOG10(46451/46082)</f>
        <v>0.1531480581708016</v>
      </c>
      <c r="L877">
        <f>LOG10(F877/C877)-LOG10(43032/46082)</f>
        <v>0.24669699568030148</v>
      </c>
      <c r="M877">
        <f>LOG10(G877/C877)-LOG10(44752/46082)</f>
        <v>0.498538166226556</v>
      </c>
      <c r="N877">
        <f>STDEV(K877:M877)</f>
        <v>0.17863823108638197</v>
      </c>
      <c r="O877">
        <f>AVERAGE(K877:M877)</f>
        <v>0.29946107335921973</v>
      </c>
      <c r="Q877" s="17">
        <v>3530</v>
      </c>
      <c r="R877" s="17">
        <v>6750</v>
      </c>
      <c r="S877" s="17">
        <v>8921</v>
      </c>
      <c r="T877" s="17">
        <v>7407</v>
      </c>
      <c r="W877" s="17">
        <f>LOG10(R877/Q877)-LOG10(97553/42986)</f>
        <v>-7.4384527786974797E-2</v>
      </c>
      <c r="X877" s="17">
        <f>LOG10(S877/Q877)-LOG10(50148/42986)</f>
        <v>0.33571225114317438</v>
      </c>
      <c r="Y877" s="17">
        <f>LOG10(T877/Q877)-LOG10(71694/42986)</f>
        <v>9.9711862104004595E-2</v>
      </c>
      <c r="Z877" s="17">
        <f>AVERAGE(W877:Y877)</f>
        <v>0.12034652848673473</v>
      </c>
    </row>
    <row r="878" spans="1:26" ht="27">
      <c r="A878" s="10">
        <v>877</v>
      </c>
      <c r="B878" s="12" t="s">
        <v>784</v>
      </c>
      <c r="C878">
        <v>2213</v>
      </c>
      <c r="E878">
        <v>2903</v>
      </c>
      <c r="F878" s="10">
        <v>4557</v>
      </c>
      <c r="G878" s="10">
        <v>3797</v>
      </c>
      <c r="H878" s="10"/>
      <c r="I878" s="11"/>
      <c r="J878">
        <v>0.50956316087891051</v>
      </c>
      <c r="K878">
        <f>LOG10(E878/C878)-LOG10(46451/46082)</f>
        <v>0.11440187354865043</v>
      </c>
      <c r="L878">
        <f>LOG10(F878/C878)-LOG10(43032/46082)</f>
        <v>0.3434374029743954</v>
      </c>
      <c r="M878">
        <f>LOG10(G878/C878)-LOG10(44752/46082)</f>
        <v>0.24717805377808066</v>
      </c>
      <c r="N878">
        <f>STDEV(K878:M878)</f>
        <v>0.11500192033421842</v>
      </c>
      <c r="O878">
        <f>AVERAGE(K878:M878)</f>
        <v>0.23500577676704215</v>
      </c>
      <c r="Q878" s="17">
        <v>2181</v>
      </c>
      <c r="R878" s="17">
        <v>5335</v>
      </c>
      <c r="S878" s="17">
        <v>3472</v>
      </c>
      <c r="T878" s="17">
        <v>25756</v>
      </c>
      <c r="W878" s="17">
        <f>LOG10(R878/Q878)-LOG10(97553/42986)</f>
        <v>3.2565162951611271E-2</v>
      </c>
      <c r="X878" s="17">
        <f>LOG10(S878/Q878)-LOG10(50148/42986)</f>
        <v>0.13499746808736982</v>
      </c>
      <c r="Y878" s="17">
        <f>LOG10(T878/Q878)-LOG10(71694/42986)</f>
        <v>0.85006697368161888</v>
      </c>
      <c r="Z878" s="17">
        <f>AVERAGE(W878:Y878)</f>
        <v>0.3392098682402</v>
      </c>
    </row>
    <row r="879" spans="1:26" ht="27">
      <c r="A879" s="10">
        <v>878</v>
      </c>
      <c r="B879" s="12" t="s">
        <v>785</v>
      </c>
      <c r="C879">
        <v>889</v>
      </c>
      <c r="E879">
        <v>1917</v>
      </c>
      <c r="F879" s="10">
        <v>2842</v>
      </c>
      <c r="G879" s="10">
        <v>4794</v>
      </c>
      <c r="H879" s="10"/>
      <c r="I879" s="11"/>
      <c r="J879">
        <v>0.24786914977731223</v>
      </c>
      <c r="K879">
        <f>LOG10(E879/C879)-LOG10(46451/46082)</f>
        <v>0.33025660355208353</v>
      </c>
      <c r="L879">
        <f>LOG10(F879/C879)-LOG10(43032/46082)</f>
        <v>0.53446210094044178</v>
      </c>
      <c r="M879">
        <f>LOG10(G879/C879)-LOG10(44752/46082)</f>
        <v>0.74451513929296276</v>
      </c>
      <c r="N879">
        <f>STDEV(K879:M879)</f>
        <v>0.20713614625769275</v>
      </c>
      <c r="O879">
        <f>AVERAGE(K879:M879)</f>
        <v>0.53641128126182935</v>
      </c>
      <c r="Q879" s="17">
        <v>869</v>
      </c>
      <c r="R879" s="17">
        <v>3009</v>
      </c>
      <c r="S879" s="17">
        <v>2449</v>
      </c>
      <c r="T879" s="17">
        <v>2210</v>
      </c>
      <c r="W879" s="17">
        <f>LOG10(R879/Q879)-LOG10(97553/42986)</f>
        <v>0.18348881606123696</v>
      </c>
      <c r="X879" s="17">
        <f>LOG10(S879/Q879)-LOG10(50148/42986)</f>
        <v>0.38304242583766346</v>
      </c>
      <c r="Y879" s="17">
        <f>LOG10(T879/Q879)-LOG10(71694/42986)</f>
        <v>0.18321672007667669</v>
      </c>
      <c r="Z879" s="17">
        <f>AVERAGE(W879:Y879)</f>
        <v>0.24991598732519235</v>
      </c>
    </row>
    <row r="880" spans="1:26" ht="27">
      <c r="A880" s="10">
        <v>879</v>
      </c>
      <c r="B880" s="12" t="s">
        <v>40</v>
      </c>
      <c r="C880">
        <v>881</v>
      </c>
      <c r="E880">
        <v>3606</v>
      </c>
      <c r="F880" s="10">
        <v>2423</v>
      </c>
      <c r="G880" s="10">
        <v>3088</v>
      </c>
      <c r="H880" s="10"/>
      <c r="I880" s="11"/>
      <c r="J880">
        <v>0.53910624083981773</v>
      </c>
      <c r="K880">
        <f>LOG10(E880/C880)-LOG10(46451/46082)</f>
        <v>0.60858606561856987</v>
      </c>
      <c r="L880">
        <f>LOG10(F880/C880)-LOG10(43032/46082)</f>
        <v>0.46911729404466285</v>
      </c>
      <c r="M880">
        <f>LOG10(G880/C880)-LOG10(44752/46082)</f>
        <v>0.55742025381719207</v>
      </c>
      <c r="N880">
        <f>STDEV(K880:M880)</f>
        <v>7.0553633554218217E-2</v>
      </c>
      <c r="O880">
        <f>AVERAGE(K880:M880)</f>
        <v>0.54504120449347493</v>
      </c>
      <c r="Q880" s="17">
        <v>868</v>
      </c>
      <c r="R880" s="17">
        <v>4664</v>
      </c>
      <c r="S880" s="17">
        <v>2940</v>
      </c>
      <c r="T880" s="17">
        <v>5637</v>
      </c>
      <c r="W880" s="17">
        <f>LOG10(R880/Q880)-LOG10(97553/42986)</f>
        <v>0.37432522134428864</v>
      </c>
      <c r="X880" s="17">
        <f>LOG10(S880/Q880)-LOG10(50148/42986)</f>
        <v>0.46290102239728126</v>
      </c>
      <c r="Y880" s="17">
        <f>LOG10(T880/Q880)-LOG10(71694/42986)</f>
        <v>0.59037253248392862</v>
      </c>
      <c r="Z880" s="17">
        <f>AVERAGE(W880:Y880)</f>
        <v>0.4758662587418328</v>
      </c>
    </row>
    <row r="881" spans="1:26" ht="27">
      <c r="A881" s="10">
        <v>880</v>
      </c>
      <c r="B881" s="12" t="s">
        <v>786</v>
      </c>
      <c r="C881">
        <v>1364</v>
      </c>
      <c r="E881">
        <v>145</v>
      </c>
      <c r="F881" s="10">
        <v>177</v>
      </c>
      <c r="G881" s="10">
        <v>180</v>
      </c>
      <c r="H881" s="10"/>
      <c r="I881" s="11"/>
      <c r="J881">
        <v>-1.4252978661268294</v>
      </c>
      <c r="K881">
        <f>LOG10(E881/C881)-LOG10(46451/46082)</f>
        <v>-0.97691011644125059</v>
      </c>
      <c r="L881">
        <f>LOG10(F881/C881)-LOG10(43032/46082)</f>
        <v>-0.85710131563944891</v>
      </c>
      <c r="M881">
        <f>LOG10(G881/C881)-LOG10(44752/46082)</f>
        <v>-0.86682299465161261</v>
      </c>
      <c r="N881">
        <f>STDEV(K881:M881)</f>
        <v>6.6543011373982677E-2</v>
      </c>
      <c r="O881">
        <f>AVERAGE(K881:M881)</f>
        <v>-0.90027814224410407</v>
      </c>
      <c r="Q881" s="17">
        <v>1284</v>
      </c>
      <c r="R881" s="17">
        <v>52</v>
      </c>
      <c r="S881" s="17">
        <v>146</v>
      </c>
      <c r="T881" s="17">
        <v>97</v>
      </c>
      <c r="W881" s="17">
        <f>LOG10(R881/Q881)-LOG10(97553/42986)</f>
        <v>-1.7484752753282125</v>
      </c>
      <c r="X881" s="17">
        <f>LOG10(S881/Q881)-LOG10(50148/42986)</f>
        <v>-1.0111387507867815</v>
      </c>
      <c r="Y881" s="17">
        <f>LOG10(T881/Q881)-LOG10(71694/42986)</f>
        <v>-1.3439490666263572</v>
      </c>
      <c r="Z881" s="17">
        <f>AVERAGE(W881:Y881)</f>
        <v>-1.367854364247117</v>
      </c>
    </row>
    <row r="882" spans="1:26" ht="27">
      <c r="A882" s="10">
        <v>881</v>
      </c>
      <c r="B882" s="12" t="s">
        <v>787</v>
      </c>
      <c r="C882">
        <v>2620</v>
      </c>
      <c r="E882">
        <v>863</v>
      </c>
      <c r="F882" s="10">
        <v>664</v>
      </c>
      <c r="G882" s="10">
        <v>775</v>
      </c>
      <c r="H882" s="10"/>
      <c r="I882" s="11"/>
      <c r="J882">
        <v>-0.44308105304188822</v>
      </c>
      <c r="K882">
        <f>LOG10(E882/C882)-LOG10(46451/46082)</f>
        <v>-0.4857542439603012</v>
      </c>
      <c r="L882">
        <f>LOG10(F882/C882)-LOG10(43032/46082)</f>
        <v>-0.56639342363252343</v>
      </c>
      <c r="M882">
        <f>LOG10(G882/C882)-LOG10(44752/46082)</f>
        <v>-0.51628071824789368</v>
      </c>
      <c r="N882">
        <f>STDEV(K882:M882)</f>
        <v>4.0714097009116886E-2</v>
      </c>
      <c r="O882">
        <f>AVERAGE(K882:M882)</f>
        <v>-0.52280946194690614</v>
      </c>
      <c r="Q882" s="17">
        <v>2529</v>
      </c>
      <c r="R882" s="17">
        <v>631</v>
      </c>
      <c r="S882" s="17">
        <v>6906</v>
      </c>
      <c r="T882" s="17">
        <v>864</v>
      </c>
      <c r="W882" s="17">
        <f>LOG10(R882/Q882)-LOG10(97553/42986)</f>
        <v>-0.95883306533044754</v>
      </c>
      <c r="X882" s="17">
        <f>LOG10(S882/Q882)-LOG10(50148/42986)</f>
        <v>0.36935116183064642</v>
      </c>
      <c r="Y882" s="17">
        <f>LOG10(T882/Q882)-LOG10(71694/42986)</f>
        <v>-0.68859086402527903</v>
      </c>
      <c r="Z882" s="17">
        <f>AVERAGE(W882:Y882)</f>
        <v>-0.4260242558416934</v>
      </c>
    </row>
    <row r="883" spans="1:26" ht="27">
      <c r="A883" s="10">
        <v>882</v>
      </c>
      <c r="B883" s="12" t="s">
        <v>788</v>
      </c>
      <c r="C883">
        <v>1116</v>
      </c>
      <c r="E883">
        <v>1607</v>
      </c>
      <c r="F883" s="10">
        <v>2461</v>
      </c>
      <c r="G883" s="10">
        <v>2506</v>
      </c>
      <c r="H883" s="10"/>
      <c r="I883" s="11"/>
      <c r="J883">
        <v>0.15907861785260288</v>
      </c>
      <c r="K883">
        <f>LOG10(E883/C883)-LOG10(46451/46082)</f>
        <v>0.15488793380601923</v>
      </c>
      <c r="L883">
        <f>LOG10(F883/C883)-LOG10(43032/46082)</f>
        <v>0.37318720742044714</v>
      </c>
      <c r="M883">
        <f>LOG10(G883/C883)-LOG10(44752/46082)</f>
        <v>0.36403574262211263</v>
      </c>
      <c r="N883">
        <f>STDEV(K883:M883)</f>
        <v>0.12347815468138156</v>
      </c>
      <c r="O883">
        <f>AVERAGE(K883:M883)</f>
        <v>0.29737029461619296</v>
      </c>
      <c r="Q883" s="17">
        <v>1102</v>
      </c>
      <c r="R883" s="17">
        <v>4476</v>
      </c>
      <c r="S883" s="17">
        <v>3189</v>
      </c>
      <c r="T883" s="17">
        <v>2014</v>
      </c>
      <c r="W883" s="17">
        <f>LOG10(R883/Q883)-LOG10(97553/42986)</f>
        <v>0.25279488811036904</v>
      </c>
      <c r="X883" s="17">
        <f>LOG10(S883/Q883)-LOG10(50148/42986)</f>
        <v>0.39454634188880877</v>
      </c>
      <c r="Y883" s="17">
        <f>LOG10(T883/Q883)-LOG10(71694/42986)</f>
        <v>3.9722094542065406E-2</v>
      </c>
      <c r="Z883" s="17">
        <f>AVERAGE(W883:Y883)</f>
        <v>0.22902110818041443</v>
      </c>
    </row>
    <row r="884" spans="1:26" ht="27">
      <c r="A884" s="10">
        <v>883</v>
      </c>
      <c r="B884" s="12" t="s">
        <v>789</v>
      </c>
      <c r="C884">
        <v>1333</v>
      </c>
      <c r="E884">
        <v>2095</v>
      </c>
      <c r="F884" s="10">
        <v>2417</v>
      </c>
      <c r="G884" s="10">
        <v>6400</v>
      </c>
      <c r="H884" s="10"/>
      <c r="I884" s="11"/>
      <c r="J884">
        <v>0.36746802952578572</v>
      </c>
      <c r="K884">
        <f>LOG10(E884/C884)-LOG10(46451/46082)</f>
        <v>0.19289012953268958</v>
      </c>
      <c r="L884">
        <f>LOG10(F884/C884)-LOG10(43032/46082)</f>
        <v>0.28818628931299567</v>
      </c>
      <c r="M884">
        <f>LOG10(G884/C884)-LOG10(44752/46082)</f>
        <v>0.69406869513556946</v>
      </c>
      <c r="N884">
        <f>STDEV(K884:M884)</f>
        <v>0.26614589985098841</v>
      </c>
      <c r="O884">
        <f>AVERAGE(K884:M884)</f>
        <v>0.39171503799375157</v>
      </c>
      <c r="Q884" s="17">
        <v>1382</v>
      </c>
      <c r="R884" s="17">
        <v>5293</v>
      </c>
      <c r="S884" s="17">
        <v>4353</v>
      </c>
      <c r="T884" s="17">
        <v>5309</v>
      </c>
      <c r="W884" s="17">
        <f>LOG10(R884/Q884)-LOG10(97553/42986)</f>
        <v>0.22728025572291116</v>
      </c>
      <c r="X884" s="17">
        <f>LOG10(S884/Q884)-LOG10(50148/42986)</f>
        <v>0.43135404128083454</v>
      </c>
      <c r="Y884" s="17">
        <f>LOG10(T884/Q884)-LOG10(71694/42986)</f>
        <v>0.36234890514320983</v>
      </c>
      <c r="Z884" s="17">
        <f>AVERAGE(W884:Y884)</f>
        <v>0.3403277340489852</v>
      </c>
    </row>
    <row r="885" spans="1:26" ht="27">
      <c r="A885" s="10">
        <v>884</v>
      </c>
      <c r="B885" s="12" t="s">
        <v>22</v>
      </c>
      <c r="C885">
        <v>2239</v>
      </c>
      <c r="E885">
        <v>293</v>
      </c>
      <c r="F885" s="10">
        <v>180</v>
      </c>
      <c r="G885" s="10">
        <v>269</v>
      </c>
      <c r="H885" s="10"/>
      <c r="I885" s="11"/>
      <c r="J885">
        <v>-1.5481202945822847</v>
      </c>
      <c r="K885">
        <f>LOG10(E885/C885)-LOG10(46451/46082)</f>
        <v>-0.88665022158068618</v>
      </c>
      <c r="L885">
        <f>LOG10(F885/C885)-LOG10(43032/46082)</f>
        <v>-1.0650418001565196</v>
      </c>
      <c r="M885">
        <f>LOG10(G885/C885)-LOG10(44752/46082)</f>
        <v>-0.90758294301108078</v>
      </c>
      <c r="N885">
        <f>STDEV(K885:M885)</f>
        <v>9.7514978188659104E-2</v>
      </c>
      <c r="O885">
        <f>AVERAGE(K885:M885)</f>
        <v>-0.9530916549160956</v>
      </c>
      <c r="Q885" s="17">
        <v>2063</v>
      </c>
      <c r="R885" s="17">
        <v>103</v>
      </c>
      <c r="S885" s="17">
        <v>133</v>
      </c>
      <c r="T885" s="17">
        <v>136</v>
      </c>
      <c r="W885" s="17">
        <f>LOG10(R885/Q885)-LOG10(97553/42986)</f>
        <v>-1.6575755984981564</v>
      </c>
      <c r="X885" s="17">
        <f>LOG10(S885/Q885)-LOG10(50148/42986)</f>
        <v>-1.25757416984445</v>
      </c>
      <c r="Y885" s="17">
        <f>LOG10(T885/Q885)-LOG10(71694/42986)</f>
        <v>-1.4031160967627017</v>
      </c>
      <c r="Z885" s="17">
        <f>AVERAGE(W885:Y885)</f>
        <v>-1.4394219550351028</v>
      </c>
    </row>
    <row r="886" spans="1:26" ht="27">
      <c r="A886" s="10">
        <v>885</v>
      </c>
      <c r="B886" s="12" t="s">
        <v>689</v>
      </c>
      <c r="C886">
        <v>1183</v>
      </c>
      <c r="E886">
        <v>161</v>
      </c>
      <c r="F886" s="10">
        <v>202</v>
      </c>
      <c r="G886" s="10">
        <v>232</v>
      </c>
      <c r="H886" s="10"/>
      <c r="I886" s="11"/>
      <c r="J886">
        <v>-1.1762082484505221</v>
      </c>
      <c r="K886">
        <f>LOG10(E886/C886)-LOG10(46451/46082)</f>
        <v>-0.86962261695184606</v>
      </c>
      <c r="L886">
        <f>LOG10(F886/C886)-LOG10(43032/46082)</f>
        <v>-0.73789358686210205</v>
      </c>
      <c r="M886">
        <f>LOG10(G886/C886)-LOG10(44752/46082)</f>
        <v>-0.6947778891714893</v>
      </c>
      <c r="N886">
        <f>STDEV(K886:M886)</f>
        <v>9.1088033963779652E-2</v>
      </c>
      <c r="O886">
        <f>AVERAGE(K886:M886)</f>
        <v>-0.76743136432847914</v>
      </c>
      <c r="Q886" s="17">
        <v>1040</v>
      </c>
      <c r="R886" s="17">
        <v>124</v>
      </c>
      <c r="S886" s="17">
        <v>76</v>
      </c>
      <c r="T886" s="17">
        <v>135</v>
      </c>
      <c r="W886" s="17">
        <f>LOG10(R886/Q886)-LOG10(97553/42986)</f>
        <v>-1.2795252493667224</v>
      </c>
      <c r="X886" s="17">
        <f>LOG10(S886/Q886)-LOG10(50148/42986)</f>
        <v>-1.2031463298563732</v>
      </c>
      <c r="Y886" s="17">
        <f>LOG10(T886/Q886)-LOG10(71694/42986)</f>
        <v>-1.1088553479635417</v>
      </c>
      <c r="Z886" s="17">
        <f>AVERAGE(W886:Y886)</f>
        <v>-1.1971756423955457</v>
      </c>
    </row>
    <row r="887" spans="1:26" ht="27">
      <c r="A887" s="10">
        <v>886</v>
      </c>
      <c r="B887" s="12" t="s">
        <v>790</v>
      </c>
      <c r="C887">
        <v>1031</v>
      </c>
      <c r="E887">
        <v>2783</v>
      </c>
      <c r="F887" s="10">
        <v>3536</v>
      </c>
      <c r="G887" s="10">
        <v>3458</v>
      </c>
      <c r="H887" s="10"/>
      <c r="I887" s="11"/>
      <c r="J887">
        <v>0.23071265273580513</v>
      </c>
      <c r="K887">
        <f>LOG10(E887/C887)-LOG10(46451/46082)</f>
        <v>0.42779079269476106</v>
      </c>
      <c r="L887">
        <f>LOG10(F887/C887)-LOG10(43032/46082)</f>
        <v>0.56499337937672345</v>
      </c>
      <c r="M887">
        <f>LOG10(G887/C887)-LOG10(44752/46082)</f>
        <v>0.53828519421992871</v>
      </c>
      <c r="N887">
        <f>STDEV(K887:M887)</f>
        <v>7.2740279665620716E-2</v>
      </c>
      <c r="O887">
        <f>AVERAGE(K887:M887)</f>
        <v>0.51035645543047103</v>
      </c>
      <c r="Q887" s="17">
        <v>966</v>
      </c>
      <c r="R887" s="17">
        <v>4145</v>
      </c>
      <c r="S887" s="17">
        <v>2905</v>
      </c>
      <c r="T887" s="17">
        <v>4180</v>
      </c>
      <c r="W887" s="17">
        <f>LOG10(R887/Q887)-LOG10(97553/42986)</f>
        <v>0.27663381324062192</v>
      </c>
      <c r="X887" s="17">
        <f>LOG10(S887/Q887)-LOG10(50148/42986)</f>
        <v>0.41124242747247197</v>
      </c>
      <c r="Y887" s="17">
        <f>LOG10(T887/Q887)-LOG10(71694/42986)</f>
        <v>0.41404337819977433</v>
      </c>
      <c r="Z887" s="17">
        <f>AVERAGE(W887:Y887)</f>
        <v>0.36730653963762272</v>
      </c>
    </row>
    <row r="888" spans="1:26" ht="27">
      <c r="A888" s="10">
        <v>887</v>
      </c>
      <c r="B888" s="12" t="s">
        <v>791</v>
      </c>
      <c r="C888">
        <v>2062</v>
      </c>
      <c r="E888">
        <v>463</v>
      </c>
      <c r="F888" s="10">
        <v>629</v>
      </c>
      <c r="G888" s="10">
        <v>636</v>
      </c>
      <c r="H888" s="10"/>
      <c r="I888" s="11"/>
      <c r="J888">
        <v>-0.7854792945878154</v>
      </c>
      <c r="K888">
        <f>LOG10(E888/C888)-LOG10(46451/46082)</f>
        <v>-0.65217141828531</v>
      </c>
      <c r="L888">
        <f>LOG10(F888/C888)-LOG10(43032/46082)</f>
        <v>-0.48589822718302433</v>
      </c>
      <c r="M888">
        <f>LOG10(G888/C888)-LOG10(44752/46082)</f>
        <v>-0.49811267473354254</v>
      </c>
      <c r="N888">
        <f>STDEV(K888:M888)</f>
        <v>9.2673318052402934E-2</v>
      </c>
      <c r="O888">
        <f>AVERAGE(K888:M888)</f>
        <v>-0.54539410673395894</v>
      </c>
      <c r="Q888" s="17">
        <v>2057</v>
      </c>
      <c r="R888" s="17">
        <v>678</v>
      </c>
      <c r="S888" s="17">
        <v>483</v>
      </c>
      <c r="T888" s="17">
        <v>704</v>
      </c>
      <c r="W888" s="17">
        <f>LOG10(R888/Q888)-LOG10(97553/42986)</f>
        <v>-0.83791819305783777</v>
      </c>
      <c r="X888" s="17">
        <f>LOG10(S888/Q888)-LOG10(50148/42986)</f>
        <v>-0.69621374378159606</v>
      </c>
      <c r="Y888" s="17">
        <f>LOG10(T888/Q888)-LOG10(71694/42986)</f>
        <v>-0.68781740971237937</v>
      </c>
      <c r="Z888" s="17">
        <f>AVERAGE(W888:Y888)</f>
        <v>-0.74064978218393784</v>
      </c>
    </row>
    <row r="889" spans="1:26" ht="27">
      <c r="A889" s="10">
        <v>888</v>
      </c>
      <c r="B889" s="12" t="s">
        <v>792</v>
      </c>
      <c r="C889">
        <v>2382</v>
      </c>
      <c r="E889">
        <v>1055</v>
      </c>
      <c r="F889" s="10">
        <v>950</v>
      </c>
      <c r="G889" s="10">
        <v>989</v>
      </c>
      <c r="H889" s="10"/>
      <c r="I889" s="11"/>
      <c r="J889">
        <v>-1.0144164984965172</v>
      </c>
      <c r="K889">
        <f>LOG10(E889/C889)-LOG10(46451/46082)</f>
        <v>-0.35715304586881258</v>
      </c>
      <c r="L889">
        <f>LOG10(F889/C889)-LOG10(43032/46082)</f>
        <v>-0.36947836353870639</v>
      </c>
      <c r="M889">
        <f>LOG10(G889/C889)-LOG10(44752/46082)</f>
        <v>-0.36902659498403789</v>
      </c>
      <c r="N889">
        <f>STDEV(K889:M889)</f>
        <v>6.9892622295734431E-3</v>
      </c>
      <c r="O889">
        <f>AVERAGE(K889:M889)</f>
        <v>-0.36521933479718566</v>
      </c>
      <c r="Q889" s="17">
        <v>2324</v>
      </c>
      <c r="R889" s="17">
        <v>688</v>
      </c>
      <c r="S889" s="17">
        <v>311</v>
      </c>
      <c r="T889" s="17">
        <v>338</v>
      </c>
      <c r="W889" s="17">
        <f>LOG10(R889/Q889)-LOG10(97553/42986)</f>
        <v>-0.88456128071295903</v>
      </c>
      <c r="X889" s="17">
        <f>LOG10(S889/Q889)-LOG10(50148/42986)</f>
        <v>-0.94040231752983983</v>
      </c>
      <c r="Y889" s="17">
        <f>LOG10(T889/Q889)-LOG10(71694/42986)</f>
        <v>-1.059475200600406</v>
      </c>
      <c r="Z889" s="17">
        <f>AVERAGE(W889:Y889)</f>
        <v>-0.96147959961440155</v>
      </c>
    </row>
    <row r="890" spans="1:26" ht="27">
      <c r="A890" s="10">
        <v>889</v>
      </c>
      <c r="B890" s="12" t="s">
        <v>793</v>
      </c>
      <c r="C890">
        <v>1188</v>
      </c>
      <c r="E890">
        <v>2563</v>
      </c>
      <c r="F890" s="10">
        <v>17894</v>
      </c>
      <c r="G890" s="10">
        <v>2465</v>
      </c>
      <c r="H890" s="10"/>
      <c r="I890" s="11"/>
      <c r="J890">
        <v>0.33308083472626293</v>
      </c>
      <c r="K890">
        <f>LOG10(E890/C890)-LOG10(46451/46082)</f>
        <v>0.330468417183304</v>
      </c>
      <c r="L890">
        <f>LOG10(F890/C890)-LOG10(43032/46082)</f>
        <v>1.2076307806813116</v>
      </c>
      <c r="M890">
        <f>LOG10(G890/C890)-LOG10(44752/46082)</f>
        <v>0.32971935353361542</v>
      </c>
      <c r="N890">
        <f>STDEV(K890:M890)</f>
        <v>0.50664630117243625</v>
      </c>
      <c r="O890">
        <f>AVERAGE(K890:M890)</f>
        <v>0.62260618379941035</v>
      </c>
      <c r="Q890" s="17">
        <v>1108</v>
      </c>
      <c r="R890" s="17">
        <v>4957</v>
      </c>
      <c r="S890" s="17">
        <v>7483</v>
      </c>
      <c r="T890" s="17">
        <v>5090</v>
      </c>
      <c r="W890" s="17">
        <f>LOG10(R890/Q890)-LOG10(97553/42986)</f>
        <v>0.29476556328256281</v>
      </c>
      <c r="X890" s="17">
        <f>LOG10(S890/Q890)-LOG10(50148/42986)</f>
        <v>0.76260940199223981</v>
      </c>
      <c r="Y890" s="17">
        <f>LOG10(T890/Q890)-LOG10(71694/42986)</f>
        <v>0.44002224478458019</v>
      </c>
      <c r="Z890" s="17">
        <f>AVERAGE(W890:Y890)</f>
        <v>0.49913240335312753</v>
      </c>
    </row>
    <row r="891" spans="1:26" ht="27">
      <c r="A891" s="10">
        <v>890</v>
      </c>
      <c r="B891" s="12" t="s">
        <v>794</v>
      </c>
      <c r="C891">
        <v>2245</v>
      </c>
      <c r="E891">
        <v>848</v>
      </c>
      <c r="F891" s="10">
        <v>749</v>
      </c>
      <c r="G891" s="10">
        <v>1008</v>
      </c>
      <c r="H891" s="10"/>
      <c r="I891" s="11"/>
      <c r="J891">
        <v>-0.90333205890106572</v>
      </c>
      <c r="K891">
        <f>LOG10(E891/C891)-LOG10(46451/46082)</f>
        <v>-0.4262842414383935</v>
      </c>
      <c r="L891">
        <f>LOG10(F891/C891)-LOG10(43032/46082)</f>
        <v>-0.44699473932067091</v>
      </c>
      <c r="M891">
        <f>LOG10(G891/C891)-LOG10(44752/46082)</f>
        <v>-0.33503694266429412</v>
      </c>
      <c r="N891">
        <f>STDEV(K891:M891)</f>
        <v>5.9567248395199571E-2</v>
      </c>
      <c r="O891">
        <f>AVERAGE(K891:M891)</f>
        <v>-0.40277197447445284</v>
      </c>
      <c r="Q891" s="17">
        <v>2001</v>
      </c>
      <c r="R891" s="17">
        <v>521</v>
      </c>
      <c r="S891" s="17">
        <v>552</v>
      </c>
      <c r="T891" s="17">
        <v>468</v>
      </c>
      <c r="W891" s="17">
        <f>LOG10(R891/Q891)-LOG10(97553/42986)</f>
        <v>-0.94032296056686415</v>
      </c>
      <c r="X891" s="17">
        <f>LOG10(S891/Q891)-LOG10(50148/42986)</f>
        <v>-0.62623459374539669</v>
      </c>
      <c r="Y891" s="17">
        <f>LOG10(T891/Q891)-LOG10(71694/42986)</f>
        <v>-0.85315701272185485</v>
      </c>
      <c r="Z891" s="17">
        <f>AVERAGE(W891:Y891)</f>
        <v>-0.80657152234470519</v>
      </c>
    </row>
    <row r="892" spans="1:26" ht="27">
      <c r="A892" s="10">
        <v>891</v>
      </c>
      <c r="B892" s="12" t="s">
        <v>795</v>
      </c>
      <c r="C892">
        <v>2053</v>
      </c>
      <c r="E892">
        <v>1412</v>
      </c>
      <c r="F892" s="10">
        <v>2464</v>
      </c>
      <c r="G892" s="10">
        <v>2965</v>
      </c>
      <c r="H892" s="10"/>
      <c r="I892" s="11"/>
      <c r="J892">
        <v>-0.10187456033406077</v>
      </c>
      <c r="K892">
        <f>LOG10(E892/C892)-LOG10(46451/46082)</f>
        <v>-0.16601800101057221</v>
      </c>
      <c r="L892">
        <f>LOG10(F892/C892)-LOG10(43032/46082)</f>
        <v>0.10899154244100047</v>
      </c>
      <c r="M892">
        <f>LOG10(G892/C892)-LOG10(44752/46082)</f>
        <v>0.1723546188952309</v>
      </c>
      <c r="N892">
        <f>STDEV(K892:M892)</f>
        <v>0.17988012598630984</v>
      </c>
      <c r="O892">
        <f>AVERAGE(K892:M892)</f>
        <v>3.8442720108553055E-2</v>
      </c>
      <c r="Q892" s="17">
        <v>1884</v>
      </c>
      <c r="R892" s="17">
        <v>3299</v>
      </c>
      <c r="S892" s="17">
        <v>3665</v>
      </c>
      <c r="T892" s="17">
        <v>3418</v>
      </c>
      <c r="W892" s="17">
        <f>LOG10(R892/Q892)-LOG10(97553/42986)</f>
        <v>-0.11261217814169178</v>
      </c>
      <c r="X892" s="17">
        <f>LOG10(S892/Q892)-LOG10(50148/42986)</f>
        <v>0.22206649768190398</v>
      </c>
      <c r="Y892" s="17">
        <f>LOG10(T892/Q892)-LOG10(71694/42986)</f>
        <v>3.6535382768091901E-2</v>
      </c>
      <c r="Z892" s="17">
        <f>AVERAGE(W892:Y892)</f>
        <v>4.8663234102768037E-2</v>
      </c>
    </row>
    <row r="893" spans="1:26" ht="27">
      <c r="A893" s="10">
        <v>892</v>
      </c>
      <c r="B893" s="12" t="s">
        <v>796</v>
      </c>
      <c r="C893">
        <v>1186</v>
      </c>
      <c r="E893">
        <v>235</v>
      </c>
      <c r="F893" s="10">
        <v>156</v>
      </c>
      <c r="G893" s="10">
        <v>167</v>
      </c>
      <c r="H893" s="10"/>
      <c r="I893" s="11"/>
      <c r="J893">
        <v>-1.587415360764008</v>
      </c>
      <c r="K893">
        <f>LOG10(E893/C893)-LOG10(46451/46082)</f>
        <v>-0.70648057511227291</v>
      </c>
      <c r="L893">
        <f>LOG10(F893/C893)-LOG10(43032/46082)</f>
        <v>-0.85122030235457768</v>
      </c>
      <c r="M893">
        <f>LOG10(G893/C893)-LOG10(44752/46082)</f>
        <v>-0.83864934731511909</v>
      </c>
      <c r="N893">
        <f>STDEV(K893:M893)</f>
        <v>8.0183333574158577E-2</v>
      </c>
      <c r="O893">
        <f>AVERAGE(K893:M893)</f>
        <v>-0.79878340826065664</v>
      </c>
      <c r="Q893" s="17">
        <v>1046</v>
      </c>
      <c r="R893" s="17">
        <v>67</v>
      </c>
      <c r="S893" s="17">
        <v>47</v>
      </c>
      <c r="T893" s="17">
        <v>58</v>
      </c>
      <c r="W893" s="17">
        <f>LOG10(R893/Q893)-LOG10(97553/42986)</f>
        <v>-1.549370477060606</v>
      </c>
      <c r="X893" s="17">
        <f>LOG10(S893/Q893)-LOG10(50148/42986)</f>
        <v>-1.4143604094339222</v>
      </c>
      <c r="Y893" s="17">
        <f>LOG10(T893/Q893)-LOG10(71694/42986)</f>
        <v>-1.4782594681280856</v>
      </c>
      <c r="Z893" s="17">
        <f>AVERAGE(W893:Y893)</f>
        <v>-1.4806634515408714</v>
      </c>
    </row>
    <row r="894" spans="1:26" ht="27">
      <c r="A894" s="10">
        <v>893</v>
      </c>
      <c r="B894" s="12" t="s">
        <v>663</v>
      </c>
      <c r="C894">
        <v>2932</v>
      </c>
      <c r="E894">
        <v>4012</v>
      </c>
      <c r="F894" s="10">
        <v>4669</v>
      </c>
      <c r="G894" s="10">
        <v>4196</v>
      </c>
      <c r="H894" s="10"/>
      <c r="I894" s="11"/>
      <c r="J894">
        <v>-0.17412468152413932</v>
      </c>
      <c r="K894">
        <f>LOG10(E894/C894)-LOG10(46451/46082)</f>
        <v>0.13273321002352481</v>
      </c>
      <c r="L894">
        <f>LOG10(F894/C894)-LOG10(43032/46082)</f>
        <v>0.23179969628092001</v>
      </c>
      <c r="M894">
        <f>LOG10(G894/C894)-LOG10(44752/46082)</f>
        <v>0.16839038411797133</v>
      </c>
      <c r="N894">
        <f>STDEV(K894:M894)</f>
        <v>5.0176926358580697E-2</v>
      </c>
      <c r="O894">
        <f>AVERAGE(K894:M894)</f>
        <v>0.17764109680747206</v>
      </c>
      <c r="Q894" s="17">
        <v>2532</v>
      </c>
      <c r="R894" s="17">
        <v>4604</v>
      </c>
      <c r="S894" s="17">
        <v>2839</v>
      </c>
      <c r="T894" s="17">
        <v>2941</v>
      </c>
      <c r="W894" s="17">
        <f>LOG10(R894/Q894)-LOG10(97553/42986)</f>
        <v>-9.6241981617740391E-2</v>
      </c>
      <c r="X894" s="17">
        <f>LOG10(S894/Q894)-LOG10(50148/42986)</f>
        <v>-1.7224891657844424E-2</v>
      </c>
      <c r="Y894" s="17">
        <f>LOG10(T894/Q894)-LOG10(71694/42986)</f>
        <v>-0.15712445399801575</v>
      </c>
      <c r="Z894" s="17">
        <f>AVERAGE(W894:Y894)</f>
        <v>-9.0197109091200198E-2</v>
      </c>
    </row>
    <row r="895" spans="1:26" ht="27">
      <c r="A895" s="10">
        <v>894</v>
      </c>
      <c r="B895" s="12" t="s">
        <v>797</v>
      </c>
      <c r="C895">
        <v>2151</v>
      </c>
      <c r="E895">
        <v>4667</v>
      </c>
      <c r="F895" s="10">
        <v>13139</v>
      </c>
      <c r="G895" s="10">
        <v>13640</v>
      </c>
      <c r="H895" s="10"/>
      <c r="I895" s="11"/>
      <c r="J895">
        <v>0.58844015598223021</v>
      </c>
      <c r="K895">
        <f>LOG10(E895/C895)-LOG10(46451/46082)</f>
        <v>0.332933642141928</v>
      </c>
      <c r="L895">
        <f>LOG10(F895/C895)-LOG10(43032/46082)</f>
        <v>0.81566169056734517</v>
      </c>
      <c r="M895">
        <f>LOG10(G895/C895)-LOG10(44752/46082)</f>
        <v>0.814892830498539</v>
      </c>
      <c r="N895">
        <f>STDEV(K895:M895)</f>
        <v>0.27848148326348393</v>
      </c>
      <c r="O895">
        <f>AVERAGE(K895:M895)</f>
        <v>0.65449605440260405</v>
      </c>
      <c r="Q895" s="17">
        <v>2029</v>
      </c>
      <c r="R895" s="17">
        <v>7552</v>
      </c>
      <c r="S895" s="17">
        <v>8561</v>
      </c>
      <c r="T895" s="17">
        <v>7003</v>
      </c>
      <c r="W895" s="17">
        <f>LOG10(R895/Q895)-LOG10(97553/42986)</f>
        <v>0.21486633902648938</v>
      </c>
      <c r="X895" s="17">
        <f>LOG10(S895/Q895)-LOG10(50148/42986)</f>
        <v>0.55831586717881221</v>
      </c>
      <c r="Y895" s="17">
        <f>LOG10(T895/Q895)-LOG10(71694/42986)</f>
        <v>0.31584630215487797</v>
      </c>
      <c r="Z895" s="17">
        <f>AVERAGE(W895:Y895)</f>
        <v>0.36300950278672656</v>
      </c>
    </row>
    <row r="896" spans="1:26" ht="27">
      <c r="A896" s="10">
        <v>895</v>
      </c>
      <c r="B896" s="12" t="s">
        <v>67</v>
      </c>
      <c r="C896">
        <v>2494</v>
      </c>
      <c r="E896">
        <v>6002</v>
      </c>
      <c r="F896" s="10">
        <v>6690</v>
      </c>
      <c r="G896" s="10">
        <v>5370</v>
      </c>
      <c r="H896" s="10"/>
      <c r="I896" s="11"/>
      <c r="J896">
        <v>0.29224094193246836</v>
      </c>
      <c r="K896">
        <f>LOG10(E896/C896)-LOG10(46451/46082)</f>
        <v>0.37793579359054474</v>
      </c>
      <c r="L896">
        <f>LOG10(F896/C896)-LOG10(43032/46082)</f>
        <v>0.45826945694450388</v>
      </c>
      <c r="M896">
        <f>LOG10(G896/C896)-LOG10(44752/46082)</f>
        <v>0.34579670712257321</v>
      </c>
      <c r="N896">
        <f>STDEV(K896:M896)</f>
        <v>5.7931767047348981E-2</v>
      </c>
      <c r="O896">
        <f>AVERAGE(K896:M896)</f>
        <v>0.39400065255254058</v>
      </c>
      <c r="Q896" s="17">
        <v>2340</v>
      </c>
      <c r="R896" s="17">
        <v>6271</v>
      </c>
      <c r="S896" s="17">
        <v>7956</v>
      </c>
      <c r="T896" s="17">
        <v>7508</v>
      </c>
      <c r="W896" s="17">
        <f>LOG10(R896/Q896)-LOG10(97553/42986)</f>
        <v>7.2207348135029825E-2</v>
      </c>
      <c r="X896" s="17">
        <f>LOG10(S896/Q896)-LOG10(50148/42986)</f>
        <v>0.46455233420387099</v>
      </c>
      <c r="Y896" s="17">
        <f>LOG10(T896/Q896)-LOG10(71694/42986)</f>
        <v>0.28415262937939834</v>
      </c>
      <c r="Z896" s="17">
        <f>AVERAGE(W896:Y896)</f>
        <v>0.27363743723943307</v>
      </c>
    </row>
    <row r="897" spans="1:26" ht="27">
      <c r="A897" s="10">
        <v>896</v>
      </c>
      <c r="B897" s="12" t="s">
        <v>798</v>
      </c>
      <c r="C897">
        <v>2991</v>
      </c>
      <c r="E897">
        <v>611</v>
      </c>
      <c r="F897" s="10">
        <v>704</v>
      </c>
      <c r="G897" s="10">
        <v>687</v>
      </c>
      <c r="H897" s="10"/>
      <c r="I897" s="11"/>
      <c r="J897">
        <v>-5.7965879035759192E-2</v>
      </c>
      <c r="K897">
        <f>LOG10(E897/C897)-LOG10(46451/46082)</f>
        <v>-0.69323895114452927</v>
      </c>
      <c r="L897">
        <f>LOG10(F897/C897)-LOG10(43032/46082)</f>
        <v>-0.59850396557000141</v>
      </c>
      <c r="M897">
        <f>LOG10(G897/C897)-LOG10(44752/46082)</f>
        <v>-0.6261408054062263</v>
      </c>
      <c r="N897">
        <f>STDEV(K897:M897)</f>
        <v>4.8718021254045361E-2</v>
      </c>
      <c r="O897">
        <f>AVERAGE(K897:M897)</f>
        <v>-0.63929457404025236</v>
      </c>
      <c r="Q897" s="17">
        <v>2742</v>
      </c>
      <c r="R897" s="17">
        <v>1633</v>
      </c>
      <c r="S897" s="17">
        <v>14562</v>
      </c>
      <c r="T897" s="17">
        <v>527</v>
      </c>
      <c r="W897" s="17">
        <f>LOG10(R897/Q897)-LOG10(97553/42986)</f>
        <v>-0.58099486094700281</v>
      </c>
      <c r="X897" s="17">
        <f>LOG10(S897/Q897)-LOG10(50148/42986)</f>
        <v>0.65822699342370039</v>
      </c>
      <c r="Y897" s="17">
        <f>LOG10(T897/Q897)-LOG10(71694/42986)</f>
        <v>-0.93841261240071472</v>
      </c>
      <c r="Z897" s="17">
        <f>AVERAGE(W897:Y897)</f>
        <v>-0.28706015997467238</v>
      </c>
    </row>
    <row r="898" spans="1:26" ht="27">
      <c r="A898" s="10">
        <v>897</v>
      </c>
      <c r="B898" s="12" t="s">
        <v>799</v>
      </c>
      <c r="C898">
        <v>1442</v>
      </c>
      <c r="E898">
        <v>661</v>
      </c>
      <c r="F898" s="10">
        <v>944</v>
      </c>
      <c r="G898" s="10">
        <v>831</v>
      </c>
      <c r="H898" s="10"/>
      <c r="I898" s="11"/>
      <c r="J898">
        <v>-1.1062603578185537</v>
      </c>
      <c r="K898">
        <f>LOG10(E898/C898)-LOG10(46451/46082)</f>
        <v>-0.34222754925353527</v>
      </c>
      <c r="L898">
        <f>LOG10(F898/C898)-LOG10(43032/46082)</f>
        <v>-0.15425347776613671</v>
      </c>
      <c r="M898">
        <f>LOG10(G898/C898)-LOG10(44752/46082)</f>
        <v>-0.22664536603375784</v>
      </c>
      <c r="N898">
        <f>STDEV(K898:M898)</f>
        <v>9.4810405649337473E-2</v>
      </c>
      <c r="O898">
        <f>AVERAGE(K898:M898)</f>
        <v>-0.24104213101780994</v>
      </c>
      <c r="Q898" s="17">
        <v>1342</v>
      </c>
      <c r="R898" s="17">
        <v>285</v>
      </c>
      <c r="S898" s="17">
        <v>770</v>
      </c>
      <c r="T898" s="17">
        <v>161</v>
      </c>
      <c r="W898" s="17">
        <f>LOG10(R898/Q898)-LOG10(97553/42986)</f>
        <v>-1.0288212510546402</v>
      </c>
      <c r="X898" s="17">
        <f>LOG10(S898/Q898)-LOG10(50148/42986)</f>
        <v>-0.30818837349887562</v>
      </c>
      <c r="Y898" s="17">
        <f>LOG10(T898/Q898)-LOG10(71694/42986)</f>
        <v>-1.1430824169608911</v>
      </c>
      <c r="Z898" s="17">
        <f>AVERAGE(W898:Y898)</f>
        <v>-0.82669734717146903</v>
      </c>
    </row>
    <row r="899" spans="1:26" ht="27">
      <c r="A899" s="10">
        <v>898</v>
      </c>
      <c r="B899" s="12" t="s">
        <v>800</v>
      </c>
      <c r="C899">
        <v>2283</v>
      </c>
      <c r="E899">
        <v>674</v>
      </c>
      <c r="F899" s="10">
        <v>910</v>
      </c>
      <c r="G899" s="10">
        <v>894</v>
      </c>
      <c r="H899" s="10"/>
      <c r="I899" s="11"/>
      <c r="J899">
        <v>-0.73916384761606968</v>
      </c>
      <c r="K899">
        <f>LOG10(E899/C899)-LOG10(46451/46082)</f>
        <v>-0.53330976331068081</v>
      </c>
      <c r="L899">
        <f>LOG10(F899/C899)-LOG10(43032/46082)</f>
        <v>-0.36972473084993712</v>
      </c>
      <c r="M899">
        <f>LOG10(G899/C899)-LOG10(44752/46082)</f>
        <v>-0.39444952212877621</v>
      </c>
      <c r="N899">
        <f>STDEV(K899:M899)</f>
        <v>8.8179310432456637E-2</v>
      </c>
      <c r="O899">
        <f>AVERAGE(K899:M899)</f>
        <v>-0.43249467209646469</v>
      </c>
      <c r="Q899" s="17">
        <v>2194</v>
      </c>
      <c r="R899" s="17">
        <v>862</v>
      </c>
      <c r="S899" s="17">
        <v>1144</v>
      </c>
      <c r="T899" s="17">
        <v>806</v>
      </c>
      <c r="W899" s="17">
        <f>LOG10(R899/Q899)-LOG10(97553/42986)</f>
        <v>-0.7616429526441566</v>
      </c>
      <c r="X899" s="17">
        <f>LOG10(S899/Q899)-LOG10(50148/42986)</f>
        <v>-0.34973718162007106</v>
      </c>
      <c r="Y899" s="17">
        <f>LOG10(T899/Q899)-LOG10(71694/42986)</f>
        <v>-0.65705735859336922</v>
      </c>
      <c r="Z899" s="17">
        <f>AVERAGE(W899:Y899)</f>
        <v>-0.58947916428586566</v>
      </c>
    </row>
    <row r="900" spans="1:26" ht="27">
      <c r="A900" s="10">
        <v>899</v>
      </c>
      <c r="B900" s="12" t="s">
        <v>801</v>
      </c>
      <c r="C900">
        <v>2176</v>
      </c>
      <c r="E900">
        <v>782</v>
      </c>
      <c r="F900" s="10">
        <v>647</v>
      </c>
      <c r="G900" s="10">
        <v>691</v>
      </c>
      <c r="H900" s="10"/>
      <c r="I900" s="11"/>
      <c r="J900">
        <v>-0.78424701585736101</v>
      </c>
      <c r="K900">
        <f>LOG10(E900/C900)-LOG10(46451/46082)</f>
        <v>-0.44791588632205959</v>
      </c>
      <c r="L900">
        <f>LOG10(F900/C900)-LOG10(43032/46082)</f>
        <v>-0.49701482203823732</v>
      </c>
      <c r="M900">
        <f>LOG10(G900/C900)-LOG10(44752/46082)</f>
        <v>-0.48546197308640249</v>
      </c>
      <c r="N900">
        <f>STDEV(K900:M900)</f>
        <v>2.5670613674916406E-2</v>
      </c>
      <c r="O900">
        <f>AVERAGE(K900:M900)</f>
        <v>-0.47679756048223315</v>
      </c>
      <c r="Q900" s="17">
        <v>2046</v>
      </c>
      <c r="R900" s="17">
        <v>512</v>
      </c>
      <c r="S900" s="17">
        <v>446</v>
      </c>
      <c r="T900" s="17">
        <v>589</v>
      </c>
      <c r="W900" s="17">
        <f>LOG10(R900/Q900)-LOG10(97553/42986)</f>
        <v>-0.95754926363048765</v>
      </c>
      <c r="X900" s="17">
        <f>LOG10(S900/Q900)-LOG10(50148/42986)</f>
        <v>-0.72849735350238365</v>
      </c>
      <c r="Y900" s="17">
        <f>LOG10(T900/Q900)-LOG10(71694/42986)</f>
        <v>-0.76294611174880722</v>
      </c>
      <c r="Z900" s="17">
        <f>AVERAGE(W900:Y900)</f>
        <v>-0.8163309096272261</v>
      </c>
    </row>
    <row r="901" spans="1:26" ht="27">
      <c r="A901" s="10">
        <v>900</v>
      </c>
      <c r="B901" s="12" t="s">
        <v>802</v>
      </c>
      <c r="C901">
        <v>3756</v>
      </c>
      <c r="E901">
        <v>5172</v>
      </c>
      <c r="F901" s="10">
        <v>3149</v>
      </c>
      <c r="G901" s="10">
        <v>4301</v>
      </c>
      <c r="H901" s="10"/>
      <c r="I901" s="11"/>
      <c r="J901">
        <v>-5.7429996488474501E-2</v>
      </c>
      <c r="K901">
        <f>LOG10(E901/C901)-LOG10(46451/46082)</f>
        <v>0.13546918425851781</v>
      </c>
      <c r="L901">
        <f>LOG10(F901/C901)-LOG10(43032/46082)</f>
        <v>-4.6813134638324899E-2</v>
      </c>
      <c r="M901">
        <f>LOG10(G901/C901)-LOG10(44752/46082)</f>
        <v>7.1562729525559934E-2</v>
      </c>
      <c r="N901">
        <f>STDEV(K901:M901)</f>
        <v>9.2487588316390118E-2</v>
      </c>
      <c r="O901">
        <f>AVERAGE(K901:M901)</f>
        <v>5.3406259715250946E-2</v>
      </c>
      <c r="Q901" s="17">
        <v>3379</v>
      </c>
      <c r="R901" s="17">
        <v>4718</v>
      </c>
      <c r="S901" s="17">
        <v>3714</v>
      </c>
      <c r="T901" s="17">
        <v>3618</v>
      </c>
      <c r="W901" s="17">
        <f>LOG10(R901/Q901)-LOG10(97553/42986)</f>
        <v>-0.21094385045549677</v>
      </c>
      <c r="X901" s="17">
        <f>LOG10(S901/Q901)-LOG10(50148/42986)</f>
        <v>-2.587287520951885E-2</v>
      </c>
      <c r="Y901" s="17">
        <f>LOG10(T901/Q901)-LOG10(71694/42986)</f>
        <v>-0.19247540641086897</v>
      </c>
      <c r="Z901" s="17">
        <f>AVERAGE(W901:Y901)</f>
        <v>-0.14309737735862818</v>
      </c>
    </row>
    <row r="902" spans="1:26" ht="27">
      <c r="A902" s="10">
        <v>901</v>
      </c>
      <c r="B902" s="12" t="s">
        <v>803</v>
      </c>
      <c r="C902">
        <v>524</v>
      </c>
      <c r="E902">
        <v>414</v>
      </c>
      <c r="F902" s="10">
        <v>841</v>
      </c>
      <c r="G902" s="10">
        <v>509</v>
      </c>
      <c r="H902" s="10"/>
      <c r="I902" s="11"/>
      <c r="J902">
        <v>-0.13459278005961559</v>
      </c>
      <c r="K902">
        <f>LOG10(E902/C902)-LOG10(46451/46082)</f>
        <v>-0.105794694218593</v>
      </c>
      <c r="L902">
        <f>LOG10(F902/C902)-LOG10(43032/46082)</f>
        <v>0.23520449713339006</v>
      </c>
      <c r="M902">
        <f>LOG10(G902/C902)-LOG10(44752/46082)</f>
        <v>1.0536591857351722E-4</v>
      </c>
      <c r="N902">
        <f>STDEV(K902:M902)</f>
        <v>0.17453121628031826</v>
      </c>
      <c r="O902">
        <f>AVERAGE(K902:M902)</f>
        <v>4.3171722944456863E-2</v>
      </c>
      <c r="Q902" s="17">
        <v>519</v>
      </c>
      <c r="R902" s="17">
        <v>853</v>
      </c>
      <c r="S902" s="17">
        <v>626</v>
      </c>
      <c r="T902" s="17">
        <v>772</v>
      </c>
      <c r="W902" s="17">
        <f>LOG10(R902/Q902)-LOG10(97553/42986)</f>
        <v>-0.14013192191111193</v>
      </c>
      <c r="X902" s="17">
        <f>LOG10(S902/Q902)-LOG10(50148/42986)</f>
        <v>1.4480392523587682E-2</v>
      </c>
      <c r="Y902" s="17">
        <f>LOG10(T902/Q902)-LOG10(71694/42986)</f>
        <v>-4.9705834672489263E-2</v>
      </c>
      <c r="Z902" s="17">
        <f>AVERAGE(W902:Y902)</f>
        <v>-5.8452454686671172E-2</v>
      </c>
    </row>
    <row r="903" spans="1:26" ht="27">
      <c r="A903" s="10">
        <v>902</v>
      </c>
      <c r="B903" s="12" t="s">
        <v>804</v>
      </c>
      <c r="C903">
        <v>730</v>
      </c>
      <c r="E903">
        <v>448</v>
      </c>
      <c r="F903" s="10">
        <v>453</v>
      </c>
      <c r="G903" s="10">
        <v>656</v>
      </c>
      <c r="H903" s="10"/>
      <c r="I903" s="11"/>
      <c r="J903">
        <v>-0.16319294944245397</v>
      </c>
      <c r="K903">
        <f>LOG10(E903/C903)-LOG10(46451/46082)</f>
        <v>-0.21550859447807719</v>
      </c>
      <c r="L903">
        <f>LOG10(F903/C903)-LOG10(43032/46082)</f>
        <v>-0.17748486978841954</v>
      </c>
      <c r="M903">
        <f>LOG10(G903/C903)-LOG10(44752/46082)</f>
        <v>-3.3700150179254235E-2</v>
      </c>
      <c r="N903">
        <f>STDEV(K903:M903)</f>
        <v>9.5894177482889406E-2</v>
      </c>
      <c r="O903">
        <f>AVERAGE(K903:M903)</f>
        <v>-0.14223120481525031</v>
      </c>
      <c r="Q903" s="17">
        <v>678</v>
      </c>
      <c r="R903" s="17">
        <v>807</v>
      </c>
      <c r="S903" s="17">
        <v>520</v>
      </c>
      <c r="T903" s="17">
        <v>1061</v>
      </c>
      <c r="W903" s="17">
        <f>LOG10(R903/Q903)-LOG10(97553/42986)</f>
        <v>-0.2802697543751701</v>
      </c>
      <c r="X903" s="17">
        <f>LOG10(S903/Q903)-LOG10(50148/42986)</f>
        <v>-0.18215293307064834</v>
      </c>
      <c r="Y903" s="17">
        <f>LOG10(T903/Q903)-LOG10(71694/42986)</f>
        <v>-2.7670087125490239E-2</v>
      </c>
      <c r="Z903" s="17">
        <f>AVERAGE(W903:Y903)</f>
        <v>-0.16336425819043623</v>
      </c>
    </row>
    <row r="904" spans="1:26" ht="27">
      <c r="A904" s="10">
        <v>903</v>
      </c>
      <c r="B904" s="12" t="s">
        <v>805</v>
      </c>
      <c r="C904">
        <v>1016</v>
      </c>
      <c r="E904">
        <v>1706</v>
      </c>
      <c r="F904" s="10">
        <v>2284</v>
      </c>
      <c r="G904" s="10">
        <v>2230</v>
      </c>
      <c r="H904" s="10"/>
      <c r="I904" s="11"/>
      <c r="J904">
        <v>0.31844428851567813</v>
      </c>
      <c r="K904">
        <f>LOG10(E904/C904)-LOG10(46451/46082)</f>
        <v>0.22162157052783843</v>
      </c>
      <c r="L904">
        <f>LOG10(F904/C904)-LOG10(43032/46082)</f>
        <v>0.38154217994511452</v>
      </c>
      <c r="M904">
        <f>LOG10(G904/C904)-LOG10(44752/46082)</f>
        <v>0.35413002566580165</v>
      </c>
      <c r="N904">
        <f>STDEV(K904:M904)</f>
        <v>8.5522431951774433E-2</v>
      </c>
      <c r="O904">
        <f>AVERAGE(K904:M904)</f>
        <v>0.31909792537958487</v>
      </c>
      <c r="Q904" s="17">
        <v>976</v>
      </c>
      <c r="R904" s="17">
        <v>4808</v>
      </c>
      <c r="S904" s="17">
        <v>1917</v>
      </c>
      <c r="T904" s="17">
        <v>5469</v>
      </c>
      <c r="W904" s="17">
        <f>LOG10(R904/Q904)-LOG10(97553/42986)</f>
        <v>0.33660104609781422</v>
      </c>
      <c r="X904" s="17">
        <f>LOG10(S904/Q904)-LOG10(50148/42986)</f>
        <v>0.2262457123729866</v>
      </c>
      <c r="Y904" s="17">
        <f>LOG10(T904/Q904)-LOG10(71694/42986)</f>
        <v>0.52630232854817938</v>
      </c>
      <c r="Z904" s="17">
        <f>AVERAGE(W904:Y904)</f>
        <v>0.36304969567299339</v>
      </c>
    </row>
    <row r="905" spans="1:26" ht="27">
      <c r="A905" s="10">
        <v>904</v>
      </c>
      <c r="B905" s="12" t="s">
        <v>806</v>
      </c>
      <c r="C905">
        <v>2632</v>
      </c>
      <c r="E905">
        <v>6925</v>
      </c>
      <c r="F905" s="10">
        <v>5105</v>
      </c>
      <c r="G905" s="10">
        <v>13047</v>
      </c>
      <c r="H905" s="10"/>
      <c r="I905" s="11"/>
      <c r="J905">
        <v>0.24657336200158742</v>
      </c>
      <c r="K905">
        <f>LOG10(E905/C905)-LOG10(46451/46082)</f>
        <v>0.41667014443880301</v>
      </c>
      <c r="L905">
        <f>LOG10(F905/C905)-LOG10(43032/46082)</f>
        <v>0.31744964980021573</v>
      </c>
      <c r="M905">
        <f>LOG10(G905/C905)-LOG10(44752/46082)</f>
        <v>0.70794364800862197</v>
      </c>
      <c r="N905">
        <f>STDEV(K905:M905)</f>
        <v>0.20296572907552216</v>
      </c>
      <c r="O905">
        <f>AVERAGE(K905:M905)</f>
        <v>0.48068781408254696</v>
      </c>
      <c r="Q905" s="17">
        <v>2529</v>
      </c>
      <c r="R905" s="17">
        <v>8028</v>
      </c>
      <c r="S905" s="17">
        <v>6874</v>
      </c>
      <c r="T905" s="17">
        <v>6514</v>
      </c>
      <c r="W905" s="17">
        <f>LOG10(R905/Q905)-LOG10(97553/42986)</f>
        <v>0.14574493924086601</v>
      </c>
      <c r="X905" s="17">
        <f>LOG10(S905/Q905)-LOG10(50148/42986)</f>
        <v>0.36733411561841756</v>
      </c>
      <c r="Y905" s="17">
        <f>LOG10(T905/Q905)-LOG10(71694/42986)</f>
        <v>0.18874314772468201</v>
      </c>
      <c r="Z905" s="17">
        <f>AVERAGE(W905:Y905)</f>
        <v>0.23394073419465522</v>
      </c>
    </row>
    <row r="906" spans="1:26" ht="27">
      <c r="A906" s="10">
        <v>905</v>
      </c>
      <c r="B906" s="12" t="s">
        <v>79</v>
      </c>
      <c r="C906">
        <v>1340</v>
      </c>
      <c r="E906">
        <v>400</v>
      </c>
      <c r="F906" s="10">
        <v>511</v>
      </c>
      <c r="G906" s="10">
        <v>492</v>
      </c>
      <c r="H906" s="10"/>
      <c r="I906" s="11"/>
      <c r="J906">
        <v>-0.94641473702088952</v>
      </c>
      <c r="K906">
        <f>LOG10(E906/C906)-LOG10(46451/46082)</f>
        <v>-0.52850855539261066</v>
      </c>
      <c r="L906">
        <f>LOG10(F906/C906)-LOG10(43032/46082)</f>
        <v>-0.38894410991089035</v>
      </c>
      <c r="M906">
        <f>LOG10(G906/C906)-LOG10(44752/46082)</f>
        <v>-0.42242082503190592</v>
      </c>
      <c r="N906">
        <f>STDEV(K906:M906)</f>
        <v>7.286234902311739E-2</v>
      </c>
      <c r="O906">
        <f>AVERAGE(K906:M906)</f>
        <v>-0.44662449677846894</v>
      </c>
      <c r="Q906" s="17">
        <v>1311</v>
      </c>
      <c r="R906" s="17">
        <v>306</v>
      </c>
      <c r="S906" s="17">
        <v>359</v>
      </c>
      <c r="T906" s="17">
        <v>404</v>
      </c>
      <c r="W906" s="17">
        <f>LOG10(R906/Q906)-LOG10(97553/42986)</f>
        <v>-0.98779486043868148</v>
      </c>
      <c r="X906" s="17">
        <f>LOG10(S906/Q906)-LOG10(50148/42986)</f>
        <v>-0.62943482595014932</v>
      </c>
      <c r="Y906" s="17">
        <f>LOG10(T906/Q906)-LOG10(71694/42986)</f>
        <v>-0.73337710373924681</v>
      </c>
      <c r="Z906" s="17">
        <f>AVERAGE(W906:Y906)</f>
        <v>-0.78353559670935924</v>
      </c>
    </row>
    <row r="907" spans="1:26" ht="27">
      <c r="A907" s="10">
        <v>906</v>
      </c>
      <c r="B907" s="12" t="s">
        <v>807</v>
      </c>
      <c r="C907">
        <v>725</v>
      </c>
      <c r="E907">
        <v>1713</v>
      </c>
      <c r="F907" s="10">
        <v>2997</v>
      </c>
      <c r="G907" s="10">
        <v>1719</v>
      </c>
      <c r="H907" s="10"/>
      <c r="I907" s="11"/>
      <c r="J907">
        <v>3.8805125458207891E-2</v>
      </c>
      <c r="K907">
        <f>LOG10(E907/C907)-LOG10(46451/46082)</f>
        <v>0.36995560803875149</v>
      </c>
      <c r="L907">
        <f>LOG10(F907/C907)-LOG10(43032/46082)</f>
        <v>0.64608852469385558</v>
      </c>
      <c r="M907">
        <f>LOG10(G907/C907)-LOG10(44752/46082)</f>
        <v>0.38765674068160005</v>
      </c>
      <c r="N907">
        <f>STDEV(K907:M907)</f>
        <v>0.15456913487986068</v>
      </c>
      <c r="O907">
        <f>AVERAGE(K907:M907)</f>
        <v>0.46790029113806902</v>
      </c>
      <c r="Q907" s="17">
        <v>678</v>
      </c>
      <c r="R907" s="17">
        <v>2616</v>
      </c>
      <c r="S907" s="17">
        <v>1351</v>
      </c>
      <c r="T907" s="17">
        <v>2471</v>
      </c>
      <c r="W907" s="17">
        <f>LOG10(R907/Q907)-LOG10(97553/42986)</f>
        <v>0.23049445055498913</v>
      </c>
      <c r="X907" s="17">
        <f>LOG10(S907/Q907)-LOG10(50148/42986)</f>
        <v>0.23249907231658304</v>
      </c>
      <c r="Y907" s="17">
        <f>LOG10(T907/Q907)-LOG10(71694/42986)</f>
        <v>0.3394872743752485</v>
      </c>
      <c r="Z907" s="17">
        <f>AVERAGE(W907:Y907)</f>
        <v>0.26749359908227355</v>
      </c>
    </row>
    <row r="908" spans="1:26" ht="27">
      <c r="A908" s="10">
        <v>907</v>
      </c>
      <c r="B908" s="12" t="s">
        <v>808</v>
      </c>
      <c r="C908">
        <v>2097</v>
      </c>
      <c r="E908">
        <v>3615</v>
      </c>
      <c r="F908" s="10">
        <v>6143</v>
      </c>
      <c r="G908" s="10">
        <v>3260</v>
      </c>
      <c r="H908" s="10"/>
      <c r="I908" s="11"/>
      <c r="J908">
        <v>-0.17838420446193373</v>
      </c>
      <c r="K908">
        <f>LOG10(E908/C908)-LOG10(46451/46082)</f>
        <v>0.23304612280944048</v>
      </c>
      <c r="L908">
        <f>LOG10(F908/C908)-LOG10(43032/46082)</f>
        <v>0.496521873173424</v>
      </c>
      <c r="M908">
        <f>LOG10(G908/C908)-LOG10(44752/46082)</f>
        <v>0.20433804016813659</v>
      </c>
      <c r="N908">
        <f>STDEV(K908:M908)</f>
        <v>0.16104606862037218</v>
      </c>
      <c r="O908">
        <f>AVERAGE(K908:M908)</f>
        <v>0.3113020120503337</v>
      </c>
      <c r="Q908" s="17">
        <v>2009</v>
      </c>
      <c r="R908" s="17">
        <v>3490</v>
      </c>
      <c r="S908" s="17">
        <v>3549</v>
      </c>
      <c r="T908" s="17">
        <v>2501</v>
      </c>
      <c r="W908" s="17">
        <f>LOG10(R908/Q908)-LOG10(97553/42986)</f>
        <v>-0.11606810501924636</v>
      </c>
      <c r="X908" s="17">
        <f>LOG10(S908/Q908)-LOG10(50148/42986)</f>
        <v>0.18019947976095946</v>
      </c>
      <c r="Y908" s="17">
        <f>LOG10(T908/Q908)-LOG10(71694/42986)</f>
        <v>-0.12702202217751418</v>
      </c>
      <c r="Z908" s="17">
        <f>AVERAGE(W908:Y908)</f>
        <v>-2.0963549145267029E-2</v>
      </c>
    </row>
    <row r="909" spans="1:26" ht="27">
      <c r="A909" s="10" t="s">
        <v>4</v>
      </c>
      <c r="B909" s="12" t="s">
        <v>817</v>
      </c>
      <c r="C909">
        <v>46082</v>
      </c>
      <c r="E909">
        <v>46451</v>
      </c>
      <c r="F909" s="10">
        <v>43032</v>
      </c>
      <c r="G909" s="10">
        <v>44752</v>
      </c>
      <c r="H909" s="10"/>
      <c r="I909" s="11"/>
      <c r="J909">
        <v>0</v>
      </c>
      <c r="K909">
        <f>LOG10(E909/C909)-LOG10(46451/46082)</f>
        <v>0</v>
      </c>
      <c r="L909">
        <f>LOG10(F909/C909)-LOG10(43032/46082)</f>
        <v>0</v>
      </c>
      <c r="M909">
        <f>LOG10(G909/C909)-LOG10(44752/46082)</f>
        <v>0</v>
      </c>
      <c r="N909">
        <f>STDEV(K909:M909)</f>
        <v>0</v>
      </c>
      <c r="O909">
        <f>AVERAGE(K909:M909)</f>
        <v>0</v>
      </c>
      <c r="Q909" s="17">
        <v>42986</v>
      </c>
      <c r="R909" s="17">
        <v>97553</v>
      </c>
      <c r="S909" s="17">
        <v>50148</v>
      </c>
      <c r="T909" s="17">
        <v>71694</v>
      </c>
      <c r="W909" s="17">
        <f>LOG10(R909/Q909)-LOG10(97553/42986)</f>
        <v>0</v>
      </c>
      <c r="X909" s="17">
        <f>LOG10(S909/Q909)-LOG10(50148/42986)</f>
        <v>0</v>
      </c>
      <c r="Y909" s="17">
        <f>LOG10(T909/Q909)-LOG10(71694/42986)</f>
        <v>0</v>
      </c>
      <c r="Z909" s="17">
        <f>AVERAGE(W909:Y909)</f>
        <v>0</v>
      </c>
    </row>
    <row r="910" spans="1:26">
      <c r="J910">
        <v>0</v>
      </c>
    </row>
  </sheetData>
  <sortState xmlns:xlrd2="http://schemas.microsoft.com/office/spreadsheetml/2017/richdata2" ref="A2:Z909">
    <sortCondition ref="A2:A909"/>
  </sortState>
  <conditionalFormatting sqref="J2:J909">
    <cfRule type="colorScale" priority="1">
      <colorScale>
        <cfvo type="num" val="-1.75"/>
        <cfvo type="num" val="0"/>
        <cfvo type="num" val="0.9"/>
        <color rgb="FF5A8AC6"/>
        <color rgb="FFFCFCFF"/>
        <color rgb="FFF8696B"/>
      </colorScale>
    </cfRule>
  </conditionalFormatting>
  <conditionalFormatting sqref="O2:O909">
    <cfRule type="colorScale" priority="3">
      <colorScale>
        <cfvo type="num" val="-1.75"/>
        <cfvo type="num" val="0"/>
        <cfvo type="num" val="0.9"/>
        <color rgb="FF5A8AC6"/>
        <color rgb="FFFCFCFF"/>
        <color rgb="FFF8696B"/>
      </colorScale>
    </cfRule>
  </conditionalFormatting>
  <conditionalFormatting sqref="Z2:Z909">
    <cfRule type="colorScale" priority="2">
      <colorScale>
        <cfvo type="num" val="-1.75"/>
        <cfvo type="num" val="0"/>
        <cfvo type="num" val="0.9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BE78-3BAC-4C46-AF71-54DC19A0AAB4}">
  <dimension ref="A1:A2664"/>
  <sheetViews>
    <sheetView workbookViewId="0">
      <selection activeCell="C23" sqref="C1:D2664"/>
    </sheetView>
  </sheetViews>
  <sheetFormatPr baseColWidth="10" defaultRowHeight="18"/>
  <sheetData>
    <row r="1" spans="1:1">
      <c r="A1">
        <v>6.0610389610389612</v>
      </c>
    </row>
    <row r="2" spans="1:1">
      <c r="A2">
        <v>354</v>
      </c>
    </row>
    <row r="3" spans="1:1">
      <c r="A3">
        <v>35.096234309623433</v>
      </c>
    </row>
    <row r="4" spans="1:1">
      <c r="A4">
        <v>17.694397283531409</v>
      </c>
    </row>
    <row r="5" spans="1:1">
      <c r="A5">
        <v>17.694397283531409</v>
      </c>
    </row>
    <row r="6" spans="1:1">
      <c r="A6">
        <v>7.5354107648725215</v>
      </c>
    </row>
    <row r="7" spans="1:1">
      <c r="A7">
        <v>15.478964401294498</v>
      </c>
    </row>
    <row r="8" spans="1:1">
      <c r="A8">
        <v>10.680306905370845</v>
      </c>
    </row>
    <row r="9" spans="1:1">
      <c r="A9">
        <v>5.843230403800475</v>
      </c>
    </row>
    <row r="10" spans="1:1">
      <c r="A10">
        <v>14.110419906687403</v>
      </c>
    </row>
    <row r="11" spans="1:1">
      <c r="A11">
        <v>7.1131805157593124</v>
      </c>
    </row>
    <row r="12" spans="1:1">
      <c r="A12">
        <v>70.816640986132512</v>
      </c>
    </row>
    <row r="13" spans="1:1">
      <c r="A13">
        <v>70.816640986132512</v>
      </c>
    </row>
    <row r="14" spans="1:1">
      <c r="A14">
        <v>8.2455830388692579</v>
      </c>
    </row>
    <row r="15" spans="1:1">
      <c r="A15">
        <v>4.2319474835886215</v>
      </c>
    </row>
    <row r="16" spans="1:1">
      <c r="A16">
        <v>7.2312373225152129</v>
      </c>
    </row>
    <row r="17" spans="1:1">
      <c r="A17">
        <v>5.0721112076455253</v>
      </c>
    </row>
    <row r="18" spans="1:1">
      <c r="A18">
        <v>5.0721112076455253</v>
      </c>
    </row>
    <row r="19" spans="1:1">
      <c r="A19">
        <v>8.4384615384615387</v>
      </c>
    </row>
    <row r="20" spans="1:1">
      <c r="A20">
        <v>7.6280056577086279</v>
      </c>
    </row>
    <row r="21" spans="1:1">
      <c r="A21">
        <v>0.90987124463519309</v>
      </c>
    </row>
    <row r="22" spans="1:1">
      <c r="A22">
        <v>0.90987124463519309</v>
      </c>
    </row>
    <row r="23" spans="1:1">
      <c r="A23">
        <v>2.0058651026392962</v>
      </c>
    </row>
    <row r="24" spans="1:1">
      <c r="A24">
        <v>5.2590476190476192</v>
      </c>
    </row>
    <row r="25" spans="1:1">
      <c r="A25">
        <v>1.6607717041800643</v>
      </c>
    </row>
    <row r="26" spans="1:1">
      <c r="A26">
        <v>7.2953890489913542</v>
      </c>
    </row>
    <row r="27" spans="1:1">
      <c r="A27">
        <v>4.8684654300168635</v>
      </c>
    </row>
    <row r="28" spans="1:1">
      <c r="A28">
        <v>3.1341107871720117</v>
      </c>
    </row>
    <row r="29" spans="1:1">
      <c r="A29">
        <v>5.7361963190184051</v>
      </c>
    </row>
    <row r="30" spans="1:1">
      <c r="A30">
        <v>5.3048620236530883</v>
      </c>
    </row>
    <row r="31" spans="1:1">
      <c r="A31">
        <v>5.3048620236530883</v>
      </c>
    </row>
    <row r="32" spans="1:1">
      <c r="A32">
        <v>5.2301927194860811</v>
      </c>
    </row>
    <row r="33" spans="1:1">
      <c r="A33">
        <v>5.103274559193955</v>
      </c>
    </row>
    <row r="34" spans="1:1">
      <c r="A34">
        <v>5.103274559193955</v>
      </c>
    </row>
    <row r="35" spans="1:1">
      <c r="A35">
        <v>6.1329966329966332</v>
      </c>
    </row>
    <row r="36" spans="1:1">
      <c r="A36">
        <v>6.9744027303754264</v>
      </c>
    </row>
    <row r="37" spans="1:1">
      <c r="A37">
        <v>3.6811846689895469</v>
      </c>
    </row>
    <row r="38" spans="1:1">
      <c r="A38">
        <v>1.4301075268817205</v>
      </c>
    </row>
    <row r="39" spans="1:1">
      <c r="A39">
        <v>4.1478599221789887</v>
      </c>
    </row>
    <row r="40" spans="1:1">
      <c r="A40">
        <v>6.7424593967517401</v>
      </c>
    </row>
    <row r="41" spans="1:1">
      <c r="A41">
        <v>4.8897637795275593</v>
      </c>
    </row>
    <row r="42" spans="1:1">
      <c r="A42">
        <v>4.8897637795275593</v>
      </c>
    </row>
    <row r="43" spans="1:1">
      <c r="A43">
        <v>6.0497237569060776</v>
      </c>
    </row>
    <row r="44" spans="1:1">
      <c r="A44">
        <v>2.0201729106628243</v>
      </c>
    </row>
    <row r="45" spans="1:1">
      <c r="A45">
        <v>2.0201729106628243</v>
      </c>
    </row>
    <row r="46" spans="1:1">
      <c r="A46">
        <v>2.5450819672131146</v>
      </c>
    </row>
    <row r="47" spans="1:1">
      <c r="A47">
        <v>3.8963282937365009</v>
      </c>
    </row>
    <row r="48" spans="1:1">
      <c r="A48">
        <v>3.7549668874172184</v>
      </c>
    </row>
    <row r="49" spans="1:1">
      <c r="A49">
        <v>1.8771186440677967</v>
      </c>
    </row>
    <row r="50" spans="1:1">
      <c r="A50">
        <v>1.1506849315068493</v>
      </c>
    </row>
    <row r="51" spans="1:1">
      <c r="A51">
        <v>2.0572597137014315</v>
      </c>
    </row>
    <row r="52" spans="1:1">
      <c r="A52">
        <v>3.3237311385459534</v>
      </c>
    </row>
    <row r="53" spans="1:1">
      <c r="A53">
        <v>5.302197802197802</v>
      </c>
    </row>
    <row r="54" spans="1:1">
      <c r="A54">
        <v>2.018699910952805</v>
      </c>
    </row>
    <row r="55" spans="1:1">
      <c r="A55">
        <v>2.018699910952805</v>
      </c>
    </row>
    <row r="56" spans="1:1">
      <c r="A56">
        <v>7.6142241379310347</v>
      </c>
    </row>
    <row r="57" spans="1:1">
      <c r="A57">
        <v>7.6142241379310347</v>
      </c>
    </row>
    <row r="58" spans="1:1">
      <c r="A58">
        <v>4.0210325047801145</v>
      </c>
    </row>
    <row r="59" spans="1:1">
      <c r="A59">
        <v>3.1933085501858738</v>
      </c>
    </row>
    <row r="60" spans="1:1">
      <c r="A60">
        <v>3.6146341463414635</v>
      </c>
    </row>
    <row r="61" spans="1:1">
      <c r="A61">
        <v>3.6146341463414635</v>
      </c>
    </row>
    <row r="62" spans="1:1">
      <c r="A62">
        <v>2.4917733089579523</v>
      </c>
    </row>
    <row r="63" spans="1:1">
      <c r="A63">
        <v>3.9657444005270093</v>
      </c>
    </row>
    <row r="64" spans="1:1">
      <c r="A64">
        <v>1.6285714285714286</v>
      </c>
    </row>
    <row r="65" spans="1:1">
      <c r="A65">
        <v>1.6285714285714286</v>
      </c>
    </row>
    <row r="66" spans="1:1">
      <c r="A66">
        <v>1.9760348583877996</v>
      </c>
    </row>
    <row r="67" spans="1:1">
      <c r="A67">
        <v>2.6632653061224492</v>
      </c>
    </row>
    <row r="68" spans="1:1">
      <c r="A68">
        <v>1.9766627771295215</v>
      </c>
    </row>
    <row r="69" spans="1:1">
      <c r="A69">
        <v>2.1752380952380954</v>
      </c>
    </row>
    <row r="70" spans="1:1">
      <c r="A70">
        <v>3.0351053159478436</v>
      </c>
    </row>
    <row r="71" spans="1:1">
      <c r="A71">
        <v>2.4285714285714284</v>
      </c>
    </row>
    <row r="72" spans="1:1">
      <c r="A72">
        <v>0.80038572806171648</v>
      </c>
    </row>
    <row r="73" spans="1:1">
      <c r="A73">
        <v>0.80038572806171648</v>
      </c>
    </row>
    <row r="74" spans="1:1">
      <c r="A74">
        <v>1.3950131233595799</v>
      </c>
    </row>
    <row r="75" spans="1:1">
      <c r="A75">
        <v>2.2877442273534636</v>
      </c>
    </row>
    <row r="76" spans="1:1">
      <c r="A76">
        <v>3.0903540903540905</v>
      </c>
    </row>
    <row r="77" spans="1:1">
      <c r="A77">
        <v>3.0903540903540905</v>
      </c>
    </row>
    <row r="78" spans="1:1">
      <c r="A78">
        <v>1.3289473684210527</v>
      </c>
    </row>
    <row r="79" spans="1:1">
      <c r="A79">
        <v>1.3289473684210527</v>
      </c>
    </row>
    <row r="80" spans="1:1">
      <c r="A80">
        <v>1.6801292407108239</v>
      </c>
    </row>
    <row r="81" spans="1:1">
      <c r="A81">
        <v>1.2012987012987013</v>
      </c>
    </row>
    <row r="82" spans="1:1">
      <c r="A82">
        <v>1.2012987012987013</v>
      </c>
    </row>
    <row r="83" spans="1:1">
      <c r="A83">
        <v>2.3365019011406845</v>
      </c>
    </row>
    <row r="84" spans="1:1">
      <c r="A84">
        <v>2.3365019011406845</v>
      </c>
    </row>
    <row r="85" spans="1:1">
      <c r="A85">
        <v>2.9045801526717558</v>
      </c>
    </row>
    <row r="86" spans="1:1">
      <c r="A86">
        <v>5.0325406758448059</v>
      </c>
    </row>
    <row r="87" spans="1:1">
      <c r="A87">
        <v>6.0559210526315788</v>
      </c>
    </row>
    <row r="88" spans="1:1">
      <c r="A88">
        <v>4.0854430379746836</v>
      </c>
    </row>
    <row r="89" spans="1:1">
      <c r="A89">
        <v>3.0047468354430378</v>
      </c>
    </row>
    <row r="90" spans="1:1">
      <c r="A90">
        <v>3.0047468354430378</v>
      </c>
    </row>
    <row r="91" spans="1:1">
      <c r="A91">
        <v>1.5630550621669628</v>
      </c>
    </row>
    <row r="92" spans="1:1">
      <c r="A92">
        <v>2.0897703549060545</v>
      </c>
    </row>
    <row r="93" spans="1:1">
      <c r="A93">
        <v>2.3705463182897861</v>
      </c>
    </row>
    <row r="94" spans="1:1">
      <c r="A94">
        <v>1.9554707379134859</v>
      </c>
    </row>
    <row r="95" spans="1:1">
      <c r="A95">
        <v>2.1493728620296464</v>
      </c>
    </row>
    <row r="96" spans="1:1">
      <c r="A96">
        <v>2.9263657957244655</v>
      </c>
    </row>
    <row r="97" spans="1:1">
      <c r="A97">
        <v>2.3287671232876712</v>
      </c>
    </row>
    <row r="98" spans="1:1">
      <c r="A98">
        <v>2.2817679558011048</v>
      </c>
    </row>
    <row r="99" spans="1:1">
      <c r="A99">
        <v>2.5757575757575757</v>
      </c>
    </row>
    <row r="100" spans="1:1">
      <c r="A100">
        <v>1.8267543859649122</v>
      </c>
    </row>
    <row r="101" spans="1:1">
      <c r="A101">
        <v>2.6061204343534059</v>
      </c>
    </row>
    <row r="102" spans="1:1">
      <c r="A102">
        <v>2.9353796445880453</v>
      </c>
    </row>
    <row r="103" spans="1:1">
      <c r="A103">
        <v>1.6849642004773269</v>
      </c>
    </row>
    <row r="104" spans="1:1">
      <c r="A104">
        <v>1.1072463768115941</v>
      </c>
    </row>
    <row r="105" spans="1:1">
      <c r="A105">
        <v>3.2168674698795181</v>
      </c>
    </row>
    <row r="106" spans="1:1">
      <c r="A106">
        <v>3.2168674698795181</v>
      </c>
    </row>
    <row r="107" spans="1:1">
      <c r="A107">
        <v>1.4005449591280654</v>
      </c>
    </row>
    <row r="108" spans="1:1">
      <c r="A108">
        <v>1.4005449591280654</v>
      </c>
    </row>
    <row r="109" spans="1:1">
      <c r="A109">
        <v>1.6204933586337762</v>
      </c>
    </row>
    <row r="110" spans="1:1">
      <c r="A110">
        <v>17.003656307129798</v>
      </c>
    </row>
    <row r="111" spans="1:1">
      <c r="A111">
        <v>1.7996219281663517</v>
      </c>
    </row>
    <row r="112" spans="1:1">
      <c r="A112">
        <v>1.9202898550724639</v>
      </c>
    </row>
    <row r="113" spans="1:1">
      <c r="A113">
        <v>1.9202898550724639</v>
      </c>
    </row>
    <row r="114" spans="1:1">
      <c r="A114">
        <v>1.8509763617677286</v>
      </c>
    </row>
    <row r="115" spans="1:1">
      <c r="A115">
        <v>2.0996563573883162</v>
      </c>
    </row>
    <row r="116" spans="1:1">
      <c r="A116">
        <v>1.9712525667351128</v>
      </c>
    </row>
    <row r="117" spans="1:1">
      <c r="A117">
        <v>4.3456425406203838</v>
      </c>
    </row>
    <row r="118" spans="1:1">
      <c r="A118">
        <v>2.1206896551724137</v>
      </c>
    </row>
    <row r="119" spans="1:1">
      <c r="A119">
        <v>2.5144230769230771</v>
      </c>
    </row>
    <row r="120" spans="1:1">
      <c r="A120">
        <v>1.6164736164736164</v>
      </c>
    </row>
    <row r="121" spans="1:1">
      <c r="A121">
        <v>1.366421568627451</v>
      </c>
    </row>
    <row r="122" spans="1:1">
      <c r="A122">
        <v>1.366421568627451</v>
      </c>
    </row>
    <row r="123" spans="1:1">
      <c r="A123">
        <v>1.5220193340494093</v>
      </c>
    </row>
    <row r="124" spans="1:1">
      <c r="A124">
        <v>1.5220193340494093</v>
      </c>
    </row>
    <row r="125" spans="1:1">
      <c r="A125">
        <v>2.7022569444444446</v>
      </c>
    </row>
    <row r="126" spans="1:1">
      <c r="A126">
        <v>2.7022569444444446</v>
      </c>
    </row>
    <row r="127" spans="1:1">
      <c r="A127">
        <v>2.7022569444444446</v>
      </c>
    </row>
    <row r="128" spans="1:1">
      <c r="A128">
        <v>1.9416785206258891</v>
      </c>
    </row>
    <row r="129" spans="1:1">
      <c r="A129">
        <v>2.7481146304675717</v>
      </c>
    </row>
    <row r="130" spans="1:1">
      <c r="A130">
        <v>1.6834264432029795</v>
      </c>
    </row>
    <row r="131" spans="1:1">
      <c r="A131">
        <v>1.9496166484118291</v>
      </c>
    </row>
    <row r="132" spans="1:1">
      <c r="A132">
        <v>1.2951219512195122</v>
      </c>
    </row>
    <row r="133" spans="1:1">
      <c r="A133">
        <v>2.9263157894736844</v>
      </c>
    </row>
    <row r="134" spans="1:1">
      <c r="A134">
        <v>2.9263157894736844</v>
      </c>
    </row>
    <row r="135" spans="1:1">
      <c r="A135">
        <v>2.9263157894736844</v>
      </c>
    </row>
    <row r="136" spans="1:1">
      <c r="A136">
        <v>1.9693654266958425</v>
      </c>
    </row>
    <row r="137" spans="1:1">
      <c r="A137">
        <v>0.94915254237288138</v>
      </c>
    </row>
    <row r="138" spans="1:1">
      <c r="A138">
        <v>0.94915254237288138</v>
      </c>
    </row>
    <row r="139" spans="1:1">
      <c r="A139">
        <v>2.4065544729849426</v>
      </c>
    </row>
    <row r="140" spans="1:1">
      <c r="A140">
        <v>1.147982062780269</v>
      </c>
    </row>
    <row r="141" spans="1:1">
      <c r="A141">
        <v>2.70509977827051</v>
      </c>
    </row>
    <row r="142" spans="1:1">
      <c r="A142">
        <v>2.0074999999999998</v>
      </c>
    </row>
    <row r="143" spans="1:1">
      <c r="A143">
        <v>1.1789638932496076</v>
      </c>
    </row>
    <row r="144" spans="1:1">
      <c r="A144">
        <v>2.2005813953488373</v>
      </c>
    </row>
    <row r="145" spans="1:1">
      <c r="A145">
        <v>1.3876739562624254</v>
      </c>
    </row>
    <row r="146" spans="1:1">
      <c r="A146">
        <v>0.84232954545454541</v>
      </c>
    </row>
    <row r="147" spans="1:1">
      <c r="A147">
        <v>0.84232954545454541</v>
      </c>
    </row>
    <row r="148" spans="1:1">
      <c r="A148">
        <v>3.7885402455661663</v>
      </c>
    </row>
    <row r="149" spans="1:1">
      <c r="A149">
        <v>0.79134860050890588</v>
      </c>
    </row>
    <row r="150" spans="1:1">
      <c r="A150">
        <v>1.6649616368286444</v>
      </c>
    </row>
    <row r="151" spans="1:1">
      <c r="A151">
        <v>0.9711934156378601</v>
      </c>
    </row>
    <row r="152" spans="1:1">
      <c r="A152">
        <v>1.445328031809145</v>
      </c>
    </row>
    <row r="153" spans="1:1">
      <c r="A153">
        <v>1.051643192488263</v>
      </c>
    </row>
    <row r="154" spans="1:1">
      <c r="A154">
        <v>1.3150057273768614</v>
      </c>
    </row>
    <row r="155" spans="1:1">
      <c r="A155">
        <v>1.3150057273768614</v>
      </c>
    </row>
    <row r="156" spans="1:1">
      <c r="A156">
        <v>1.3372549019607842</v>
      </c>
    </row>
    <row r="157" spans="1:1">
      <c r="A157">
        <v>0.75050100200400804</v>
      </c>
    </row>
    <row r="158" spans="1:1">
      <c r="A158">
        <v>0.83727034120734911</v>
      </c>
    </row>
    <row r="159" spans="1:1">
      <c r="A159">
        <v>1.3879310344827587</v>
      </c>
    </row>
    <row r="160" spans="1:1">
      <c r="A160">
        <v>1.5767123287671232</v>
      </c>
    </row>
    <row r="161" spans="1:1">
      <c r="A161">
        <v>0.84398976982097185</v>
      </c>
    </row>
    <row r="162" spans="1:1">
      <c r="A162">
        <v>2.5124593716143013</v>
      </c>
    </row>
    <row r="163" spans="1:1">
      <c r="A163">
        <v>1.573943661971831</v>
      </c>
    </row>
    <row r="164" spans="1:1">
      <c r="A164">
        <v>2.1808318264014468</v>
      </c>
    </row>
    <row r="165" spans="1:1">
      <c r="A165">
        <v>1.4377880184331797</v>
      </c>
    </row>
    <row r="166" spans="1:1">
      <c r="A166">
        <v>1.3966165413533835</v>
      </c>
    </row>
    <row r="167" spans="1:1">
      <c r="A167">
        <v>0.65714285714285714</v>
      </c>
    </row>
    <row r="168" spans="1:1">
      <c r="A168">
        <v>1.0683572216097024</v>
      </c>
    </row>
    <row r="169" spans="1:1">
      <c r="A169">
        <v>1.0639553429027113</v>
      </c>
    </row>
    <row r="170" spans="1:1">
      <c r="A170">
        <v>1.7922912205567452</v>
      </c>
    </row>
    <row r="171" spans="1:1">
      <c r="A171">
        <v>1.7385964912280703</v>
      </c>
    </row>
    <row r="172" spans="1:1">
      <c r="A172">
        <v>0.98563734290843807</v>
      </c>
    </row>
    <row r="173" spans="1:1">
      <c r="A173">
        <v>1.9325236167341431</v>
      </c>
    </row>
    <row r="174" spans="1:1">
      <c r="A174">
        <v>1.4967741935483871</v>
      </c>
    </row>
    <row r="175" spans="1:1">
      <c r="A175">
        <v>1.454983922829582</v>
      </c>
    </row>
    <row r="176" spans="1:1">
      <c r="A176">
        <v>1.454983922829582</v>
      </c>
    </row>
    <row r="177" spans="1:1">
      <c r="A177">
        <v>0.87549407114624511</v>
      </c>
    </row>
    <row r="178" spans="1:1">
      <c r="A178">
        <v>1.3590534979423867</v>
      </c>
    </row>
    <row r="179" spans="1:1">
      <c r="A179">
        <v>0.98713235294117652</v>
      </c>
    </row>
    <row r="180" spans="1:1">
      <c r="A180">
        <v>0.24193548387096775</v>
      </c>
    </row>
    <row r="181" spans="1:1">
      <c r="A181">
        <v>0.53846153846153844</v>
      </c>
    </row>
    <row r="182" spans="1:1">
      <c r="A182">
        <v>1.1310975609756098</v>
      </c>
    </row>
    <row r="183" spans="1:1">
      <c r="A183">
        <v>0.88</v>
      </c>
    </row>
    <row r="184" spans="1:1">
      <c r="A184">
        <v>1.0407331975560081</v>
      </c>
    </row>
    <row r="185" spans="1:1">
      <c r="A185">
        <v>1.0407331975560081</v>
      </c>
    </row>
    <row r="186" spans="1:1">
      <c r="A186">
        <v>0.95029821073558651</v>
      </c>
    </row>
    <row r="187" spans="1:1">
      <c r="A187">
        <v>1.3289315726290516</v>
      </c>
    </row>
    <row r="188" spans="1:1">
      <c r="A188">
        <v>1.6884057971014492</v>
      </c>
    </row>
    <row r="189" spans="1:1">
      <c r="A189">
        <v>0.23604651162790696</v>
      </c>
    </row>
    <row r="190" spans="1:1">
      <c r="A190">
        <v>1.0881801125703565</v>
      </c>
    </row>
    <row r="191" spans="1:1">
      <c r="A191">
        <v>1.2372881355932204</v>
      </c>
    </row>
    <row r="192" spans="1:1">
      <c r="A192">
        <v>1.5705705705705706</v>
      </c>
    </row>
    <row r="193" spans="1:1">
      <c r="A193">
        <v>1.4136986301369863</v>
      </c>
    </row>
    <row r="194" spans="1:1">
      <c r="A194">
        <v>1.4821002386634845</v>
      </c>
    </row>
    <row r="195" spans="1:1">
      <c r="A195">
        <v>1.6749271137026238</v>
      </c>
    </row>
    <row r="196" spans="1:1">
      <c r="A196">
        <v>1.6749271137026238</v>
      </c>
    </row>
    <row r="197" spans="1:1">
      <c r="A197">
        <v>1.3309734513274336</v>
      </c>
    </row>
    <row r="198" spans="1:1">
      <c r="A198">
        <v>1.3309734513274336</v>
      </c>
    </row>
    <row r="199" spans="1:1">
      <c r="A199">
        <v>1.3137931034482759</v>
      </c>
    </row>
    <row r="200" spans="1:1">
      <c r="A200">
        <v>1.540983606557377</v>
      </c>
    </row>
    <row r="201" spans="1:1">
      <c r="A201">
        <v>2.0060024009603841</v>
      </c>
    </row>
    <row r="202" spans="1:1">
      <c r="A202">
        <v>1.4152139461172741</v>
      </c>
    </row>
    <row r="203" spans="1:1">
      <c r="A203">
        <v>0.85007974481658688</v>
      </c>
    </row>
    <row r="204" spans="1:1">
      <c r="A204">
        <v>0.68238213399503722</v>
      </c>
    </row>
    <row r="205" spans="1:1">
      <c r="A205">
        <v>0.97163120567375882</v>
      </c>
    </row>
    <row r="206" spans="1:1">
      <c r="A206">
        <v>1.1512859304084719</v>
      </c>
    </row>
    <row r="207" spans="1:1">
      <c r="A207">
        <v>0.72166427546628409</v>
      </c>
    </row>
    <row r="208" spans="1:1">
      <c r="A208">
        <v>1.7349228611500702</v>
      </c>
    </row>
    <row r="209" spans="1:1">
      <c r="A209">
        <v>1.7349228611500702</v>
      </c>
    </row>
    <row r="210" spans="1:1">
      <c r="A210">
        <v>0.8321392016376663</v>
      </c>
    </row>
    <row r="211" spans="1:1">
      <c r="A211">
        <v>1.1446028513238289</v>
      </c>
    </row>
    <row r="212" spans="1:1">
      <c r="A212">
        <v>0.64937560038424591</v>
      </c>
    </row>
    <row r="213" spans="1:1">
      <c r="A213">
        <v>0.64937560038424591</v>
      </c>
    </row>
    <row r="214" spans="1:1">
      <c r="A214">
        <v>1.0182072829131652</v>
      </c>
    </row>
    <row r="215" spans="1:1">
      <c r="A215">
        <v>1.0182072829131652</v>
      </c>
    </row>
    <row r="216" spans="1:1">
      <c r="A216">
        <v>1.0836236933797909</v>
      </c>
    </row>
    <row r="217" spans="1:1">
      <c r="A217">
        <v>0.86328125</v>
      </c>
    </row>
    <row r="218" spans="1:1">
      <c r="A218">
        <v>0.86328125</v>
      </c>
    </row>
    <row r="219" spans="1:1">
      <c r="A219">
        <v>1.2211652794292509</v>
      </c>
    </row>
    <row r="220" spans="1:1">
      <c r="A220">
        <v>1.2211652794292509</v>
      </c>
    </row>
    <row r="221" spans="1:1">
      <c r="A221">
        <v>1.2211652794292509</v>
      </c>
    </row>
    <row r="222" spans="1:1">
      <c r="A222">
        <v>0.29554655870445345</v>
      </c>
    </row>
    <row r="223" spans="1:1">
      <c r="A223">
        <v>0.85089686098654704</v>
      </c>
    </row>
    <row r="224" spans="1:1">
      <c r="A224">
        <v>0.85089686098654704</v>
      </c>
    </row>
    <row r="225" spans="1:1">
      <c r="A225">
        <v>0.85089686098654704</v>
      </c>
    </row>
    <row r="226" spans="1:1">
      <c r="A226">
        <v>1.0304659498207884</v>
      </c>
    </row>
    <row r="227" spans="1:1">
      <c r="A227">
        <v>0.64469914040114618</v>
      </c>
    </row>
    <row r="228" spans="1:1">
      <c r="A228">
        <v>0.81263616557734208</v>
      </c>
    </row>
    <row r="229" spans="1:1">
      <c r="A229">
        <v>1.019927536231884</v>
      </c>
    </row>
    <row r="230" spans="1:1">
      <c r="A230">
        <v>0.87426035502958577</v>
      </c>
    </row>
    <row r="231" spans="1:1">
      <c r="A231">
        <v>0.87426035502958577</v>
      </c>
    </row>
    <row r="232" spans="1:1">
      <c r="A232">
        <v>1.3553113553113554</v>
      </c>
    </row>
    <row r="233" spans="1:1">
      <c r="A233">
        <v>1.3553113553113554</v>
      </c>
    </row>
    <row r="234" spans="1:1">
      <c r="A234">
        <v>1.1774960380348654</v>
      </c>
    </row>
    <row r="235" spans="1:1">
      <c r="A235">
        <v>1.0804911323328785</v>
      </c>
    </row>
    <row r="236" spans="1:1">
      <c r="A236">
        <v>0.7608440797186401</v>
      </c>
    </row>
    <row r="237" spans="1:1">
      <c r="A237">
        <v>0.39017341040462428</v>
      </c>
    </row>
    <row r="238" spans="1:1">
      <c r="A238">
        <v>0.56231003039513683</v>
      </c>
    </row>
    <row r="239" spans="1:1">
      <c r="A239">
        <v>0.24812030075187969</v>
      </c>
    </row>
    <row r="240" spans="1:1">
      <c r="A240">
        <v>0.76690647482014385</v>
      </c>
    </row>
    <row r="241" spans="1:1">
      <c r="A241">
        <v>1.2060606060606061</v>
      </c>
    </row>
    <row r="242" spans="1:1">
      <c r="A242">
        <v>1.2060606060606061</v>
      </c>
    </row>
    <row r="243" spans="1:1">
      <c r="A243">
        <v>0.89335394126738799</v>
      </c>
    </row>
    <row r="244" spans="1:1">
      <c r="A244">
        <v>0.71302037201062884</v>
      </c>
    </row>
    <row r="245" spans="1:1">
      <c r="A245">
        <v>0.71302037201062884</v>
      </c>
    </row>
    <row r="246" spans="1:1">
      <c r="A246">
        <v>0.71302037201062884</v>
      </c>
    </row>
    <row r="247" spans="1:1">
      <c r="A247">
        <v>0.80710059171597637</v>
      </c>
    </row>
    <row r="248" spans="1:1">
      <c r="A248">
        <v>0.71868131868131868</v>
      </c>
    </row>
    <row r="249" spans="1:1">
      <c r="A249">
        <v>0.5368421052631579</v>
      </c>
    </row>
    <row r="250" spans="1:1">
      <c r="A250">
        <v>0.71052631578947367</v>
      </c>
    </row>
    <row r="251" spans="1:1">
      <c r="A251">
        <v>0.63725490196078427</v>
      </c>
    </row>
    <row r="252" spans="1:1">
      <c r="A252">
        <v>0.63833075734157652</v>
      </c>
    </row>
    <row r="253" spans="1:1">
      <c r="A253">
        <v>0.82011331444759206</v>
      </c>
    </row>
    <row r="254" spans="1:1">
      <c r="A254">
        <v>0.9670510708401977</v>
      </c>
    </row>
    <row r="255" spans="1:1">
      <c r="A255">
        <v>0.86472424557752336</v>
      </c>
    </row>
    <row r="256" spans="1:1">
      <c r="A256">
        <v>0.72046783625730992</v>
      </c>
    </row>
    <row r="257" spans="1:1">
      <c r="A257">
        <v>0.72576177285318555</v>
      </c>
    </row>
    <row r="258" spans="1:1">
      <c r="A258">
        <v>0.644963144963145</v>
      </c>
    </row>
    <row r="259" spans="1:1">
      <c r="A259">
        <v>0.39130434782608697</v>
      </c>
    </row>
    <row r="260" spans="1:1">
      <c r="A260">
        <v>0.79119318181818177</v>
      </c>
    </row>
    <row r="261" spans="1:1">
      <c r="A261">
        <v>0.45795454545454545</v>
      </c>
    </row>
    <row r="262" spans="1:1">
      <c r="A262">
        <v>0.51104100946372244</v>
      </c>
    </row>
    <row r="263" spans="1:1">
      <c r="A263">
        <v>0.41585535465924894</v>
      </c>
    </row>
    <row r="264" spans="1:1">
      <c r="A264">
        <v>0.54491017964071853</v>
      </c>
    </row>
    <row r="265" spans="1:1">
      <c r="A265">
        <v>0.48839907192575405</v>
      </c>
    </row>
    <row r="266" spans="1:1">
      <c r="A266">
        <v>0.66988727858293073</v>
      </c>
    </row>
    <row r="267" spans="1:1">
      <c r="A267">
        <v>0.92168674698795183</v>
      </c>
    </row>
    <row r="268" spans="1:1">
      <c r="A268">
        <v>0.68815592203898046</v>
      </c>
    </row>
    <row r="269" spans="1:1">
      <c r="A269">
        <v>0.68815592203898046</v>
      </c>
    </row>
    <row r="270" spans="1:1">
      <c r="A270">
        <v>0.68815592203898046</v>
      </c>
    </row>
    <row r="271" spans="1:1">
      <c r="A271">
        <v>0.51437699680511184</v>
      </c>
    </row>
    <row r="272" spans="1:1">
      <c r="A272">
        <v>0.28428927680798005</v>
      </c>
    </row>
    <row r="273" spans="1:1">
      <c r="A273">
        <v>0.68045112781954886</v>
      </c>
    </row>
    <row r="274" spans="1:1">
      <c r="A274">
        <v>0.73084479371316302</v>
      </c>
    </row>
    <row r="275" spans="1:1">
      <c r="A275">
        <v>0.75147928994082835</v>
      </c>
    </row>
    <row r="276" spans="1:1">
      <c r="A276">
        <v>0.82565130260521047</v>
      </c>
    </row>
    <row r="277" spans="1:1">
      <c r="A277">
        <v>0.46368159203980097</v>
      </c>
    </row>
    <row r="278" spans="1:1">
      <c r="A278">
        <v>0.7080459770114943</v>
      </c>
    </row>
    <row r="279" spans="1:1">
      <c r="A279">
        <v>0.81428571428571428</v>
      </c>
    </row>
    <row r="280" spans="1:1">
      <c r="A280">
        <v>0.37586685159500693</v>
      </c>
    </row>
    <row r="281" spans="1:1">
      <c r="A281">
        <v>0.50375000000000003</v>
      </c>
    </row>
    <row r="282" spans="1:1">
      <c r="A282">
        <v>0.47276688453159044</v>
      </c>
    </row>
    <row r="283" spans="1:1">
      <c r="A283">
        <v>0.93610223642172519</v>
      </c>
    </row>
    <row r="284" spans="1:1">
      <c r="A284">
        <v>0.71031286210892242</v>
      </c>
    </row>
    <row r="285" spans="1:1">
      <c r="A285">
        <v>0.56926952141057929</v>
      </c>
    </row>
    <row r="286" spans="1:1">
      <c r="A286">
        <v>1.435483870967742</v>
      </c>
    </row>
    <row r="287" spans="1:1">
      <c r="A287">
        <v>0.34417344173441733</v>
      </c>
    </row>
    <row r="288" spans="1:1">
      <c r="A288">
        <v>0.56175298804780871</v>
      </c>
    </row>
    <row r="289" spans="1:1">
      <c r="A289">
        <v>0.50390625</v>
      </c>
    </row>
    <row r="290" spans="1:1">
      <c r="A290">
        <v>0.51158940397350994</v>
      </c>
    </row>
    <row r="291" spans="1:1">
      <c r="A291">
        <v>0.63557483731019526</v>
      </c>
    </row>
    <row r="292" spans="1:1">
      <c r="A292">
        <v>0.63557483731019526</v>
      </c>
    </row>
    <row r="293" spans="1:1">
      <c r="A293">
        <v>0.30922693266832918</v>
      </c>
    </row>
    <row r="294" spans="1:1">
      <c r="A294">
        <v>0.59756097560975607</v>
      </c>
    </row>
    <row r="295" spans="1:1">
      <c r="A295">
        <v>0.27830188679245282</v>
      </c>
    </row>
    <row r="296" spans="1:1">
      <c r="A296">
        <v>0.4370860927152318</v>
      </c>
    </row>
    <row r="297" spans="1:1">
      <c r="A297">
        <v>0.46961325966850831</v>
      </c>
    </row>
    <row r="298" spans="1:1">
      <c r="A298">
        <v>0.27521793275217932</v>
      </c>
    </row>
    <row r="299" spans="1:1">
      <c r="A299">
        <v>0.228515625</v>
      </c>
    </row>
    <row r="300" spans="1:1">
      <c r="A300">
        <v>0.55421686746987953</v>
      </c>
    </row>
    <row r="301" spans="1:1">
      <c r="A301">
        <v>0.28919330289193301</v>
      </c>
    </row>
    <row r="302" spans="1:1">
      <c r="A302">
        <v>0.28919330289193301</v>
      </c>
    </row>
    <row r="303" spans="1:1">
      <c r="A303">
        <v>0.49809160305343514</v>
      </c>
    </row>
    <row r="304" spans="1:1">
      <c r="A304">
        <v>0.49809160305343514</v>
      </c>
    </row>
    <row r="305" spans="1:1">
      <c r="A305">
        <v>0.49809160305343514</v>
      </c>
    </row>
    <row r="306" spans="1:1">
      <c r="A306">
        <v>0.29677419354838708</v>
      </c>
    </row>
    <row r="307" spans="1:1">
      <c r="A307">
        <v>0.42233009708737862</v>
      </c>
    </row>
    <row r="308" spans="1:1">
      <c r="A308">
        <v>0.41330645161290325</v>
      </c>
    </row>
    <row r="309" spans="1:1">
      <c r="A309">
        <v>0.37136465324384788</v>
      </c>
    </row>
    <row r="310" spans="1:1">
      <c r="A310">
        <v>0.33601609657947684</v>
      </c>
    </row>
    <row r="311" spans="1:1">
      <c r="A311">
        <v>0.42842215256008359</v>
      </c>
    </row>
    <row r="312" spans="1:1">
      <c r="A312">
        <v>0.31578947368421051</v>
      </c>
    </row>
    <row r="313" spans="1:1">
      <c r="A313">
        <v>0.43325791855203621</v>
      </c>
    </row>
    <row r="314" spans="1:1">
      <c r="A314">
        <v>0.28416779431664413</v>
      </c>
    </row>
    <row r="315" spans="1:1">
      <c r="A315">
        <v>0.3937908496732026</v>
      </c>
    </row>
    <row r="316" spans="1:1">
      <c r="A316">
        <v>0.31934032983508248</v>
      </c>
    </row>
    <row r="317" spans="1:1">
      <c r="A317">
        <v>0.2618384401114206</v>
      </c>
    </row>
    <row r="318" spans="1:1">
      <c r="A318">
        <v>0.34402654867256638</v>
      </c>
    </row>
    <row r="319" spans="1:1">
      <c r="A319">
        <v>0.24587155963302754</v>
      </c>
    </row>
    <row r="320" spans="1:1">
      <c r="A320">
        <v>0.41536458333333331</v>
      </c>
    </row>
    <row r="321" spans="1:1">
      <c r="A321">
        <v>0.35664335664335667</v>
      </c>
    </row>
    <row r="322" spans="1:1">
      <c r="A322">
        <v>0.25668449197860965</v>
      </c>
    </row>
    <row r="323" spans="1:1">
      <c r="A323">
        <v>0.44155844155844154</v>
      </c>
    </row>
    <row r="324" spans="1:1">
      <c r="A324">
        <v>0.30548302872062666</v>
      </c>
    </row>
    <row r="325" spans="1:1">
      <c r="A325">
        <v>0.42402826855123676</v>
      </c>
    </row>
    <row r="326" spans="1:1">
      <c r="A326">
        <v>0.19905956112852666</v>
      </c>
    </row>
    <row r="327" spans="1:1">
      <c r="A327">
        <v>0.27031019202363366</v>
      </c>
    </row>
    <row r="328" spans="1:1">
      <c r="A328">
        <v>0.31446540880503143</v>
      </c>
    </row>
    <row r="329" spans="1:1">
      <c r="A329">
        <v>0.30188679245283018</v>
      </c>
    </row>
    <row r="330" spans="1:1">
      <c r="A330">
        <v>0.15306122448979592</v>
      </c>
    </row>
    <row r="331" spans="1:1">
      <c r="A331">
        <v>0.31307929969104015</v>
      </c>
    </row>
    <row r="332" spans="1:1">
      <c r="A332">
        <v>0.23650385604113111</v>
      </c>
    </row>
    <row r="333" spans="1:1">
      <c r="A333">
        <v>0.25238095238095237</v>
      </c>
    </row>
    <row r="334" spans="1:1">
      <c r="A334">
        <v>0.23505976095617531</v>
      </c>
    </row>
    <row r="335" spans="1:1">
      <c r="A335">
        <v>0.21404109589041095</v>
      </c>
    </row>
    <row r="336" spans="1:1">
      <c r="A336">
        <v>0.4098360655737705</v>
      </c>
    </row>
    <row r="337" spans="1:1">
      <c r="A337">
        <v>0.25238095238095237</v>
      </c>
    </row>
    <row r="338" spans="1:1">
      <c r="A338">
        <v>0.40930232558139534</v>
      </c>
    </row>
    <row r="339" spans="1:1">
      <c r="A339">
        <v>0.26315789473684209</v>
      </c>
    </row>
    <row r="340" spans="1:1">
      <c r="A340">
        <v>0.24058323207776428</v>
      </c>
    </row>
    <row r="341" spans="1:1">
      <c r="A341">
        <v>0.22263450834879406</v>
      </c>
    </row>
    <row r="342" spans="1:1">
      <c r="A342">
        <v>0.14135021097046413</v>
      </c>
    </row>
    <row r="343" spans="1:1">
      <c r="A343">
        <v>0.18646080760095013</v>
      </c>
    </row>
    <row r="344" spans="1:1">
      <c r="A344">
        <v>0.19457013574660634</v>
      </c>
    </row>
    <row r="345" spans="1:1">
      <c r="A345">
        <v>0.28590078328981722</v>
      </c>
    </row>
    <row r="346" spans="1:1">
      <c r="A346">
        <v>0.15706214689265538</v>
      </c>
    </row>
    <row r="347" spans="1:1">
      <c r="A347">
        <v>0.1297208538587849</v>
      </c>
    </row>
    <row r="348" spans="1:1">
      <c r="A348">
        <v>0.109375</v>
      </c>
    </row>
    <row r="349" spans="1:1">
      <c r="A349">
        <v>0.109375</v>
      </c>
    </row>
    <row r="350" spans="1:1">
      <c r="A350">
        <v>0.19119496855345913</v>
      </c>
    </row>
    <row r="351" spans="1:1">
      <c r="A351">
        <v>0.12315789473684211</v>
      </c>
    </row>
    <row r="352" spans="1:1">
      <c r="A352">
        <v>0.18130841121495328</v>
      </c>
    </row>
    <row r="353" spans="1:1">
      <c r="A353">
        <v>0.23738062755798089</v>
      </c>
    </row>
    <row r="354" spans="1:1">
      <c r="A354">
        <v>0.28907922912205569</v>
      </c>
    </row>
    <row r="355" spans="1:1">
      <c r="A355">
        <v>0.23539823008849559</v>
      </c>
    </row>
    <row r="356" spans="1:1">
      <c r="A356">
        <v>0.13793103448275862</v>
      </c>
    </row>
    <row r="357" spans="1:1">
      <c r="A357">
        <v>9.5454545454545459E-2</v>
      </c>
    </row>
    <row r="358" spans="1:1">
      <c r="A358">
        <v>0.12418300653594772</v>
      </c>
    </row>
    <row r="359" spans="1:1">
      <c r="A359">
        <v>0.16216216216216217</v>
      </c>
    </row>
    <row r="360" spans="1:1">
      <c r="A360">
        <v>0.1636085626911315</v>
      </c>
    </row>
    <row r="361" spans="1:1">
      <c r="A361">
        <v>0.13457943925233645</v>
      </c>
    </row>
    <row r="362" spans="1:1">
      <c r="A362">
        <v>0.15309446254071662</v>
      </c>
    </row>
    <row r="363" spans="1:1">
      <c r="A363">
        <v>0.17862838915470494</v>
      </c>
    </row>
    <row r="364" spans="1:1">
      <c r="A364">
        <v>0.13125000000000001</v>
      </c>
    </row>
    <row r="365" spans="1:1">
      <c r="A365">
        <v>0.16384180790960451</v>
      </c>
    </row>
    <row r="366" spans="1:1">
      <c r="A366">
        <v>0.1280193236714976</v>
      </c>
    </row>
    <row r="367" spans="1:1">
      <c r="A367">
        <v>0.1280193236714976</v>
      </c>
    </row>
    <row r="368" spans="1:1">
      <c r="A368">
        <v>0.16949152542372881</v>
      </c>
    </row>
    <row r="369" spans="1:1">
      <c r="A369">
        <v>0.20112781954887218</v>
      </c>
    </row>
    <row r="370" spans="1:1">
      <c r="A370">
        <v>0.15929203539823009</v>
      </c>
    </row>
    <row r="371" spans="1:1">
      <c r="A371">
        <v>0.23561946902654868</v>
      </c>
    </row>
    <row r="372" spans="1:1">
      <c r="A372">
        <v>0.20454545454545456</v>
      </c>
    </row>
    <row r="373" spans="1:1">
      <c r="A373">
        <v>0.15605095541401273</v>
      </c>
    </row>
    <row r="374" spans="1:1">
      <c r="A374">
        <v>0.10325047801147227</v>
      </c>
    </row>
    <row r="375" spans="1:1">
      <c r="A375">
        <v>0.28255813953488373</v>
      </c>
    </row>
    <row r="376" spans="1:1">
      <c r="A376">
        <v>0.28255813953488373</v>
      </c>
    </row>
    <row r="377" spans="1:1">
      <c r="A377">
        <v>9.2760180995475117E-2</v>
      </c>
    </row>
    <row r="378" spans="1:1">
      <c r="A378">
        <v>0.19911504424778761</v>
      </c>
    </row>
    <row r="379" spans="1:1">
      <c r="A379">
        <v>0.17163120567375886</v>
      </c>
    </row>
    <row r="380" spans="1:1">
      <c r="A380">
        <v>0.15976331360946747</v>
      </c>
    </row>
    <row r="381" spans="1:1">
      <c r="A381">
        <v>0.13751868460388639</v>
      </c>
    </row>
    <row r="382" spans="1:1">
      <c r="A382">
        <v>0.19189511323003575</v>
      </c>
    </row>
    <row r="383" spans="1:1">
      <c r="A383">
        <v>0.1063063063063063</v>
      </c>
    </row>
    <row r="384" spans="1:1">
      <c r="A384">
        <v>0.1063063063063063</v>
      </c>
    </row>
    <row r="385" spans="1:1">
      <c r="A385">
        <v>3.3412887828162291E-2</v>
      </c>
    </row>
    <row r="386" spans="1:1">
      <c r="A386">
        <v>0.15179968701095461</v>
      </c>
    </row>
    <row r="387" spans="1:1">
      <c r="A387">
        <v>0.18543956043956045</v>
      </c>
    </row>
    <row r="388" spans="1:1">
      <c r="A388">
        <v>0.18543956043956045</v>
      </c>
    </row>
    <row r="389" spans="1:1">
      <c r="A389">
        <v>0.17539863325740318</v>
      </c>
    </row>
    <row r="390" spans="1:1">
      <c r="A390">
        <v>0.12379110251450677</v>
      </c>
    </row>
    <row r="391" spans="1:1">
      <c r="A391">
        <v>0.12379110251450677</v>
      </c>
    </row>
    <row r="392" spans="1:1">
      <c r="A392">
        <v>0.12549019607843137</v>
      </c>
    </row>
    <row r="393" spans="1:1">
      <c r="A393">
        <v>0.18015267175572519</v>
      </c>
    </row>
    <row r="394" spans="1:1">
      <c r="A394">
        <v>0.10696920583468396</v>
      </c>
    </row>
    <row r="395" spans="1:1">
      <c r="A395">
        <v>4.7619047619047616E-2</v>
      </c>
    </row>
    <row r="396" spans="1:1">
      <c r="A396">
        <v>0.18617021276595744</v>
      </c>
    </row>
    <row r="397" spans="1:1">
      <c r="A397">
        <v>7.1197411003236247E-2</v>
      </c>
    </row>
    <row r="398" spans="1:1">
      <c r="A398">
        <v>0.10262257696693272</v>
      </c>
    </row>
    <row r="399" spans="1:1">
      <c r="A399">
        <v>8.8815789473684209E-2</v>
      </c>
    </row>
    <row r="400" spans="1:1">
      <c r="A400">
        <v>8.8815789473684209E-2</v>
      </c>
    </row>
    <row r="401" spans="1:1">
      <c r="A401">
        <v>4.8458149779735685E-2</v>
      </c>
    </row>
    <row r="402" spans="1:1">
      <c r="A402">
        <v>0.11586206896551725</v>
      </c>
    </row>
    <row r="403" spans="1:1">
      <c r="A403">
        <v>0.14347826086956522</v>
      </c>
    </row>
    <row r="404" spans="1:1">
      <c r="A404">
        <v>0.16397849462365591</v>
      </c>
    </row>
    <row r="405" spans="1:1">
      <c r="A405">
        <v>0.1343825665859564</v>
      </c>
    </row>
    <row r="406" spans="1:1">
      <c r="A406">
        <v>0.21646341463414634</v>
      </c>
    </row>
    <row r="407" spans="1:1">
      <c r="A407">
        <v>0.21646341463414634</v>
      </c>
    </row>
    <row r="408" spans="1:1">
      <c r="A408">
        <v>9.8333333333333328E-2</v>
      </c>
    </row>
    <row r="409" spans="1:1">
      <c r="A409">
        <v>0.09</v>
      </c>
    </row>
    <row r="410" spans="1:1">
      <c r="A410">
        <v>0.09</v>
      </c>
    </row>
    <row r="411" spans="1:1">
      <c r="A411">
        <v>0.13341804320203304</v>
      </c>
    </row>
    <row r="412" spans="1:1">
      <c r="A412">
        <v>6.6810344827586202E-2</v>
      </c>
    </row>
    <row r="413" spans="1:1">
      <c r="A413">
        <v>0.1278825995807128</v>
      </c>
    </row>
    <row r="414" spans="1:1">
      <c r="A414">
        <v>9.2207792207792211E-2</v>
      </c>
    </row>
    <row r="415" spans="1:1">
      <c r="A415">
        <v>0.10806174957118353</v>
      </c>
    </row>
    <row r="416" spans="1:1">
      <c r="A416">
        <v>0.11613566289825282</v>
      </c>
    </row>
    <row r="417" spans="1:1">
      <c r="A417">
        <v>9.2307692307692313E-2</v>
      </c>
    </row>
    <row r="418" spans="1:1">
      <c r="A418">
        <v>9.2307692307692313E-2</v>
      </c>
    </row>
    <row r="419" spans="1:1">
      <c r="A419">
        <v>0.10048622366288493</v>
      </c>
    </row>
    <row r="420" spans="1:1">
      <c r="A420">
        <v>9.5238095238095233E-2</v>
      </c>
    </row>
    <row r="421" spans="1:1">
      <c r="A421">
        <v>0.18124207858048164</v>
      </c>
    </row>
    <row r="422" spans="1:1">
      <c r="A422">
        <v>0.11171171171171171</v>
      </c>
    </row>
    <row r="423" spans="1:1">
      <c r="A423">
        <v>0.12268518518518519</v>
      </c>
    </row>
    <row r="424" spans="1:1">
      <c r="A424">
        <v>0.14155251141552511</v>
      </c>
    </row>
    <row r="425" spans="1:1">
      <c r="A425">
        <v>0.10721649484536082</v>
      </c>
    </row>
    <row r="426" spans="1:1">
      <c r="A426">
        <v>0.10582822085889571</v>
      </c>
    </row>
    <row r="427" spans="1:1">
      <c r="A427">
        <v>9.1476091476091481E-2</v>
      </c>
    </row>
    <row r="428" spans="1:1">
      <c r="A428">
        <v>9.1476091476091481E-2</v>
      </c>
    </row>
    <row r="429" spans="1:1">
      <c r="A429">
        <v>0.17584994138335286</v>
      </c>
    </row>
    <row r="430" spans="1:1">
      <c r="A430">
        <v>9.0909090909090912E-2</v>
      </c>
    </row>
    <row r="431" spans="1:1">
      <c r="A431">
        <v>7.9002079002079006E-2</v>
      </c>
    </row>
    <row r="432" spans="1:1">
      <c r="A432">
        <v>8.3532219570405727E-2</v>
      </c>
    </row>
    <row r="433" spans="1:1">
      <c r="A433">
        <v>4.790419161676647E-2</v>
      </c>
    </row>
    <row r="434" spans="1:1">
      <c r="A434">
        <v>6.7001675041876041E-2</v>
      </c>
    </row>
    <row r="435" spans="1:1">
      <c r="A435">
        <v>0.18082788671023964</v>
      </c>
    </row>
    <row r="436" spans="1:1">
      <c r="A436">
        <v>6.7385444743935305E-2</v>
      </c>
    </row>
    <row r="437" spans="1:1">
      <c r="A437">
        <v>9.3693693693693694E-2</v>
      </c>
    </row>
    <row r="438" spans="1:1">
      <c r="A438">
        <v>5.1233396584440226E-2</v>
      </c>
    </row>
    <row r="439" spans="1:1">
      <c r="A439">
        <v>0.14658925979680695</v>
      </c>
    </row>
    <row r="440" spans="1:1">
      <c r="A440">
        <v>4.8387096774193547E-2</v>
      </c>
    </row>
    <row r="441" spans="1:1">
      <c r="A441">
        <v>9.3645484949832769E-2</v>
      </c>
    </row>
    <row r="442" spans="1:1">
      <c r="A442">
        <v>3.7313432835820892E-2</v>
      </c>
    </row>
    <row r="443" spans="1:1">
      <c r="A443">
        <v>5.4054054054054057E-2</v>
      </c>
    </row>
    <row r="444" spans="1:1">
      <c r="A444">
        <v>5.4054054054054057E-2</v>
      </c>
    </row>
    <row r="445" spans="1:1">
      <c r="A445">
        <v>3.6974789915966387E-2</v>
      </c>
    </row>
    <row r="446" spans="1:1">
      <c r="A446">
        <v>5.510752688172043E-2</v>
      </c>
    </row>
    <row r="447" spans="1:1">
      <c r="A447">
        <v>6.2228654124457307E-2</v>
      </c>
    </row>
    <row r="448" spans="1:1">
      <c r="A448">
        <v>5.18018018018018E-2</v>
      </c>
    </row>
    <row r="449" spans="1:1">
      <c r="A449">
        <v>6.1868686868686872E-2</v>
      </c>
    </row>
    <row r="450" spans="1:1">
      <c r="A450">
        <v>5.3777208706786171E-2</v>
      </c>
    </row>
    <row r="451" spans="1:1">
      <c r="A451">
        <v>3.0965391621129327E-2</v>
      </c>
    </row>
    <row r="452" spans="1:1">
      <c r="A452">
        <v>5.0590219224283306E-2</v>
      </c>
    </row>
    <row r="453" spans="1:1">
      <c r="A453">
        <v>4.9655172413793101E-2</v>
      </c>
    </row>
    <row r="454" spans="1:1">
      <c r="A454">
        <v>2.7559055118110236E-2</v>
      </c>
    </row>
    <row r="455" spans="1:1">
      <c r="A455">
        <v>3.8461538461538464E-2</v>
      </c>
    </row>
    <row r="456" spans="1:1">
      <c r="A456">
        <v>3.3587786259541987E-2</v>
      </c>
    </row>
    <row r="457" spans="1:1">
      <c r="A457">
        <v>2.9850746268656716E-2</v>
      </c>
    </row>
    <row r="458" spans="1:1">
      <c r="A458">
        <v>4.3410852713178294E-2</v>
      </c>
    </row>
    <row r="459" spans="1:1">
      <c r="A459">
        <v>1.9639934533551555E-2</v>
      </c>
    </row>
    <row r="460" spans="1:1">
      <c r="A460">
        <v>4.1292639138240578E-2</v>
      </c>
    </row>
    <row r="461" spans="1:1">
      <c r="A461">
        <v>2.3734177215189875E-2</v>
      </c>
    </row>
    <row r="462" spans="1:1">
      <c r="A462">
        <v>2.9177718832891247E-2</v>
      </c>
    </row>
    <row r="463" spans="1:1">
      <c r="A463">
        <v>2.9177718832891247E-2</v>
      </c>
    </row>
    <row r="464" spans="1:1">
      <c r="A464">
        <v>2.4429967426710098E-2</v>
      </c>
    </row>
    <row r="465" spans="1:1">
      <c r="A465">
        <v>4.3478260869565216E-2</v>
      </c>
    </row>
    <row r="466" spans="1:1">
      <c r="A466">
        <v>2.9565217391304348E-2</v>
      </c>
    </row>
    <row r="467" spans="1:1">
      <c r="A467">
        <v>1.6915422885572139E-2</v>
      </c>
    </row>
    <row r="468" spans="1:1">
      <c r="A468">
        <v>1.6915422885572139E-2</v>
      </c>
    </row>
    <row r="469" spans="1:1">
      <c r="A469">
        <v>4.9891540130151846E-2</v>
      </c>
    </row>
    <row r="470" spans="1:1">
      <c r="A470">
        <v>4.9891540130151846E-2</v>
      </c>
    </row>
    <row r="471" spans="1:1">
      <c r="A471">
        <v>3.9577836411609502E-2</v>
      </c>
    </row>
    <row r="472" spans="1:1">
      <c r="A472">
        <v>3.9577836411609502E-2</v>
      </c>
    </row>
    <row r="473" spans="1:1">
      <c r="A473">
        <v>2.4460431654676259E-2</v>
      </c>
    </row>
    <row r="474" spans="1:1">
      <c r="A474">
        <v>2.4390243902439025E-2</v>
      </c>
    </row>
    <row r="475" spans="1:1">
      <c r="A475">
        <v>3.1686859273066172E-2</v>
      </c>
    </row>
    <row r="476" spans="1:1">
      <c r="A476">
        <v>2.9055690072639227E-2</v>
      </c>
    </row>
    <row r="477" spans="1:1">
      <c r="A477">
        <v>2.9055690072639227E-2</v>
      </c>
    </row>
    <row r="478" spans="1:1">
      <c r="A478">
        <v>1.9047619047619049E-2</v>
      </c>
    </row>
    <row r="479" spans="1:1">
      <c r="A479">
        <v>3.0788177339901478E-2</v>
      </c>
    </row>
    <row r="480" spans="1:1">
      <c r="A480">
        <v>2.1037868162692847E-2</v>
      </c>
    </row>
    <row r="481" spans="1:1">
      <c r="A481">
        <v>1.5384615384615385E-2</v>
      </c>
    </row>
    <row r="482" spans="1:1">
      <c r="A482">
        <v>2.4489795918367346E-2</v>
      </c>
    </row>
    <row r="483" spans="1:1">
      <c r="A483">
        <v>2.3917995444191344E-2</v>
      </c>
    </row>
    <row r="484" spans="1:1">
      <c r="A484">
        <v>2.4258760107816711E-2</v>
      </c>
    </row>
    <row r="485" spans="1:1">
      <c r="A485">
        <v>3.292181069958848E-2</v>
      </c>
    </row>
    <row r="486" spans="1:1">
      <c r="A486">
        <v>2.9411764705882353E-2</v>
      </c>
    </row>
    <row r="487" spans="1:1">
      <c r="A487">
        <v>2.4745269286754003E-2</v>
      </c>
    </row>
    <row r="488" spans="1:1">
      <c r="A488">
        <v>1.5384615384615385E-2</v>
      </c>
    </row>
    <row r="489" spans="1:1">
      <c r="A489">
        <v>2.2421524663677129E-2</v>
      </c>
    </row>
    <row r="490" spans="1:1">
      <c r="A490">
        <v>4.0712468193384227E-2</v>
      </c>
    </row>
    <row r="491" spans="1:1">
      <c r="A491">
        <v>1.50093808630394E-2</v>
      </c>
    </row>
    <row r="492" spans="1:1">
      <c r="A492">
        <v>1.9672131147540985E-2</v>
      </c>
    </row>
    <row r="493" spans="1:1">
      <c r="A493">
        <v>1.5053763440860216E-2</v>
      </c>
    </row>
    <row r="494" spans="1:1">
      <c r="A494">
        <v>2.0618556701030927E-2</v>
      </c>
    </row>
    <row r="495" spans="1:1">
      <c r="A495">
        <v>2.2580645161290321E-2</v>
      </c>
    </row>
    <row r="496" spans="1:1">
      <c r="A496">
        <v>3.1128404669260701E-2</v>
      </c>
    </row>
    <row r="497" spans="1:1">
      <c r="A497">
        <v>3.536067892503536E-2</v>
      </c>
    </row>
    <row r="498" spans="1:1">
      <c r="A498">
        <v>1.8648018648018648E-2</v>
      </c>
    </row>
    <row r="499" spans="1:1">
      <c r="A499">
        <v>2.9601029601029602E-2</v>
      </c>
    </row>
    <row r="500" spans="1:1">
      <c r="A500">
        <v>1.8672199170124481E-2</v>
      </c>
    </row>
    <row r="501" spans="1:1">
      <c r="A501">
        <v>1.8361581920903956E-2</v>
      </c>
    </row>
    <row r="502" spans="1:1">
      <c r="A502">
        <v>1.6129032258064516E-2</v>
      </c>
    </row>
    <row r="503" spans="1:1">
      <c r="A503">
        <v>9.1240875912408752E-3</v>
      </c>
    </row>
    <row r="504" spans="1:1">
      <c r="A504">
        <v>1.9704433497536946E-2</v>
      </c>
    </row>
    <row r="505" spans="1:1">
      <c r="A505">
        <v>1.9704433497536946E-2</v>
      </c>
    </row>
    <row r="506" spans="1:1">
      <c r="A506">
        <v>2.2727272727272728E-2</v>
      </c>
    </row>
    <row r="507" spans="1:1">
      <c r="A507">
        <v>1.1254019292604502E-2</v>
      </c>
    </row>
    <row r="508" spans="1:1">
      <c r="A508">
        <v>2.1909233176838811E-2</v>
      </c>
    </row>
    <row r="509" spans="1:1">
      <c r="A509">
        <v>1.6248153618906941E-2</v>
      </c>
    </row>
    <row r="510" spans="1:1">
      <c r="A510">
        <v>3.6563071297989032E-2</v>
      </c>
    </row>
    <row r="511" spans="1:1">
      <c r="A511">
        <v>2.2900763358778626E-2</v>
      </c>
    </row>
    <row r="512" spans="1:1">
      <c r="A512">
        <v>1.8083182640144666E-2</v>
      </c>
    </row>
    <row r="513" spans="1:1">
      <c r="A513">
        <v>2.6845637583892617E-2</v>
      </c>
    </row>
    <row r="514" spans="1:1">
      <c r="A514">
        <v>1.3245033112582781E-2</v>
      </c>
    </row>
    <row r="515" spans="1:1">
      <c r="A515">
        <v>3.245192307692308E-2</v>
      </c>
    </row>
    <row r="516" spans="1:1">
      <c r="A516">
        <v>1.9704433497536946E-2</v>
      </c>
    </row>
    <row r="517" spans="1:1">
      <c r="A517">
        <v>1.6853932584269662E-2</v>
      </c>
    </row>
    <row r="518" spans="1:1">
      <c r="A518">
        <v>1.5479876160990712E-2</v>
      </c>
    </row>
    <row r="519" spans="1:1">
      <c r="A519">
        <v>1.9607843137254902E-2</v>
      </c>
    </row>
    <row r="520" spans="1:1">
      <c r="A520">
        <v>1.6363636363636365E-2</v>
      </c>
    </row>
    <row r="521" spans="1:1">
      <c r="A521">
        <v>2.0909090909090908E-2</v>
      </c>
    </row>
    <row r="522" spans="1:1">
      <c r="A522">
        <v>2.0909090909090908E-2</v>
      </c>
    </row>
    <row r="523" spans="1:1">
      <c r="A523">
        <v>2.3154848046309694E-2</v>
      </c>
    </row>
    <row r="524" spans="1:1">
      <c r="A524">
        <v>2.0895522388059702E-2</v>
      </c>
    </row>
    <row r="525" spans="1:1">
      <c r="A525">
        <v>1.556420233463035E-2</v>
      </c>
    </row>
    <row r="526" spans="1:1">
      <c r="A526">
        <v>1.3307984790874524E-2</v>
      </c>
    </row>
    <row r="527" spans="1:1">
      <c r="A527">
        <v>3.1413612565445025E-2</v>
      </c>
    </row>
    <row r="528" spans="1:1">
      <c r="A528">
        <v>1.6949152542372881E-2</v>
      </c>
    </row>
    <row r="529" spans="1:1">
      <c r="A529">
        <v>1.2587412587412588E-2</v>
      </c>
    </row>
    <row r="530" spans="1:1">
      <c r="A530">
        <v>1.6871165644171779E-2</v>
      </c>
    </row>
    <row r="531" spans="1:1">
      <c r="A531">
        <v>1.4884979702300407E-2</v>
      </c>
    </row>
    <row r="532" spans="1:1">
      <c r="A532">
        <v>3.1890660592255128E-2</v>
      </c>
    </row>
    <row r="533" spans="1:1">
      <c r="A533">
        <v>2.6595744680851064E-2</v>
      </c>
    </row>
    <row r="534" spans="1:1">
      <c r="A534">
        <v>2.6595744680851064E-2</v>
      </c>
    </row>
    <row r="535" spans="1:1">
      <c r="A535">
        <v>3.3371691599539698E-2</v>
      </c>
    </row>
    <row r="536" spans="1:1">
      <c r="A536">
        <v>3.3371691599539698E-2</v>
      </c>
    </row>
    <row r="537" spans="1:1">
      <c r="A537">
        <v>2.5559105431309903E-2</v>
      </c>
    </row>
    <row r="538" spans="1:1">
      <c r="A538">
        <v>2.6515151515151516E-2</v>
      </c>
    </row>
    <row r="539" spans="1:1">
      <c r="A539">
        <v>2.8409090909090908E-2</v>
      </c>
    </row>
    <row r="540" spans="1:1">
      <c r="A540">
        <v>1.8072289156626505E-2</v>
      </c>
    </row>
    <row r="541" spans="1:1">
      <c r="A541">
        <v>1.8072289156626505E-2</v>
      </c>
    </row>
    <row r="542" spans="1:1">
      <c r="A542">
        <v>1.2893982808022923E-2</v>
      </c>
    </row>
    <row r="543" spans="1:1">
      <c r="A543">
        <v>1.2690355329949238E-2</v>
      </c>
    </row>
    <row r="544" spans="1:1">
      <c r="A544">
        <v>1.2690355329949238E-2</v>
      </c>
    </row>
    <row r="545" spans="1:1">
      <c r="A545">
        <v>1.5290519877675841E-2</v>
      </c>
    </row>
    <row r="546" spans="1:1">
      <c r="A546">
        <v>2.5000000000000001E-2</v>
      </c>
    </row>
    <row r="547" spans="1:1">
      <c r="A547">
        <v>1.1673151750972763E-2</v>
      </c>
    </row>
    <row r="548" spans="1:1">
      <c r="A548">
        <v>1.2448132780082987E-2</v>
      </c>
    </row>
    <row r="549" spans="1:1">
      <c r="A549">
        <v>1.2320328542094456E-2</v>
      </c>
    </row>
    <row r="550" spans="1:1">
      <c r="A550">
        <v>2.0123839009287926E-2</v>
      </c>
    </row>
    <row r="551" spans="1:1">
      <c r="A551">
        <v>5.3248136315228968E-3</v>
      </c>
    </row>
    <row r="552" spans="1:1">
      <c r="A552">
        <v>5.3248136315228968E-3</v>
      </c>
    </row>
    <row r="553" spans="1:1">
      <c r="A553">
        <v>1.405152224824356E-2</v>
      </c>
    </row>
    <row r="554" spans="1:1">
      <c r="A554">
        <v>6.993006993006993E-3</v>
      </c>
    </row>
    <row r="555" spans="1:1">
      <c r="A555">
        <v>1.5706806282722512E-2</v>
      </c>
    </row>
    <row r="556" spans="1:1">
      <c r="A556">
        <v>1.5473887814313346E-2</v>
      </c>
    </row>
    <row r="557" spans="1:1">
      <c r="A557">
        <v>9.0090090090090089E-3</v>
      </c>
    </row>
    <row r="558" spans="1:1">
      <c r="A558">
        <v>6.4308681672025723E-3</v>
      </c>
    </row>
    <row r="559" spans="1:1">
      <c r="A559">
        <v>1.2605042016806723E-2</v>
      </c>
    </row>
    <row r="560" spans="1:1">
      <c r="A560">
        <v>3.5353535353535352E-2</v>
      </c>
    </row>
    <row r="561" spans="1:1">
      <c r="A561">
        <v>2.7914614121510674E-2</v>
      </c>
    </row>
    <row r="562" spans="1:1">
      <c r="A562">
        <v>1.3221153846153846E-2</v>
      </c>
    </row>
    <row r="563" spans="1:1">
      <c r="A563">
        <v>1.023391812865497E-2</v>
      </c>
    </row>
    <row r="564" spans="1:1">
      <c r="A564">
        <v>1.0570824524312896E-2</v>
      </c>
    </row>
    <row r="565" spans="1:1">
      <c r="A565">
        <v>2.2916666666666665E-2</v>
      </c>
    </row>
    <row r="566" spans="1:1">
      <c r="A566">
        <v>1.346389228886169E-2</v>
      </c>
    </row>
    <row r="567" spans="1:1">
      <c r="A567">
        <v>1.3477088948787063E-2</v>
      </c>
    </row>
    <row r="568" spans="1:1">
      <c r="A568">
        <v>7.1225071225071226E-3</v>
      </c>
    </row>
    <row r="569" spans="1:1">
      <c r="A569">
        <v>7.1225071225071226E-3</v>
      </c>
    </row>
    <row r="570" spans="1:1">
      <c r="A570">
        <v>2.1091811414392061E-2</v>
      </c>
    </row>
    <row r="571" spans="1:1">
      <c r="A571">
        <v>1.5384615384615385E-2</v>
      </c>
    </row>
    <row r="572" spans="1:1">
      <c r="A572">
        <v>1.1976047904191617E-2</v>
      </c>
    </row>
    <row r="573" spans="1:1">
      <c r="A573">
        <v>4.027777777777778E-2</v>
      </c>
    </row>
    <row r="574" spans="1:1">
      <c r="A574">
        <v>1.2376237623762377E-2</v>
      </c>
    </row>
    <row r="575" spans="1:1">
      <c r="A575">
        <v>2.3312883435582823E-2</v>
      </c>
    </row>
    <row r="576" spans="1:1">
      <c r="A576">
        <v>7.5872534142640367E-3</v>
      </c>
    </row>
    <row r="577" spans="1:1">
      <c r="A577">
        <v>9.1954022988505746E-3</v>
      </c>
    </row>
    <row r="578" spans="1:1">
      <c r="A578">
        <v>1.0111223458038422E-2</v>
      </c>
    </row>
    <row r="579" spans="1:1">
      <c r="A579">
        <v>1.0111223458038422E-2</v>
      </c>
    </row>
    <row r="580" spans="1:1">
      <c r="A580">
        <v>1.4018691588785047E-2</v>
      </c>
    </row>
    <row r="581" spans="1:1">
      <c r="A581">
        <v>9.876543209876543E-3</v>
      </c>
    </row>
    <row r="582" spans="1:1">
      <c r="A582">
        <v>3.3277870216306157E-3</v>
      </c>
    </row>
    <row r="583" spans="1:1">
      <c r="A583">
        <v>1.2437810945273632E-2</v>
      </c>
    </row>
    <row r="584" spans="1:1">
      <c r="A584">
        <v>9.2592592592592587E-3</v>
      </c>
    </row>
    <row r="585" spans="1:1">
      <c r="A585">
        <v>1.4161220043572984E-2</v>
      </c>
    </row>
    <row r="586" spans="1:1">
      <c r="A586">
        <v>2.0952380952380951E-2</v>
      </c>
    </row>
    <row r="587" spans="1:1">
      <c r="A587">
        <v>2.0547945205479451E-2</v>
      </c>
    </row>
    <row r="588" spans="1:1">
      <c r="A588">
        <v>2.4950099800399202E-2</v>
      </c>
    </row>
    <row r="589" spans="1:1">
      <c r="A589">
        <v>4.7169811320754715E-3</v>
      </c>
    </row>
    <row r="590" spans="1:1">
      <c r="A590">
        <v>1.6085790884718499E-2</v>
      </c>
    </row>
    <row r="591" spans="1:1">
      <c r="A591">
        <v>1.5527950310559006E-2</v>
      </c>
    </row>
    <row r="592" spans="1:1">
      <c r="A592">
        <v>1.2962962962962963E-2</v>
      </c>
    </row>
    <row r="593" spans="1:1">
      <c r="A593">
        <v>1.5772870662460567E-2</v>
      </c>
    </row>
    <row r="594" spans="1:1">
      <c r="A594">
        <v>1.4492753623188406E-2</v>
      </c>
    </row>
    <row r="595" spans="1:1">
      <c r="A595">
        <v>1.1612903225806452E-2</v>
      </c>
    </row>
    <row r="596" spans="1:1">
      <c r="A596">
        <v>3.3762057877813507E-2</v>
      </c>
    </row>
    <row r="597" spans="1:1">
      <c r="A597">
        <v>1.5028901734104046E-2</v>
      </c>
    </row>
    <row r="598" spans="1:1">
      <c r="A598">
        <v>3.7593984962406013E-3</v>
      </c>
    </row>
    <row r="599" spans="1:1">
      <c r="A599">
        <v>1.2237762237762238E-2</v>
      </c>
    </row>
    <row r="600" spans="1:1">
      <c r="A600">
        <v>1.824212271973466E-2</v>
      </c>
    </row>
    <row r="601" spans="1:1">
      <c r="A601">
        <v>1.8900343642611683E-2</v>
      </c>
    </row>
    <row r="602" spans="1:1">
      <c r="A602">
        <v>1.7886178861788619E-2</v>
      </c>
    </row>
    <row r="603" spans="1:1">
      <c r="A603">
        <v>1.1075949367088608E-2</v>
      </c>
    </row>
    <row r="604" spans="1:1">
      <c r="A604">
        <v>2.5125628140703519E-2</v>
      </c>
    </row>
    <row r="605" spans="1:1">
      <c r="A605">
        <v>2.5125628140703519E-2</v>
      </c>
    </row>
    <row r="606" spans="1:1">
      <c r="A606">
        <v>1.6216216216216217E-2</v>
      </c>
    </row>
    <row r="607" spans="1:1">
      <c r="A607">
        <v>4.2643923240938165E-3</v>
      </c>
    </row>
    <row r="608" spans="1:1">
      <c r="A608">
        <v>8.5653104925053538E-3</v>
      </c>
    </row>
    <row r="609" spans="1:1">
      <c r="A609">
        <v>1.3372956909361069E-2</v>
      </c>
    </row>
    <row r="610" spans="1:1">
      <c r="A610">
        <v>1.3372956909361069E-2</v>
      </c>
    </row>
    <row r="611" spans="1:1">
      <c r="A611">
        <v>7.8369905956112845E-3</v>
      </c>
    </row>
    <row r="612" spans="1:1">
      <c r="A612">
        <v>7.8369905956112845E-3</v>
      </c>
    </row>
    <row r="613" spans="1:1">
      <c r="A613">
        <v>1.5053763440860216E-2</v>
      </c>
    </row>
    <row r="614" spans="1:1">
      <c r="A614">
        <v>1.4084507042253521E-2</v>
      </c>
    </row>
    <row r="615" spans="1:1">
      <c r="A615">
        <v>2.7160493827160494E-2</v>
      </c>
    </row>
    <row r="616" spans="1:1">
      <c r="A616">
        <v>1.8072289156626505E-2</v>
      </c>
    </row>
    <row r="617" spans="1:1">
      <c r="A617">
        <v>1.40625E-2</v>
      </c>
    </row>
    <row r="618" spans="1:1">
      <c r="A618">
        <v>1.2E-2</v>
      </c>
    </row>
    <row r="619" spans="1:1">
      <c r="A619">
        <v>1.3422818791946308E-2</v>
      </c>
    </row>
    <row r="620" spans="1:1">
      <c r="A620">
        <v>9.202453987730062E-3</v>
      </c>
    </row>
    <row r="621" spans="1:1">
      <c r="A621">
        <v>7.4404761904761901E-3</v>
      </c>
    </row>
    <row r="622" spans="1:1">
      <c r="A622">
        <v>5.9031877213695395E-3</v>
      </c>
    </row>
    <row r="623" spans="1:1">
      <c r="A623">
        <v>1.3986013986013986E-3</v>
      </c>
    </row>
    <row r="624" spans="1:1">
      <c r="A624">
        <v>1.2269938650306749E-2</v>
      </c>
    </row>
    <row r="625" spans="1:1">
      <c r="A625">
        <v>4.3383947939262474E-3</v>
      </c>
    </row>
    <row r="626" spans="1:1">
      <c r="A626">
        <v>1.1547344110854504E-2</v>
      </c>
    </row>
    <row r="627" spans="1:1">
      <c r="A627">
        <v>1.1547344110854504E-2</v>
      </c>
    </row>
    <row r="628" spans="1:1">
      <c r="A628">
        <v>1.1945392491467578E-2</v>
      </c>
    </row>
    <row r="629" spans="1:1">
      <c r="A629">
        <v>2.5210084033613446E-2</v>
      </c>
    </row>
    <row r="630" spans="1:1">
      <c r="A630">
        <v>2.7272727272727271E-2</v>
      </c>
    </row>
    <row r="631" spans="1:1">
      <c r="A631">
        <v>1.3513513513513514E-2</v>
      </c>
    </row>
    <row r="632" spans="1:1">
      <c r="A632">
        <v>7.7220077220077222E-3</v>
      </c>
    </row>
    <row r="633" spans="1:1">
      <c r="A633">
        <v>1.8801410105757931E-2</v>
      </c>
    </row>
    <row r="634" spans="1:1">
      <c r="A634">
        <v>1.8801410105757931E-2</v>
      </c>
    </row>
    <row r="635" spans="1:1">
      <c r="A635">
        <v>1.9726858877086494E-2</v>
      </c>
    </row>
    <row r="636" spans="1:1">
      <c r="A636">
        <v>1.0273972602739725E-2</v>
      </c>
    </row>
    <row r="637" spans="1:1">
      <c r="A637">
        <v>1.4754098360655738E-2</v>
      </c>
    </row>
    <row r="638" spans="1:1">
      <c r="A638">
        <v>1.4388489208633094E-2</v>
      </c>
    </row>
    <row r="639" spans="1:1">
      <c r="A639">
        <v>1.6694490818030049E-2</v>
      </c>
    </row>
    <row r="640" spans="1:1">
      <c r="A640">
        <v>2.0086083213773313E-2</v>
      </c>
    </row>
    <row r="641" spans="1:1">
      <c r="A641">
        <v>2.7237354085603113E-2</v>
      </c>
    </row>
    <row r="642" spans="1:1">
      <c r="A642">
        <v>8.1632653061224497E-3</v>
      </c>
    </row>
    <row r="643" spans="1:1">
      <c r="A643">
        <v>7.7220077220077222E-3</v>
      </c>
    </row>
    <row r="644" spans="1:1">
      <c r="A644">
        <v>1.683937823834197E-2</v>
      </c>
    </row>
    <row r="645" spans="1:1">
      <c r="A645">
        <v>1.4251781472684086E-2</v>
      </c>
    </row>
    <row r="646" spans="1:1">
      <c r="A646">
        <v>6.024096385542169E-3</v>
      </c>
    </row>
    <row r="647" spans="1:1">
      <c r="A647">
        <v>6.5934065934065934E-3</v>
      </c>
    </row>
    <row r="648" spans="1:1">
      <c r="A648">
        <v>2.6356589147286821E-2</v>
      </c>
    </row>
    <row r="649" spans="1:1">
      <c r="A649">
        <v>5.4794520547945206E-3</v>
      </c>
    </row>
    <row r="650" spans="1:1">
      <c r="A650">
        <v>6.5502183406113534E-3</v>
      </c>
    </row>
    <row r="651" spans="1:1">
      <c r="A651">
        <v>1.0752688172043012E-2</v>
      </c>
    </row>
    <row r="652" spans="1:1">
      <c r="A652">
        <v>9.852216748768473E-3</v>
      </c>
    </row>
    <row r="653" spans="1:1">
      <c r="A653">
        <v>6.5466448445171853E-3</v>
      </c>
    </row>
    <row r="654" spans="1:1">
      <c r="A654">
        <v>1.3254786450662739E-2</v>
      </c>
    </row>
    <row r="655" spans="1:1">
      <c r="A655">
        <v>1.4511873350923483E-2</v>
      </c>
    </row>
    <row r="656" spans="1:1">
      <c r="A656">
        <v>7.2202166064981952E-3</v>
      </c>
    </row>
    <row r="657" spans="1:1">
      <c r="A657">
        <v>8.4626234132581107E-3</v>
      </c>
    </row>
    <row r="658" spans="1:1">
      <c r="A658">
        <v>1.3595166163141994E-2</v>
      </c>
    </row>
    <row r="659" spans="1:1">
      <c r="A659">
        <v>1.8641810918774968E-2</v>
      </c>
    </row>
    <row r="660" spans="1:1">
      <c r="A660">
        <v>1.8641810918774968E-2</v>
      </c>
    </row>
    <row r="661" spans="1:1">
      <c r="A661">
        <v>9.0497737556561094E-3</v>
      </c>
    </row>
    <row r="662" spans="1:1">
      <c r="A662">
        <v>5.1679586563307496E-3</v>
      </c>
    </row>
    <row r="663" spans="1:1">
      <c r="A663">
        <v>5.1679586563307496E-3</v>
      </c>
    </row>
    <row r="664" spans="1:1">
      <c r="A664">
        <v>1.3846153846153847E-2</v>
      </c>
    </row>
    <row r="665" spans="1:1">
      <c r="A665">
        <v>1.2208657047724751E-2</v>
      </c>
    </row>
    <row r="666" spans="1:1">
      <c r="A666">
        <v>9.727626459143969E-3</v>
      </c>
    </row>
    <row r="667" spans="1:1">
      <c r="A667">
        <v>9.727626459143969E-3</v>
      </c>
    </row>
    <row r="668" spans="1:1">
      <c r="A668">
        <v>2.768166089965398E-2</v>
      </c>
    </row>
    <row r="669" spans="1:1">
      <c r="A669">
        <v>6.8846815834767644E-3</v>
      </c>
    </row>
    <row r="670" spans="1:1">
      <c r="A670">
        <v>8.5910652920962206E-3</v>
      </c>
    </row>
    <row r="671" spans="1:1">
      <c r="A671">
        <v>7.2376357056694813E-3</v>
      </c>
    </row>
    <row r="672" spans="1:1">
      <c r="A672">
        <v>1.5625E-2</v>
      </c>
    </row>
    <row r="673" spans="1:1">
      <c r="A673">
        <v>8.2758620689655175E-3</v>
      </c>
    </row>
    <row r="674" spans="1:1">
      <c r="A674">
        <v>1.0447761194029851E-2</v>
      </c>
    </row>
    <row r="675" spans="1:1">
      <c r="A675">
        <v>1.5873015873015872E-2</v>
      </c>
    </row>
    <row r="676" spans="1:1">
      <c r="A676">
        <v>2.0338983050847456E-2</v>
      </c>
    </row>
    <row r="677" spans="1:1">
      <c r="A677">
        <v>9.5497953615279671E-3</v>
      </c>
    </row>
    <row r="678" spans="1:1">
      <c r="A678">
        <v>5.7747834456207889E-3</v>
      </c>
    </row>
    <row r="679" spans="1:1">
      <c r="A679">
        <v>5.7747834456207889E-3</v>
      </c>
    </row>
    <row r="680" spans="1:1">
      <c r="A680">
        <v>9.6685082872928173E-3</v>
      </c>
    </row>
    <row r="681" spans="1:1">
      <c r="A681">
        <v>6.269592476489028E-3</v>
      </c>
    </row>
    <row r="682" spans="1:1">
      <c r="A682">
        <v>1.5228426395939087E-2</v>
      </c>
    </row>
    <row r="683" spans="1:1">
      <c r="A683">
        <v>6.3897763578274758E-3</v>
      </c>
    </row>
    <row r="684" spans="1:1">
      <c r="A684">
        <v>8.6505190311418692E-3</v>
      </c>
    </row>
    <row r="685" spans="1:1">
      <c r="A685">
        <v>4.7846889952153108E-3</v>
      </c>
    </row>
    <row r="686" spans="1:1">
      <c r="A686">
        <v>1.1904761904761904E-2</v>
      </c>
    </row>
    <row r="687" spans="1:1">
      <c r="A687">
        <v>9.5465393794749408E-3</v>
      </c>
    </row>
    <row r="688" spans="1:1">
      <c r="A688">
        <v>9.5465393794749408E-3</v>
      </c>
    </row>
    <row r="689" spans="1:1">
      <c r="A689">
        <v>1.4586709886547812E-2</v>
      </c>
    </row>
    <row r="690" spans="1:1">
      <c r="A690">
        <v>1.3846153846153847E-2</v>
      </c>
    </row>
    <row r="691" spans="1:1">
      <c r="A691">
        <v>6.8143100511073255E-3</v>
      </c>
    </row>
    <row r="692" spans="1:1">
      <c r="A692">
        <v>1.1363636363636364E-2</v>
      </c>
    </row>
    <row r="693" spans="1:1">
      <c r="A693">
        <v>5.1282051282051282E-3</v>
      </c>
    </row>
    <row r="694" spans="1:1">
      <c r="A694">
        <v>5.1282051282051282E-3</v>
      </c>
    </row>
    <row r="695" spans="1:1">
      <c r="A695">
        <v>1.3123359580052493E-2</v>
      </c>
    </row>
    <row r="696" spans="1:1">
      <c r="A696">
        <v>6.7204301075268818E-3</v>
      </c>
    </row>
    <row r="697" spans="1:1">
      <c r="A697">
        <v>1.591187270501836E-2</v>
      </c>
    </row>
    <row r="698" spans="1:1">
      <c r="A698">
        <v>7.8125E-3</v>
      </c>
    </row>
    <row r="699" spans="1:1">
      <c r="A699">
        <v>9.5108695652173919E-3</v>
      </c>
    </row>
    <row r="700" spans="1:1">
      <c r="A700">
        <v>8.7336244541484712E-3</v>
      </c>
    </row>
    <row r="701" spans="1:1">
      <c r="A701">
        <v>2.1276595744680851E-2</v>
      </c>
    </row>
    <row r="702" spans="1:1">
      <c r="A702">
        <v>9.3457943925233638E-3</v>
      </c>
    </row>
    <row r="703" spans="1:1">
      <c r="A703">
        <v>7.6670317634173054E-3</v>
      </c>
    </row>
    <row r="704" spans="1:1">
      <c r="A704">
        <v>1.7632241813602016E-2</v>
      </c>
    </row>
    <row r="705" spans="1:1">
      <c r="A705">
        <v>1.890359168241966E-3</v>
      </c>
    </row>
    <row r="706" spans="1:1">
      <c r="A706">
        <v>3.3670033670033669E-3</v>
      </c>
    </row>
    <row r="707" spans="1:1">
      <c r="A707">
        <v>1.2176560121765601E-2</v>
      </c>
    </row>
    <row r="708" spans="1:1">
      <c r="A708">
        <v>2.9459901800327332E-2</v>
      </c>
    </row>
    <row r="709" spans="1:1">
      <c r="A709">
        <v>1.2738853503184714E-2</v>
      </c>
    </row>
    <row r="710" spans="1:1">
      <c r="A710">
        <v>5.763688760806916E-3</v>
      </c>
    </row>
    <row r="711" spans="1:1">
      <c r="A711">
        <v>1.5915119363395226E-2</v>
      </c>
    </row>
    <row r="712" spans="1:1">
      <c r="A712">
        <v>1.5915119363395226E-2</v>
      </c>
    </row>
    <row r="713" spans="1:1">
      <c r="A713">
        <v>9.6774193548387101E-3</v>
      </c>
    </row>
    <row r="714" spans="1:1">
      <c r="A714">
        <v>7.4165636588380719E-3</v>
      </c>
    </row>
    <row r="715" spans="1:1">
      <c r="A715">
        <v>7.4165636588380719E-3</v>
      </c>
    </row>
    <row r="716" spans="1:1">
      <c r="A716">
        <v>2.1201413427561839E-2</v>
      </c>
    </row>
    <row r="717" spans="1:1">
      <c r="A717">
        <v>4.9261083743842365E-3</v>
      </c>
    </row>
    <row r="718" spans="1:1">
      <c r="A718">
        <v>1.1421319796954314E-2</v>
      </c>
    </row>
    <row r="719" spans="1:1">
      <c r="A719">
        <v>1.3313609467455622E-2</v>
      </c>
    </row>
    <row r="720" spans="1:1">
      <c r="A720">
        <v>1.0849909584086799E-2</v>
      </c>
    </row>
    <row r="721" spans="1:1">
      <c r="A721">
        <v>4.5351473922902496E-3</v>
      </c>
    </row>
    <row r="722" spans="1:1">
      <c r="A722">
        <v>1.0319917440660475E-2</v>
      </c>
    </row>
    <row r="723" spans="1:1">
      <c r="A723">
        <v>9.881422924901186E-3</v>
      </c>
    </row>
    <row r="724" spans="1:1">
      <c r="A724">
        <v>1.0330578512396695E-2</v>
      </c>
    </row>
    <row r="725" spans="1:1">
      <c r="A725">
        <v>5.2910052910052907E-3</v>
      </c>
    </row>
    <row r="726" spans="1:1">
      <c r="A726">
        <v>1.001669449081803E-2</v>
      </c>
    </row>
    <row r="727" spans="1:1">
      <c r="A727">
        <v>7.1684587813620072E-3</v>
      </c>
    </row>
    <row r="728" spans="1:1">
      <c r="A728">
        <v>7.1174377224199285E-3</v>
      </c>
    </row>
    <row r="729" spans="1:1">
      <c r="A729">
        <v>5.1020408163265302E-3</v>
      </c>
    </row>
    <row r="730" spans="1:1">
      <c r="A730">
        <v>5.272407732864675E-3</v>
      </c>
    </row>
    <row r="731" spans="1:1">
      <c r="A731">
        <v>6.5789473684210523E-3</v>
      </c>
    </row>
    <row r="732" spans="1:1">
      <c r="A732">
        <v>9.9715099715099714E-3</v>
      </c>
    </row>
    <row r="733" spans="1:1">
      <c r="A733">
        <v>1.3937282229965157E-2</v>
      </c>
    </row>
    <row r="734" spans="1:1">
      <c r="A734">
        <v>8.7565674255691769E-3</v>
      </c>
    </row>
    <row r="735" spans="1:1">
      <c r="A735">
        <v>3.838771593090211E-3</v>
      </c>
    </row>
    <row r="736" spans="1:1">
      <c r="A736">
        <v>3.5842293906810036E-3</v>
      </c>
    </row>
    <row r="737" spans="1:1">
      <c r="A737">
        <v>1.2213740458015267E-2</v>
      </c>
    </row>
    <row r="738" spans="1:1">
      <c r="A738">
        <v>5.9435364041604752E-3</v>
      </c>
    </row>
    <row r="739" spans="1:1">
      <c r="A739">
        <v>5.9435364041604752E-3</v>
      </c>
    </row>
    <row r="740" spans="1:1">
      <c r="A740">
        <v>7.0422535211267607E-3</v>
      </c>
    </row>
    <row r="741" spans="1:1">
      <c r="A741">
        <v>5.016722408026756E-3</v>
      </c>
    </row>
    <row r="742" spans="1:1">
      <c r="A742">
        <v>5.016722408026756E-3</v>
      </c>
    </row>
    <row r="743" spans="1:1">
      <c r="A743">
        <v>3.5335689045936395E-3</v>
      </c>
    </row>
    <row r="744" spans="1:1">
      <c r="A744">
        <v>5.434782608695652E-3</v>
      </c>
    </row>
    <row r="745" spans="1:1">
      <c r="A745">
        <v>1.098901098901099E-2</v>
      </c>
    </row>
    <row r="746" spans="1:1">
      <c r="A746">
        <v>1.1686143572621035E-2</v>
      </c>
    </row>
    <row r="747" spans="1:1">
      <c r="A747">
        <v>1.1267605633802818E-2</v>
      </c>
    </row>
    <row r="748" spans="1:1">
      <c r="A748">
        <v>5.8823529411764705E-3</v>
      </c>
    </row>
    <row r="749" spans="1:1">
      <c r="A749">
        <v>6.7114093959731542E-3</v>
      </c>
    </row>
    <row r="750" spans="1:1">
      <c r="A750">
        <v>9.9009900990099011E-3</v>
      </c>
    </row>
    <row r="751" spans="1:1">
      <c r="A751">
        <v>9.9009900990099011E-3</v>
      </c>
    </row>
    <row r="752" spans="1:1">
      <c r="A752">
        <v>8.8495575221238937E-3</v>
      </c>
    </row>
    <row r="753" spans="1:1">
      <c r="A753">
        <v>5.8910162002945507E-3</v>
      </c>
    </row>
    <row r="754" spans="1:1">
      <c r="A754">
        <v>1.1261261261261261E-2</v>
      </c>
    </row>
    <row r="755" spans="1:1">
      <c r="A755">
        <v>9.2165898617511521E-3</v>
      </c>
    </row>
    <row r="756" spans="1:1">
      <c r="A756">
        <v>6.9686411149825784E-3</v>
      </c>
    </row>
    <row r="757" spans="1:1">
      <c r="A757">
        <v>1.812688821752266E-2</v>
      </c>
    </row>
    <row r="758" spans="1:1">
      <c r="A758">
        <v>7.9155672823219003E-3</v>
      </c>
    </row>
    <row r="759" spans="1:1">
      <c r="A759">
        <v>6.4171122994652408E-3</v>
      </c>
    </row>
    <row r="760" spans="1:1">
      <c r="A760">
        <v>2.4449877750611247E-3</v>
      </c>
    </row>
    <row r="761" spans="1:1">
      <c r="A761">
        <v>8.1699346405228763E-3</v>
      </c>
    </row>
    <row r="762" spans="1:1">
      <c r="A762">
        <v>7.656967840735069E-3</v>
      </c>
    </row>
    <row r="763" spans="1:1">
      <c r="A763">
        <v>1.2706480304955527E-2</v>
      </c>
    </row>
    <row r="764" spans="1:1">
      <c r="A764">
        <v>1.7928286852589643E-2</v>
      </c>
    </row>
    <row r="765" spans="1:1">
      <c r="A765">
        <v>8.5836909871244635E-3</v>
      </c>
    </row>
    <row r="766" spans="1:1">
      <c r="A766">
        <v>7.462686567164179E-3</v>
      </c>
    </row>
    <row r="767" spans="1:1">
      <c r="A767">
        <v>7.1684587813620072E-3</v>
      </c>
    </row>
    <row r="768" spans="1:1">
      <c r="A768">
        <v>5.1948051948051948E-3</v>
      </c>
    </row>
    <row r="769" spans="1:1">
      <c r="A769">
        <v>8.2135523613963042E-3</v>
      </c>
    </row>
    <row r="770" spans="1:1">
      <c r="A770">
        <v>5.7915057915057912E-3</v>
      </c>
    </row>
    <row r="771" spans="1:1">
      <c r="A771">
        <v>5.1612903225806452E-3</v>
      </c>
    </row>
    <row r="772" spans="1:1">
      <c r="A772">
        <v>5.1282051282051282E-3</v>
      </c>
    </row>
    <row r="773" spans="1:1">
      <c r="A773">
        <v>4.6948356807511738E-3</v>
      </c>
    </row>
    <row r="774" spans="1:1">
      <c r="A774">
        <v>4.6948356807511738E-3</v>
      </c>
    </row>
    <row r="775" spans="1:1">
      <c r="A775">
        <v>4.5454545454545452E-3</v>
      </c>
    </row>
    <row r="776" spans="1:1">
      <c r="A776">
        <v>5.434782608695652E-3</v>
      </c>
    </row>
    <row r="777" spans="1:1">
      <c r="A777">
        <v>1.2433392539964476E-2</v>
      </c>
    </row>
    <row r="778" spans="1:1">
      <c r="A778">
        <v>2.4600246002460025E-3</v>
      </c>
    </row>
    <row r="779" spans="1:1">
      <c r="A779">
        <v>1.5082956259426848E-2</v>
      </c>
    </row>
    <row r="780" spans="1:1">
      <c r="A780">
        <v>4.5662100456621002E-3</v>
      </c>
    </row>
    <row r="781" spans="1:1">
      <c r="A781">
        <v>1.4799154334038054E-2</v>
      </c>
    </row>
    <row r="782" spans="1:1">
      <c r="A782">
        <v>1.6694490818030049E-2</v>
      </c>
    </row>
    <row r="783" spans="1:1">
      <c r="A783">
        <v>9.5238095238095247E-3</v>
      </c>
    </row>
    <row r="784" spans="1:1">
      <c r="A784">
        <v>1.9011406844106464E-3</v>
      </c>
    </row>
    <row r="785" spans="1:1">
      <c r="A785">
        <v>2.6954177897574125E-3</v>
      </c>
    </row>
    <row r="786" spans="1:1">
      <c r="A786">
        <v>2.3696682464454978E-3</v>
      </c>
    </row>
    <row r="787" spans="1:1">
      <c r="A787">
        <v>4.2553191489361703E-3</v>
      </c>
    </row>
    <row r="788" spans="1:1">
      <c r="A788">
        <v>1.1737089201877934E-2</v>
      </c>
    </row>
    <row r="789" spans="1:1">
      <c r="A789">
        <v>3.8022813688212928E-3</v>
      </c>
    </row>
    <row r="790" spans="1:1">
      <c r="A790">
        <v>3.8022813688212928E-3</v>
      </c>
    </row>
    <row r="791" spans="1:1">
      <c r="A791">
        <v>6.0422960725075529E-3</v>
      </c>
    </row>
    <row r="792" spans="1:1">
      <c r="A792">
        <v>9.887005649717515E-3</v>
      </c>
    </row>
    <row r="793" spans="1:1">
      <c r="A793">
        <v>9.4936708860759497E-3</v>
      </c>
    </row>
    <row r="794" spans="1:1">
      <c r="A794">
        <v>3.2000000000000002E-3</v>
      </c>
    </row>
    <row r="795" spans="1:1">
      <c r="A795">
        <v>9.538950715421303E-3</v>
      </c>
    </row>
    <row r="796" spans="1:1">
      <c r="A796">
        <v>2.9239766081871343E-3</v>
      </c>
    </row>
    <row r="797" spans="1:1">
      <c r="A797">
        <v>5.1948051948051948E-3</v>
      </c>
    </row>
    <row r="798" spans="1:1">
      <c r="A798">
        <v>1.1472275334608031E-2</v>
      </c>
    </row>
    <row r="799" spans="1:1">
      <c r="A799">
        <v>5.9970014992503746E-3</v>
      </c>
    </row>
    <row r="800" spans="1:1">
      <c r="A800">
        <v>5.9970014992503746E-3</v>
      </c>
    </row>
    <row r="801" spans="1:1">
      <c r="A801">
        <v>2.1598272138228943E-3</v>
      </c>
    </row>
    <row r="802" spans="1:1">
      <c r="A802">
        <v>6.6371681415929203E-3</v>
      </c>
    </row>
    <row r="803" spans="1:1">
      <c r="A803">
        <v>6.6371681415929203E-3</v>
      </c>
    </row>
    <row r="804" spans="1:1">
      <c r="A804">
        <v>7.9681274900398405E-3</v>
      </c>
    </row>
    <row r="805" spans="1:1">
      <c r="A805">
        <v>1.2698412698412698E-2</v>
      </c>
    </row>
    <row r="806" spans="1:1">
      <c r="A806">
        <v>2.2935779816513763E-3</v>
      </c>
    </row>
    <row r="807" spans="1:1">
      <c r="A807">
        <v>6.0422960725075529E-3</v>
      </c>
    </row>
    <row r="808" spans="1:1">
      <c r="A808">
        <v>9.5948827292110881E-3</v>
      </c>
    </row>
    <row r="809" spans="1:1">
      <c r="A809">
        <v>9.5948827292110881E-3</v>
      </c>
    </row>
    <row r="810" spans="1:1">
      <c r="A810">
        <v>9.140767824497258E-3</v>
      </c>
    </row>
    <row r="811" spans="1:1">
      <c r="A811">
        <v>1.2500000000000001E-2</v>
      </c>
    </row>
    <row r="812" spans="1:1">
      <c r="A812">
        <v>7.0921985815602835E-3</v>
      </c>
    </row>
    <row r="813" spans="1:1">
      <c r="A813">
        <v>8.9285714285714281E-3</v>
      </c>
    </row>
    <row r="814" spans="1:1">
      <c r="A814">
        <v>3.7037037037037038E-3</v>
      </c>
    </row>
    <row r="815" spans="1:1">
      <c r="A815">
        <v>6.7681895093062603E-3</v>
      </c>
    </row>
    <row r="816" spans="1:1">
      <c r="A816">
        <v>2.5906735751295338E-3</v>
      </c>
    </row>
    <row r="817" spans="1:1">
      <c r="A817">
        <v>6.7476383265856954E-3</v>
      </c>
    </row>
    <row r="818" spans="1:1">
      <c r="A818">
        <v>8.771929824561403E-3</v>
      </c>
    </row>
    <row r="819" spans="1:1">
      <c r="A819">
        <v>6.9444444444444441E-3</v>
      </c>
    </row>
    <row r="820" spans="1:1">
      <c r="A820">
        <v>7.2115384615384619E-3</v>
      </c>
    </row>
    <row r="821" spans="1:1">
      <c r="A821">
        <v>9.943181818181818E-3</v>
      </c>
    </row>
    <row r="822" spans="1:1">
      <c r="A822">
        <v>4.4776119402985077E-3</v>
      </c>
    </row>
    <row r="823" spans="1:1">
      <c r="A823">
        <v>6.8965517241379309E-3</v>
      </c>
    </row>
    <row r="824" spans="1:1">
      <c r="A824">
        <v>1.937984496124031E-3</v>
      </c>
    </row>
    <row r="825" spans="1:1">
      <c r="A825">
        <v>1.054481546572935E-2</v>
      </c>
    </row>
    <row r="826" spans="1:1">
      <c r="A826">
        <v>5.9405940594059407E-3</v>
      </c>
    </row>
    <row r="827" spans="1:1">
      <c r="A827">
        <v>1.2345679012345678E-2</v>
      </c>
    </row>
    <row r="828" spans="1:1">
      <c r="A828">
        <v>8.5227272727272721E-3</v>
      </c>
    </row>
    <row r="829" spans="1:1">
      <c r="A829">
        <v>3.7174721189591076E-3</v>
      </c>
    </row>
    <row r="830" spans="1:1">
      <c r="A830">
        <v>1.7985611510791368E-3</v>
      </c>
    </row>
    <row r="831" spans="1:1">
      <c r="A831">
        <v>6.2305295950155761E-3</v>
      </c>
    </row>
    <row r="832" spans="1:1">
      <c r="A832">
        <v>7.2992700729927005E-3</v>
      </c>
    </row>
    <row r="833" spans="1:1">
      <c r="A833">
        <v>5.1813471502590676E-3</v>
      </c>
    </row>
    <row r="834" spans="1:1">
      <c r="A834">
        <v>5.076142131979695E-3</v>
      </c>
    </row>
    <row r="835" spans="1:1">
      <c r="A835">
        <v>2.2123893805309734E-3</v>
      </c>
    </row>
    <row r="836" spans="1:1">
      <c r="A836">
        <v>4.2674253200568994E-3</v>
      </c>
    </row>
    <row r="837" spans="1:1">
      <c r="A837">
        <v>2.7397260273972603E-3</v>
      </c>
    </row>
    <row r="838" spans="1:1">
      <c r="A838">
        <v>4.0160642570281121E-3</v>
      </c>
    </row>
    <row r="839" spans="1:1">
      <c r="A839">
        <v>3.7735849056603774E-3</v>
      </c>
    </row>
    <row r="840" spans="1:1">
      <c r="A840">
        <v>5.3404539385847796E-3</v>
      </c>
    </row>
    <row r="841" spans="1:1">
      <c r="A841">
        <v>2.2675736961451248E-3</v>
      </c>
    </row>
    <row r="842" spans="1:1">
      <c r="A842">
        <v>2.8735632183908046E-3</v>
      </c>
    </row>
    <row r="843" spans="1:1">
      <c r="A843">
        <v>4.2194092827004216E-3</v>
      </c>
    </row>
    <row r="844" spans="1:1">
      <c r="A844">
        <v>1.0729613733905579E-2</v>
      </c>
    </row>
    <row r="845" spans="1:1">
      <c r="A845">
        <v>7.716049382716049E-3</v>
      </c>
    </row>
    <row r="846" spans="1:1">
      <c r="A846">
        <v>7.716049382716049E-3</v>
      </c>
    </row>
    <row r="847" spans="1:1">
      <c r="A847">
        <v>5.1493305870236872E-3</v>
      </c>
    </row>
    <row r="848" spans="1:1">
      <c r="A848">
        <v>5.1493305870236872E-3</v>
      </c>
    </row>
    <row r="849" spans="1:1">
      <c r="A849">
        <v>1.0443864229765013E-2</v>
      </c>
    </row>
    <row r="850" spans="1:1">
      <c r="A850">
        <v>6.1855670103092781E-3</v>
      </c>
    </row>
    <row r="851" spans="1:1">
      <c r="A851">
        <v>6.1855670103092781E-3</v>
      </c>
    </row>
    <row r="852" spans="1:1">
      <c r="A852">
        <v>6.4516129032258064E-3</v>
      </c>
    </row>
    <row r="853" spans="1:1">
      <c r="A853">
        <v>4.048582995951417E-3</v>
      </c>
    </row>
    <row r="854" spans="1:1">
      <c r="A854">
        <v>4.048582995951417E-3</v>
      </c>
    </row>
    <row r="855" spans="1:1">
      <c r="A855">
        <v>9.6153846153846159E-3</v>
      </c>
    </row>
    <row r="856" spans="1:1">
      <c r="A856">
        <v>3.0211480362537764E-3</v>
      </c>
    </row>
    <row r="857" spans="1:1">
      <c r="A857">
        <v>1.7636684303350969E-3</v>
      </c>
    </row>
    <row r="858" spans="1:1">
      <c r="A858">
        <v>2.2988505747126436E-3</v>
      </c>
    </row>
    <row r="859" spans="1:1">
      <c r="A859">
        <v>2.1551724137931034E-3</v>
      </c>
    </row>
    <row r="860" spans="1:1">
      <c r="A860">
        <v>4.9019607843137254E-3</v>
      </c>
    </row>
    <row r="861" spans="1:1">
      <c r="A861">
        <v>2.0920502092050207E-3</v>
      </c>
    </row>
    <row r="862" spans="1:1">
      <c r="A862">
        <v>3.1746031746031746E-3</v>
      </c>
    </row>
    <row r="863" spans="1:1">
      <c r="A863">
        <v>8.2987551867219917E-3</v>
      </c>
    </row>
    <row r="864" spans="1:1">
      <c r="A864">
        <v>4.5248868778280547E-3</v>
      </c>
    </row>
    <row r="865" spans="1:1">
      <c r="A865">
        <v>2.911208151382824E-3</v>
      </c>
    </row>
    <row r="866" spans="1:1">
      <c r="A866">
        <v>7.1428571428571426E-3</v>
      </c>
    </row>
    <row r="867" spans="1:1">
      <c r="A867">
        <v>3.3003300330033004E-3</v>
      </c>
    </row>
    <row r="868" spans="1:1">
      <c r="A868">
        <v>7.5187969924812026E-3</v>
      </c>
    </row>
    <row r="869" spans="1:1">
      <c r="A869">
        <v>2.1598272138228943E-3</v>
      </c>
    </row>
    <row r="870" spans="1:1">
      <c r="A870">
        <v>3.6496350364963502E-3</v>
      </c>
    </row>
    <row r="871" spans="1:1">
      <c r="A871">
        <v>4.3572984749455342E-3</v>
      </c>
    </row>
    <row r="872" spans="1:1">
      <c r="A872">
        <v>2.840909090909091E-3</v>
      </c>
    </row>
    <row r="873" spans="1:1">
      <c r="A873">
        <v>1.7636684303350969E-3</v>
      </c>
    </row>
    <row r="874" spans="1:1">
      <c r="A874">
        <v>1.7636684303350969E-3</v>
      </c>
    </row>
    <row r="875" spans="1:1">
      <c r="A875">
        <v>1.7006802721088435E-3</v>
      </c>
    </row>
    <row r="876" spans="1:1">
      <c r="A876">
        <v>2.0366598778004071E-3</v>
      </c>
    </row>
    <row r="877" spans="1:1">
      <c r="A877">
        <v>2.7548209366391185E-3</v>
      </c>
    </row>
    <row r="878" spans="1:1">
      <c r="A878">
        <v>2.1739130434782609E-3</v>
      </c>
    </row>
    <row r="879" spans="1:1">
      <c r="A879">
        <v>8.7336244541484718E-4</v>
      </c>
    </row>
    <row r="880" spans="1:1">
      <c r="A880">
        <v>8.7336244541484718E-4</v>
      </c>
    </row>
    <row r="881" spans="1:1">
      <c r="A881">
        <v>3.7593984962406013E-3</v>
      </c>
    </row>
    <row r="882" spans="1:1">
      <c r="A882">
        <v>1.8621973929236499E-3</v>
      </c>
    </row>
    <row r="883" spans="1:1">
      <c r="A883">
        <v>2.840909090909091E-3</v>
      </c>
    </row>
    <row r="884" spans="1:1">
      <c r="A884">
        <v>2.4213075060532689E-3</v>
      </c>
    </row>
    <row r="885" spans="1:1">
      <c r="A885">
        <v>1.4224751066856331E-3</v>
      </c>
    </row>
    <row r="886" spans="1:1">
      <c r="A886">
        <v>5.7553956834532375E-3</v>
      </c>
    </row>
    <row r="887" spans="1:1">
      <c r="A887">
        <v>4.6439628482972135E-3</v>
      </c>
    </row>
    <row r="888" spans="1:1">
      <c r="A888">
        <v>1.4925373134328358E-3</v>
      </c>
    </row>
    <row r="889" spans="1:1">
      <c r="A889">
        <v>292.85194805194806</v>
      </c>
    </row>
    <row r="890" spans="1:1">
      <c r="A890">
        <v>7.0807560137457042</v>
      </c>
    </row>
    <row r="891" spans="1:1">
      <c r="A891">
        <v>29.624825662482568</v>
      </c>
    </row>
    <row r="892" spans="1:1">
      <c r="A892">
        <v>11.906621392190154</v>
      </c>
    </row>
    <row r="893" spans="1:1">
      <c r="A893">
        <v>11.906621392190154</v>
      </c>
    </row>
    <row r="894" spans="1:1">
      <c r="A894">
        <v>14.73512747875354</v>
      </c>
    </row>
    <row r="895" spans="1:1">
      <c r="A895">
        <v>10.733009708737864</v>
      </c>
    </row>
    <row r="896" spans="1:1">
      <c r="A896">
        <v>5.8209718670076729</v>
      </c>
    </row>
    <row r="897" spans="1:1">
      <c r="A897">
        <v>17.8812351543943</v>
      </c>
    </row>
    <row r="898" spans="1:1">
      <c r="A898">
        <v>11.01244167962675</v>
      </c>
    </row>
    <row r="899" spans="1:1">
      <c r="A899">
        <v>8.2464183381088834</v>
      </c>
    </row>
    <row r="900" spans="1:1">
      <c r="A900">
        <v>3.2018489984591678</v>
      </c>
    </row>
    <row r="901" spans="1:1">
      <c r="A901">
        <v>3.2018489984591678</v>
      </c>
    </row>
    <row r="902" spans="1:1">
      <c r="A902">
        <v>5.8745583038869258</v>
      </c>
    </row>
    <row r="903" spans="1:1">
      <c r="A903">
        <v>9.6717724288840259</v>
      </c>
    </row>
    <row r="904" spans="1:1">
      <c r="A904">
        <v>9.1622718052738339</v>
      </c>
    </row>
    <row r="905" spans="1:1">
      <c r="A905">
        <v>4.6377063423110343</v>
      </c>
    </row>
    <row r="906" spans="1:1">
      <c r="A906">
        <v>4.6377063423110343</v>
      </c>
    </row>
    <row r="907" spans="1:1">
      <c r="A907">
        <v>6.592307692307692</v>
      </c>
    </row>
    <row r="908" spans="1:1">
      <c r="A908">
        <v>7.3762376237623766</v>
      </c>
    </row>
    <row r="909" spans="1:1">
      <c r="A909">
        <v>4.4085836909871245</v>
      </c>
    </row>
    <row r="910" spans="1:1">
      <c r="A910">
        <v>4.4085836909871245</v>
      </c>
    </row>
    <row r="911" spans="1:1">
      <c r="A911">
        <v>25.700879765395893</v>
      </c>
    </row>
    <row r="912" spans="1:1">
      <c r="A912">
        <v>8.2380952380952372</v>
      </c>
    </row>
    <row r="913" spans="1:1">
      <c r="A913">
        <v>2.143086816720257</v>
      </c>
    </row>
    <row r="914" spans="1:1">
      <c r="A914">
        <v>7.0936599423631126</v>
      </c>
    </row>
    <row r="915" spans="1:1">
      <c r="A915">
        <v>6.3406408094435074</v>
      </c>
    </row>
    <row r="916" spans="1:1">
      <c r="A916">
        <v>6.6632653061224492</v>
      </c>
    </row>
    <row r="917" spans="1:1">
      <c r="A917">
        <v>11.971370143149285</v>
      </c>
    </row>
    <row r="918" spans="1:1">
      <c r="A918">
        <v>18.776609724047304</v>
      </c>
    </row>
    <row r="919" spans="1:1">
      <c r="A919">
        <v>18.776609724047304</v>
      </c>
    </row>
    <row r="920" spans="1:1">
      <c r="A920">
        <v>6.2719486081370448</v>
      </c>
    </row>
    <row r="921" spans="1:1">
      <c r="A921">
        <v>8.2015113350125937</v>
      </c>
    </row>
    <row r="922" spans="1:1">
      <c r="A922">
        <v>8.2015113350125937</v>
      </c>
    </row>
    <row r="923" spans="1:1">
      <c r="A923">
        <v>4.2138047138047137</v>
      </c>
    </row>
    <row r="924" spans="1:1">
      <c r="A924">
        <v>4.1962457337883956</v>
      </c>
    </row>
    <row r="925" spans="1:1">
      <c r="A925">
        <v>4.4459930313588849</v>
      </c>
    </row>
    <row r="926" spans="1:1">
      <c r="A926">
        <v>1.9327956989247312</v>
      </c>
    </row>
    <row r="927" spans="1:1">
      <c r="A927">
        <v>9.6913099870298307</v>
      </c>
    </row>
    <row r="928" spans="1:1">
      <c r="A928">
        <v>3.3387470997679816</v>
      </c>
    </row>
    <row r="929" spans="1:1">
      <c r="A929">
        <v>2.721259842519685</v>
      </c>
    </row>
    <row r="930" spans="1:1">
      <c r="A930">
        <v>2.721259842519685</v>
      </c>
    </row>
    <row r="931" spans="1:1">
      <c r="A931">
        <v>4.5138121546961329</v>
      </c>
    </row>
    <row r="932" spans="1:1">
      <c r="A932">
        <v>6.1829971181556198</v>
      </c>
    </row>
    <row r="933" spans="1:1">
      <c r="A933">
        <v>6.1829971181556198</v>
      </c>
    </row>
    <row r="934" spans="1:1">
      <c r="A934">
        <v>6.3784153005464477</v>
      </c>
    </row>
    <row r="935" spans="1:1">
      <c r="A935">
        <v>4.9092872570194386</v>
      </c>
    </row>
    <row r="936" spans="1:1">
      <c r="A936">
        <v>3.8129139072847682</v>
      </c>
    </row>
    <row r="937" spans="1:1">
      <c r="A937">
        <v>4.0819209039548019</v>
      </c>
    </row>
    <row r="938" spans="1:1">
      <c r="A938">
        <v>10.993150684931507</v>
      </c>
    </row>
    <row r="939" spans="1:1">
      <c r="A939">
        <v>5.6993865030674851</v>
      </c>
    </row>
    <row r="940" spans="1:1">
      <c r="A940">
        <v>4.7270233196159124</v>
      </c>
    </row>
    <row r="941" spans="1:1">
      <c r="A941">
        <v>3.4354395604395602</v>
      </c>
    </row>
    <row r="942" spans="1:1">
      <c r="A942">
        <v>4.449688334817453</v>
      </c>
    </row>
    <row r="943" spans="1:1">
      <c r="A943">
        <v>4.449688334817453</v>
      </c>
    </row>
    <row r="944" spans="1:1">
      <c r="A944">
        <v>2.875</v>
      </c>
    </row>
    <row r="945" spans="1:1">
      <c r="A945">
        <v>2.875</v>
      </c>
    </row>
    <row r="946" spans="1:1">
      <c r="A946">
        <v>6.3632887189292546</v>
      </c>
    </row>
    <row r="947" spans="1:1">
      <c r="A947">
        <v>6.6022304832713754</v>
      </c>
    </row>
    <row r="948" spans="1:1">
      <c r="A948">
        <v>3.486178861788618</v>
      </c>
    </row>
    <row r="949" spans="1:1">
      <c r="A949">
        <v>3.486178861788618</v>
      </c>
    </row>
    <row r="950" spans="1:1">
      <c r="A950">
        <v>3.6270566727605118</v>
      </c>
    </row>
    <row r="951" spans="1:1">
      <c r="A951">
        <v>6.2727272727272725</v>
      </c>
    </row>
    <row r="952" spans="1:1">
      <c r="A952">
        <v>3.3532467532467534</v>
      </c>
    </row>
    <row r="953" spans="1:1">
      <c r="A953">
        <v>3.3532467532467534</v>
      </c>
    </row>
    <row r="954" spans="1:1">
      <c r="A954">
        <v>25.302832244008716</v>
      </c>
    </row>
    <row r="955" spans="1:1">
      <c r="A955">
        <v>6.1870748299319729</v>
      </c>
    </row>
    <row r="956" spans="1:1">
      <c r="A956">
        <v>3.1388564760793467</v>
      </c>
    </row>
    <row r="957" spans="1:1">
      <c r="A957">
        <v>6.5123809523809522</v>
      </c>
    </row>
    <row r="958" spans="1:1">
      <c r="A958">
        <v>6.4042126379137416</v>
      </c>
    </row>
    <row r="959" spans="1:1">
      <c r="A959">
        <v>2.421875</v>
      </c>
    </row>
    <row r="960" spans="1:1">
      <c r="A960">
        <v>7.2709739633558339</v>
      </c>
    </row>
    <row r="961" spans="1:1">
      <c r="A961">
        <v>7.2709739633558339</v>
      </c>
    </row>
    <row r="962" spans="1:1">
      <c r="A962">
        <v>3.3976377952755907</v>
      </c>
    </row>
    <row r="963" spans="1:1">
      <c r="A963">
        <v>5.8294849023090585</v>
      </c>
    </row>
    <row r="964" spans="1:1">
      <c r="A964">
        <v>2.6263736263736264</v>
      </c>
    </row>
    <row r="965" spans="1:1">
      <c r="A965">
        <v>2.6263736263736264</v>
      </c>
    </row>
    <row r="966" spans="1:1">
      <c r="A966">
        <v>4.5909090909090908</v>
      </c>
    </row>
    <row r="967" spans="1:1">
      <c r="A967">
        <v>4.5909090909090908</v>
      </c>
    </row>
    <row r="968" spans="1:1">
      <c r="A968">
        <v>2.9903069466882068</v>
      </c>
    </row>
    <row r="969" spans="1:1">
      <c r="A969">
        <v>4.3354978354978355</v>
      </c>
    </row>
    <row r="970" spans="1:1">
      <c r="A970">
        <v>4.3354978354978355</v>
      </c>
    </row>
    <row r="971" spans="1:1">
      <c r="A971">
        <v>3.6692015209125475</v>
      </c>
    </row>
    <row r="972" spans="1:1">
      <c r="A972">
        <v>3.6692015209125475</v>
      </c>
    </row>
    <row r="973" spans="1:1">
      <c r="A973">
        <v>5.7264631043256999</v>
      </c>
    </row>
    <row r="974" spans="1:1">
      <c r="A974">
        <v>2.9098873591989989</v>
      </c>
    </row>
    <row r="975" spans="1:1">
      <c r="A975">
        <v>3.2039473684210527</v>
      </c>
    </row>
    <row r="976" spans="1:1">
      <c r="A976">
        <v>3.1318565400843883</v>
      </c>
    </row>
    <row r="977" spans="1:1">
      <c r="A977">
        <v>4.0142405063291138</v>
      </c>
    </row>
    <row r="978" spans="1:1">
      <c r="A978">
        <v>4.0142405063291138</v>
      </c>
    </row>
    <row r="979" spans="1:1">
      <c r="A979">
        <v>2.6287744227353462</v>
      </c>
    </row>
    <row r="980" spans="1:1">
      <c r="A980">
        <v>4.1983298538622131</v>
      </c>
    </row>
    <row r="981" spans="1:1">
      <c r="A981">
        <v>3.1235154394299287</v>
      </c>
    </row>
    <row r="982" spans="1:1">
      <c r="A982">
        <v>2.2646310432569976</v>
      </c>
    </row>
    <row r="983" spans="1:1">
      <c r="A983">
        <v>3.9600912200684149</v>
      </c>
    </row>
    <row r="984" spans="1:1">
      <c r="A984">
        <v>2.4774346793349169</v>
      </c>
    </row>
    <row r="985" spans="1:1">
      <c r="A985">
        <v>2.3972602739726026</v>
      </c>
    </row>
    <row r="986" spans="1:1">
      <c r="A986">
        <v>6.5179558011049723</v>
      </c>
    </row>
    <row r="987" spans="1:1">
      <c r="A987">
        <v>4.1818181818181817</v>
      </c>
    </row>
    <row r="988" spans="1:1">
      <c r="A988">
        <v>3.9144736842105261</v>
      </c>
    </row>
    <row r="989" spans="1:1">
      <c r="A989">
        <v>2.79466929911155</v>
      </c>
    </row>
    <row r="990" spans="1:1">
      <c r="A990">
        <v>2.4248788368336025</v>
      </c>
    </row>
    <row r="991" spans="1:1">
      <c r="A991">
        <v>8.2267303102625302</v>
      </c>
    </row>
    <row r="992" spans="1:1">
      <c r="A992">
        <v>4.5130434782608697</v>
      </c>
    </row>
    <row r="993" spans="1:1">
      <c r="A993">
        <v>3.2278203723986856</v>
      </c>
    </row>
    <row r="994" spans="1:1">
      <c r="A994">
        <v>3.2278203723986856</v>
      </c>
    </row>
    <row r="995" spans="1:1">
      <c r="A995">
        <v>3.6702997275204359</v>
      </c>
    </row>
    <row r="996" spans="1:1">
      <c r="A996">
        <v>3.6702997275204359</v>
      </c>
    </row>
    <row r="997" spans="1:1">
      <c r="A997">
        <v>3.8690702087286528</v>
      </c>
    </row>
    <row r="998" spans="1:1">
      <c r="A998">
        <v>1.3491773308957953</v>
      </c>
    </row>
    <row r="999" spans="1:1">
      <c r="A999">
        <v>4.5103969754253308</v>
      </c>
    </row>
    <row r="1000" spans="1:1">
      <c r="A1000">
        <v>5.8713768115942031</v>
      </c>
    </row>
    <row r="1001" spans="1:1">
      <c r="A1001">
        <v>5.8713768115942031</v>
      </c>
    </row>
    <row r="1002" spans="1:1">
      <c r="A1002">
        <v>1.6947584789311407</v>
      </c>
    </row>
    <row r="1003" spans="1:1">
      <c r="A1003">
        <v>1.8510882016036656</v>
      </c>
    </row>
    <row r="1004" spans="1:1">
      <c r="A1004">
        <v>9.0780287474332653</v>
      </c>
    </row>
    <row r="1005" spans="1:1">
      <c r="A1005">
        <v>3.1033973412112261</v>
      </c>
    </row>
    <row r="1006" spans="1:1">
      <c r="A1006">
        <v>2.8467432950191571</v>
      </c>
    </row>
    <row r="1007" spans="1:1">
      <c r="A1007">
        <v>3.3846153846153846</v>
      </c>
    </row>
    <row r="1008" spans="1:1">
      <c r="A1008">
        <v>2.4749034749034751</v>
      </c>
    </row>
    <row r="1009" spans="1:1">
      <c r="A1009">
        <v>2.2585784313725492</v>
      </c>
    </row>
    <row r="1010" spans="1:1">
      <c r="A1010">
        <v>2.2585784313725492</v>
      </c>
    </row>
    <row r="1011" spans="1:1">
      <c r="A1011">
        <v>3.0171858216970997</v>
      </c>
    </row>
    <row r="1012" spans="1:1">
      <c r="A1012">
        <v>3.0171858216970997</v>
      </c>
    </row>
    <row r="1013" spans="1:1">
      <c r="A1013">
        <v>1.765625</v>
      </c>
    </row>
    <row r="1014" spans="1:1">
      <c r="A1014">
        <v>1.765625</v>
      </c>
    </row>
    <row r="1015" spans="1:1">
      <c r="A1015">
        <v>1.765625</v>
      </c>
    </row>
    <row r="1016" spans="1:1">
      <c r="A1016">
        <v>3.2560455192034139</v>
      </c>
    </row>
    <row r="1017" spans="1:1">
      <c r="A1017">
        <v>3.2458521870286576</v>
      </c>
    </row>
    <row r="1018" spans="1:1">
      <c r="A1018">
        <v>2.3538175046554937</v>
      </c>
    </row>
    <row r="1019" spans="1:1">
      <c r="A1019">
        <v>3.1566265060240966</v>
      </c>
    </row>
    <row r="1020" spans="1:1">
      <c r="A1020">
        <v>5.1390243902439021</v>
      </c>
    </row>
    <row r="1021" spans="1:1">
      <c r="A1021">
        <v>1.9986842105263158</v>
      </c>
    </row>
    <row r="1022" spans="1:1">
      <c r="A1022">
        <v>1.9986842105263158</v>
      </c>
    </row>
    <row r="1023" spans="1:1">
      <c r="A1023">
        <v>1.9986842105263158</v>
      </c>
    </row>
    <row r="1024" spans="1:1">
      <c r="A1024">
        <v>1.6936542669584245</v>
      </c>
    </row>
    <row r="1025" spans="1:1">
      <c r="A1025">
        <v>4.4550195567144719</v>
      </c>
    </row>
    <row r="1026" spans="1:1">
      <c r="A1026">
        <v>4.4550195567144719</v>
      </c>
    </row>
    <row r="1027" spans="1:1">
      <c r="A1027">
        <v>2.3799822852081487</v>
      </c>
    </row>
    <row r="1028" spans="1:1">
      <c r="A1028">
        <v>1.3901345291479821</v>
      </c>
    </row>
    <row r="1029" spans="1:1">
      <c r="A1029">
        <v>2.4922394678492239</v>
      </c>
    </row>
    <row r="1030" spans="1:1">
      <c r="A1030">
        <v>1.9824999999999999</v>
      </c>
    </row>
    <row r="1031" spans="1:1">
      <c r="A1031">
        <v>2.2590266875981162</v>
      </c>
    </row>
    <row r="1032" spans="1:1">
      <c r="A1032">
        <v>1.5566860465116279</v>
      </c>
    </row>
    <row r="1033" spans="1:1">
      <c r="A1033">
        <v>1.4174950298210736</v>
      </c>
    </row>
    <row r="1034" spans="1:1">
      <c r="A1034">
        <v>2.84375</v>
      </c>
    </row>
    <row r="1035" spans="1:1">
      <c r="A1035">
        <v>2.84375</v>
      </c>
    </row>
    <row r="1036" spans="1:1">
      <c r="A1036">
        <v>1.0586630286493861</v>
      </c>
    </row>
    <row r="1037" spans="1:1">
      <c r="A1037">
        <v>10.469465648854962</v>
      </c>
    </row>
    <row r="1038" spans="1:1">
      <c r="A1038">
        <v>2.3516624040920715</v>
      </c>
    </row>
    <row r="1039" spans="1:1">
      <c r="A1039">
        <v>1.5452674897119341</v>
      </c>
    </row>
    <row r="1040" spans="1:1">
      <c r="A1040">
        <v>1.5437375745526838</v>
      </c>
    </row>
    <row r="1041" spans="1:1">
      <c r="A1041">
        <v>3.2136150234741785</v>
      </c>
    </row>
    <row r="1042" spans="1:1">
      <c r="A1042">
        <v>2.3654066437571593</v>
      </c>
    </row>
    <row r="1043" spans="1:1">
      <c r="A1043">
        <v>2.3654066437571593</v>
      </c>
    </row>
    <row r="1044" spans="1:1">
      <c r="A1044">
        <v>1.7320261437908497</v>
      </c>
    </row>
    <row r="1045" spans="1:1">
      <c r="A1045">
        <v>1.5220440881763526</v>
      </c>
    </row>
    <row r="1046" spans="1:1">
      <c r="A1046">
        <v>4.4002624671916006</v>
      </c>
    </row>
    <row r="1047" spans="1:1">
      <c r="A1047">
        <v>2.2701149425287355</v>
      </c>
    </row>
    <row r="1048" spans="1:1">
      <c r="A1048">
        <v>2.4452054794520546</v>
      </c>
    </row>
    <row r="1049" spans="1:1">
      <c r="A1049">
        <v>4.1074168797953963</v>
      </c>
    </row>
    <row r="1050" spans="1:1">
      <c r="A1050">
        <v>1.8407367280606717</v>
      </c>
    </row>
    <row r="1051" spans="1:1">
      <c r="A1051">
        <v>1.5774647887323943</v>
      </c>
    </row>
    <row r="1052" spans="1:1">
      <c r="A1052">
        <v>1.7685352622061483</v>
      </c>
    </row>
    <row r="1053" spans="1:1">
      <c r="A1053">
        <v>2.3767281105990783</v>
      </c>
    </row>
    <row r="1054" spans="1:1">
      <c r="A1054">
        <v>3.1710526315789473</v>
      </c>
    </row>
    <row r="1055" spans="1:1">
      <c r="A1055">
        <v>2.4198757763975154</v>
      </c>
    </row>
    <row r="1056" spans="1:1">
      <c r="A1056">
        <v>1.8324145534729879</v>
      </c>
    </row>
    <row r="1057" spans="1:1">
      <c r="A1057">
        <v>1.5549707602339182</v>
      </c>
    </row>
    <row r="1058" spans="1:1">
      <c r="A1058">
        <v>1.5085653104925054</v>
      </c>
    </row>
    <row r="1059" spans="1:1">
      <c r="A1059">
        <v>1.3192982456140352</v>
      </c>
    </row>
    <row r="1060" spans="1:1">
      <c r="A1060">
        <v>2.8689407540394973</v>
      </c>
    </row>
    <row r="1061" spans="1:1">
      <c r="A1061">
        <v>1.7314439946018894</v>
      </c>
    </row>
    <row r="1062" spans="1:1">
      <c r="A1062">
        <v>1.6806451612903226</v>
      </c>
    </row>
    <row r="1063" spans="1:1">
      <c r="A1063">
        <v>2.0385852090032155</v>
      </c>
    </row>
    <row r="1064" spans="1:1">
      <c r="A1064">
        <v>2.0385852090032155</v>
      </c>
    </row>
    <row r="1065" spans="1:1">
      <c r="A1065">
        <v>5.6936758893280635</v>
      </c>
    </row>
    <row r="1066" spans="1:1">
      <c r="A1066">
        <v>1.5030864197530864</v>
      </c>
    </row>
    <row r="1067" spans="1:1">
      <c r="A1067">
        <v>2.0404411764705883</v>
      </c>
    </row>
    <row r="1068" spans="1:1">
      <c r="A1068">
        <v>44.295161290322582</v>
      </c>
    </row>
    <row r="1069" spans="1:1">
      <c r="A1069">
        <v>1.75</v>
      </c>
    </row>
    <row r="1070" spans="1:1">
      <c r="A1070">
        <v>1.7073170731707317</v>
      </c>
    </row>
    <row r="1071" spans="1:1">
      <c r="A1071">
        <v>4.1055999999999999</v>
      </c>
    </row>
    <row r="1072" spans="1:1">
      <c r="A1072">
        <v>2.5682281059063135</v>
      </c>
    </row>
    <row r="1073" spans="1:1">
      <c r="A1073">
        <v>2.5682281059063135</v>
      </c>
    </row>
    <row r="1074" spans="1:1">
      <c r="A1074">
        <v>1.4870775347912524</v>
      </c>
    </row>
    <row r="1075" spans="1:1">
      <c r="A1075">
        <v>2.9159663865546217</v>
      </c>
    </row>
    <row r="1076" spans="1:1">
      <c r="A1076">
        <v>1.7536231884057971</v>
      </c>
    </row>
    <row r="1077" spans="1:1">
      <c r="A1077">
        <v>77.819767441860463</v>
      </c>
    </row>
    <row r="1078" spans="1:1">
      <c r="A1078">
        <v>2.1163227016885555</v>
      </c>
    </row>
    <row r="1079" spans="1:1">
      <c r="A1079">
        <v>2.4597457627118646</v>
      </c>
    </row>
    <row r="1080" spans="1:1">
      <c r="A1080">
        <v>2.2537537537537538</v>
      </c>
    </row>
    <row r="1081" spans="1:1">
      <c r="A1081">
        <v>2.0095890410958903</v>
      </c>
    </row>
    <row r="1082" spans="1:1">
      <c r="A1082">
        <v>1.7947494033412887</v>
      </c>
    </row>
    <row r="1083" spans="1:1">
      <c r="A1083">
        <v>1.9854227405247813</v>
      </c>
    </row>
    <row r="1084" spans="1:1">
      <c r="A1084">
        <v>1.9854227405247813</v>
      </c>
    </row>
    <row r="1085" spans="1:1">
      <c r="A1085">
        <v>1.8938053097345133</v>
      </c>
    </row>
    <row r="1086" spans="1:1">
      <c r="A1086">
        <v>1.8938053097345133</v>
      </c>
    </row>
    <row r="1087" spans="1:1">
      <c r="A1087">
        <v>2.1</v>
      </c>
    </row>
    <row r="1088" spans="1:1">
      <c r="A1088">
        <v>2.0072859744990894</v>
      </c>
    </row>
    <row r="1089" spans="1:1">
      <c r="A1089">
        <v>1.7430972388955581</v>
      </c>
    </row>
    <row r="1090" spans="1:1">
      <c r="A1090">
        <v>2.3993660855784471</v>
      </c>
    </row>
    <row r="1091" spans="1:1">
      <c r="A1091">
        <v>3.0637958532695375</v>
      </c>
    </row>
    <row r="1092" spans="1:1">
      <c r="A1092">
        <v>1.8833746898263026</v>
      </c>
    </row>
    <row r="1093" spans="1:1">
      <c r="A1093">
        <v>2.0011820330969265</v>
      </c>
    </row>
    <row r="1094" spans="1:1">
      <c r="A1094">
        <v>2.5658093797276855</v>
      </c>
    </row>
    <row r="1095" spans="1:1">
      <c r="A1095">
        <v>1.3572453371592539</v>
      </c>
    </row>
    <row r="1096" spans="1:1">
      <c r="A1096">
        <v>1.6830294530154277</v>
      </c>
    </row>
    <row r="1097" spans="1:1">
      <c r="A1097">
        <v>1.6830294530154277</v>
      </c>
    </row>
    <row r="1098" spans="1:1">
      <c r="A1098">
        <v>0.75025588536335719</v>
      </c>
    </row>
    <row r="1099" spans="1:1">
      <c r="A1099">
        <v>1.3615071283095723</v>
      </c>
    </row>
    <row r="1100" spans="1:1">
      <c r="A1100">
        <v>1.5504322766570606</v>
      </c>
    </row>
    <row r="1101" spans="1:1">
      <c r="A1101">
        <v>1.5504322766570606</v>
      </c>
    </row>
    <row r="1102" spans="1:1">
      <c r="A1102">
        <v>1.6008403361344539</v>
      </c>
    </row>
    <row r="1103" spans="1:1">
      <c r="A1103">
        <v>1.6008403361344539</v>
      </c>
    </row>
    <row r="1104" spans="1:1">
      <c r="A1104">
        <v>1.7874564459930313</v>
      </c>
    </row>
    <row r="1105" spans="1:1">
      <c r="A1105">
        <v>2.0130208333333335</v>
      </c>
    </row>
    <row r="1106" spans="1:1">
      <c r="A1106">
        <v>2.0130208333333335</v>
      </c>
    </row>
    <row r="1107" spans="1:1">
      <c r="A1107">
        <v>0.96313912009512481</v>
      </c>
    </row>
    <row r="1108" spans="1:1">
      <c r="A1108">
        <v>0.96313912009512481</v>
      </c>
    </row>
    <row r="1109" spans="1:1">
      <c r="A1109">
        <v>0.96313912009512481</v>
      </c>
    </row>
    <row r="1110" spans="1:1">
      <c r="A1110">
        <v>0.56072874493927127</v>
      </c>
    </row>
    <row r="1111" spans="1:1">
      <c r="A1111">
        <v>1.8396860986547086</v>
      </c>
    </row>
    <row r="1112" spans="1:1">
      <c r="A1112">
        <v>1.8396860986547086</v>
      </c>
    </row>
    <row r="1113" spans="1:1">
      <c r="A1113">
        <v>1.8396860986547086</v>
      </c>
    </row>
    <row r="1114" spans="1:1">
      <c r="A1114">
        <v>1.6594982078853047</v>
      </c>
    </row>
    <row r="1115" spans="1:1">
      <c r="A1115">
        <v>0.59312320916905448</v>
      </c>
    </row>
    <row r="1116" spans="1:1">
      <c r="A1116">
        <v>1.2875816993464053</v>
      </c>
    </row>
    <row r="1117" spans="1:1">
      <c r="A1117">
        <v>1.4003623188405796</v>
      </c>
    </row>
    <row r="1118" spans="1:1">
      <c r="A1118">
        <v>1.9659763313609468</v>
      </c>
    </row>
    <row r="1119" spans="1:1">
      <c r="A1119">
        <v>1.9659763313609468</v>
      </c>
    </row>
    <row r="1120" spans="1:1">
      <c r="A1120">
        <v>1.2393162393162394</v>
      </c>
    </row>
    <row r="1121" spans="1:1">
      <c r="A1121">
        <v>1.2393162393162394</v>
      </c>
    </row>
    <row r="1122" spans="1:1">
      <c r="A1122">
        <v>0.91283676703645011</v>
      </c>
    </row>
    <row r="1123" spans="1:1">
      <c r="A1123">
        <v>1.499317871759891</v>
      </c>
    </row>
    <row r="1124" spans="1:1">
      <c r="A1124">
        <v>1.7033997655334114</v>
      </c>
    </row>
    <row r="1125" spans="1:1">
      <c r="A1125">
        <v>1.1734104046242775</v>
      </c>
    </row>
    <row r="1126" spans="1:1">
      <c r="A1126">
        <v>1.1398176291793314</v>
      </c>
    </row>
    <row r="1127" spans="1:1">
      <c r="A1127">
        <v>0.48120300751879697</v>
      </c>
    </row>
    <row r="1128" spans="1:1">
      <c r="A1128">
        <v>1.5366906474820143</v>
      </c>
    </row>
    <row r="1129" spans="1:1">
      <c r="A1129">
        <v>0.98060606060606059</v>
      </c>
    </row>
    <row r="1130" spans="1:1">
      <c r="A1130">
        <v>0.98060606060606059</v>
      </c>
    </row>
    <row r="1131" spans="1:1">
      <c r="A1131">
        <v>1.3431221020092736</v>
      </c>
    </row>
    <row r="1132" spans="1:1">
      <c r="A1132">
        <v>1.0132860938883967</v>
      </c>
    </row>
    <row r="1133" spans="1:1">
      <c r="A1133">
        <v>1.0132860938883967</v>
      </c>
    </row>
    <row r="1134" spans="1:1">
      <c r="A1134">
        <v>1.0132860938883967</v>
      </c>
    </row>
    <row r="1135" spans="1:1">
      <c r="A1135">
        <v>1.7254437869822485</v>
      </c>
    </row>
    <row r="1136" spans="1:1">
      <c r="A1136">
        <v>1.1230769230769231</v>
      </c>
    </row>
    <row r="1137" spans="1:1">
      <c r="A1137">
        <v>1.0992481203007518</v>
      </c>
    </row>
    <row r="1138" spans="1:1">
      <c r="A1138">
        <v>0.92397660818713445</v>
      </c>
    </row>
    <row r="1139" spans="1:1">
      <c r="A1139">
        <v>1.0742296918767507</v>
      </c>
    </row>
    <row r="1140" spans="1:1">
      <c r="A1140">
        <v>1.213292117465224</v>
      </c>
    </row>
    <row r="1141" spans="1:1">
      <c r="A1141">
        <v>0.90651558073654392</v>
      </c>
    </row>
    <row r="1142" spans="1:1">
      <c r="A1142">
        <v>1.6408566721581548</v>
      </c>
    </row>
    <row r="1143" spans="1:1">
      <c r="A1143">
        <v>0.88657648283038504</v>
      </c>
    </row>
    <row r="1144" spans="1:1">
      <c r="A1144">
        <v>1.3228070175438595</v>
      </c>
    </row>
    <row r="1145" spans="1:1">
      <c r="A1145">
        <v>1.9099722991689752</v>
      </c>
    </row>
    <row r="1146" spans="1:1">
      <c r="A1146">
        <v>1.242014742014742</v>
      </c>
    </row>
    <row r="1147" spans="1:1">
      <c r="A1147">
        <v>6.8723702664796633</v>
      </c>
    </row>
    <row r="1148" spans="1:1">
      <c r="A1148">
        <v>1.2073863636363635</v>
      </c>
    </row>
    <row r="1149" spans="1:1">
      <c r="A1149">
        <v>1.6909090909090909</v>
      </c>
    </row>
    <row r="1150" spans="1:1">
      <c r="A1150">
        <v>1.2334384858044165</v>
      </c>
    </row>
    <row r="1151" spans="1:1">
      <c r="A1151">
        <v>6.1738525730180811</v>
      </c>
    </row>
    <row r="1152" spans="1:1">
      <c r="A1152">
        <v>1.3333333333333333</v>
      </c>
    </row>
    <row r="1153" spans="1:1">
      <c r="A1153">
        <v>1.2470997679814386</v>
      </c>
    </row>
    <row r="1154" spans="1:1">
      <c r="A1154">
        <v>0.89210950080515294</v>
      </c>
    </row>
    <row r="1155" spans="1:1">
      <c r="A1155">
        <v>1.5168674698795181</v>
      </c>
    </row>
    <row r="1156" spans="1:1">
      <c r="A1156">
        <v>1.0224887556221889</v>
      </c>
    </row>
    <row r="1157" spans="1:1">
      <c r="A1157">
        <v>1.0224887556221889</v>
      </c>
    </row>
    <row r="1158" spans="1:1">
      <c r="A1158">
        <v>1.0224887556221889</v>
      </c>
    </row>
    <row r="1159" spans="1:1">
      <c r="A1159">
        <v>1.2699680511182108</v>
      </c>
    </row>
    <row r="1160" spans="1:1">
      <c r="A1160">
        <v>0.46134663341645887</v>
      </c>
    </row>
    <row r="1161" spans="1:1">
      <c r="A1161">
        <v>0.58897243107769426</v>
      </c>
    </row>
    <row r="1162" spans="1:1">
      <c r="A1162">
        <v>0.75245579567779963</v>
      </c>
    </row>
    <row r="1163" spans="1:1">
      <c r="A1163">
        <v>0.88284023668639056</v>
      </c>
    </row>
    <row r="1164" spans="1:1">
      <c r="A1164">
        <v>1.002004008016032</v>
      </c>
    </row>
    <row r="1165" spans="1:1">
      <c r="A1165">
        <v>1.0706467661691543</v>
      </c>
    </row>
    <row r="1166" spans="1:1">
      <c r="A1166">
        <v>1.0183908045977013</v>
      </c>
    </row>
    <row r="1167" spans="1:1">
      <c r="A1167">
        <v>1.2446428571428572</v>
      </c>
    </row>
    <row r="1168" spans="1:1">
      <c r="A1168">
        <v>1.7905686546463246</v>
      </c>
    </row>
    <row r="1169" spans="1:1">
      <c r="A1169">
        <v>0.57374999999999998</v>
      </c>
    </row>
    <row r="1170" spans="1:1">
      <c r="A1170">
        <v>1.5</v>
      </c>
    </row>
    <row r="1171" spans="1:1">
      <c r="A1171">
        <v>0.86102236421725242</v>
      </c>
    </row>
    <row r="1172" spans="1:1">
      <c r="A1172">
        <v>1.0104287369640788</v>
      </c>
    </row>
    <row r="1173" spans="1:1">
      <c r="A1173">
        <v>1.1662468513853905</v>
      </c>
    </row>
    <row r="1174" spans="1:1">
      <c r="A1174">
        <v>0.63261648745519716</v>
      </c>
    </row>
    <row r="1175" spans="1:1">
      <c r="A1175">
        <v>0.56910569105691056</v>
      </c>
    </row>
    <row r="1176" spans="1:1">
      <c r="A1176">
        <v>0.77025232403718458</v>
      </c>
    </row>
    <row r="1177" spans="1:1">
      <c r="A1177">
        <v>0.59635416666666663</v>
      </c>
    </row>
    <row r="1178" spans="1:1">
      <c r="A1178">
        <v>0.92880794701986757</v>
      </c>
    </row>
    <row r="1179" spans="1:1">
      <c r="A1179">
        <v>1.0249457700650759</v>
      </c>
    </row>
    <row r="1180" spans="1:1">
      <c r="A1180">
        <v>1.0249457700650759</v>
      </c>
    </row>
    <row r="1181" spans="1:1">
      <c r="A1181">
        <v>0.92518703241895262</v>
      </c>
    </row>
    <row r="1182" spans="1:1">
      <c r="A1182">
        <v>1.2439024390243902</v>
      </c>
    </row>
    <row r="1183" spans="1:1">
      <c r="A1183">
        <v>2.6839622641509435</v>
      </c>
    </row>
    <row r="1184" spans="1:1">
      <c r="A1184">
        <v>0.76158940397350994</v>
      </c>
    </row>
    <row r="1185" spans="1:1">
      <c r="A1185">
        <v>0.8084714548802947</v>
      </c>
    </row>
    <row r="1186" spans="1:1">
      <c r="A1186">
        <v>3.7123287671232879</v>
      </c>
    </row>
    <row r="1187" spans="1:1">
      <c r="A1187">
        <v>0.625</v>
      </c>
    </row>
    <row r="1188" spans="1:1">
      <c r="A1188">
        <v>0.7975903614457831</v>
      </c>
    </row>
    <row r="1189" spans="1:1">
      <c r="A1189">
        <v>0.73972602739726023</v>
      </c>
    </row>
    <row r="1190" spans="1:1">
      <c r="A1190">
        <v>0.73972602739726023</v>
      </c>
    </row>
    <row r="1191" spans="1:1">
      <c r="A1191">
        <v>0.65458015267175573</v>
      </c>
    </row>
    <row r="1192" spans="1:1">
      <c r="A1192">
        <v>0.65458015267175573</v>
      </c>
    </row>
    <row r="1193" spans="1:1">
      <c r="A1193">
        <v>0.65458015267175573</v>
      </c>
    </row>
    <row r="1194" spans="1:1">
      <c r="A1194">
        <v>0.59677419354838712</v>
      </c>
    </row>
    <row r="1195" spans="1:1">
      <c r="A1195">
        <v>0.69741100323624594</v>
      </c>
    </row>
    <row r="1196" spans="1:1">
      <c r="A1196">
        <v>0.85483870967741937</v>
      </c>
    </row>
    <row r="1197" spans="1:1">
      <c r="A1197">
        <v>0.84451901565995524</v>
      </c>
    </row>
    <row r="1198" spans="1:1">
      <c r="A1198">
        <v>0.6428571428571429</v>
      </c>
    </row>
    <row r="1199" spans="1:1">
      <c r="A1199">
        <v>0.70532915360501569</v>
      </c>
    </row>
    <row r="1200" spans="1:1">
      <c r="A1200">
        <v>0.88157894736842102</v>
      </c>
    </row>
    <row r="1201" spans="1:1">
      <c r="A1201">
        <v>0.68665158371040724</v>
      </c>
    </row>
    <row r="1202" spans="1:1">
      <c r="A1202">
        <v>0.38024357239512857</v>
      </c>
    </row>
    <row r="1203" spans="1:1">
      <c r="A1203">
        <v>0.65359477124183007</v>
      </c>
    </row>
    <row r="1204" spans="1:1">
      <c r="A1204">
        <v>0.61919040479760123</v>
      </c>
    </row>
    <row r="1205" spans="1:1">
      <c r="A1205">
        <v>0.53621169916434541</v>
      </c>
    </row>
    <row r="1206" spans="1:1">
      <c r="A1206">
        <v>0.48451327433628316</v>
      </c>
    </row>
    <row r="1207" spans="1:1">
      <c r="A1207">
        <v>0.40733944954128443</v>
      </c>
    </row>
    <row r="1208" spans="1:1">
      <c r="A1208">
        <v>0.52864583333333337</v>
      </c>
    </row>
    <row r="1209" spans="1:1">
      <c r="A1209">
        <v>0.8368298368298368</v>
      </c>
    </row>
    <row r="1210" spans="1:1">
      <c r="A1210">
        <v>0.4732620320855615</v>
      </c>
    </row>
    <row r="1211" spans="1:1">
      <c r="A1211">
        <v>0.47402597402597402</v>
      </c>
    </row>
    <row r="1212" spans="1:1">
      <c r="A1212">
        <v>0.61096605744125332</v>
      </c>
    </row>
    <row r="1213" spans="1:1">
      <c r="A1213">
        <v>0.51590106007067138</v>
      </c>
    </row>
    <row r="1214" spans="1:1">
      <c r="A1214">
        <v>0.45454545454545453</v>
      </c>
    </row>
    <row r="1215" spans="1:1">
      <c r="A1215">
        <v>0.5140324963072378</v>
      </c>
    </row>
    <row r="1216" spans="1:1">
      <c r="A1216">
        <v>0.689727463312369</v>
      </c>
    </row>
    <row r="1217" spans="1:1">
      <c r="A1217">
        <v>0.74842767295597479</v>
      </c>
    </row>
    <row r="1218" spans="1:1">
      <c r="A1218">
        <v>1.1343537414965987</v>
      </c>
    </row>
    <row r="1219" spans="1:1">
      <c r="A1219">
        <v>0.39340885684860966</v>
      </c>
    </row>
    <row r="1220" spans="1:1">
      <c r="A1220">
        <v>0.40359897172236503</v>
      </c>
    </row>
    <row r="1221" spans="1:1">
      <c r="A1221">
        <v>0.84285714285714286</v>
      </c>
    </row>
    <row r="1222" spans="1:1">
      <c r="A1222">
        <v>0.52324037184594951</v>
      </c>
    </row>
    <row r="1223" spans="1:1">
      <c r="A1223">
        <v>0.42636986301369861</v>
      </c>
    </row>
    <row r="1224" spans="1:1">
      <c r="A1224">
        <v>0.37522768670309653</v>
      </c>
    </row>
    <row r="1225" spans="1:1">
      <c r="A1225">
        <v>0.4507936507936508</v>
      </c>
    </row>
    <row r="1226" spans="1:1">
      <c r="A1226">
        <v>0.39844961240310078</v>
      </c>
    </row>
    <row r="1227" spans="1:1">
      <c r="A1227">
        <v>0.53801169590643272</v>
      </c>
    </row>
    <row r="1228" spans="1:1">
      <c r="A1228">
        <v>0.50668286755771563</v>
      </c>
    </row>
    <row r="1229" spans="1:1">
      <c r="A1229">
        <v>0.22820037105751392</v>
      </c>
    </row>
    <row r="1230" spans="1:1">
      <c r="A1230">
        <v>0.91139240506329111</v>
      </c>
    </row>
    <row r="1231" spans="1:1">
      <c r="A1231">
        <v>0.43705463182897863</v>
      </c>
    </row>
    <row r="1232" spans="1:1">
      <c r="A1232">
        <v>0.24434389140271492</v>
      </c>
    </row>
    <row r="1233" spans="1:1">
      <c r="A1233">
        <v>0.21932114882506529</v>
      </c>
    </row>
    <row r="1234" spans="1:1">
      <c r="A1234">
        <v>0.4632768361581921</v>
      </c>
    </row>
    <row r="1235" spans="1:1">
      <c r="A1235">
        <v>0.29556650246305421</v>
      </c>
    </row>
    <row r="1236" spans="1:1">
      <c r="A1236">
        <v>0.2482638888888889</v>
      </c>
    </row>
    <row r="1237" spans="1:1">
      <c r="A1237">
        <v>0.2482638888888889</v>
      </c>
    </row>
    <row r="1238" spans="1:1">
      <c r="A1238">
        <v>0.51572327044025157</v>
      </c>
    </row>
    <row r="1239" spans="1:1">
      <c r="A1239">
        <v>0.38947368421052631</v>
      </c>
    </row>
    <row r="1240" spans="1:1">
      <c r="A1240">
        <v>0.25233644859813081</v>
      </c>
    </row>
    <row r="1241" spans="1:1">
      <c r="A1241">
        <v>0.33560709413369716</v>
      </c>
    </row>
    <row r="1242" spans="1:1">
      <c r="A1242">
        <v>0.49892933618843682</v>
      </c>
    </row>
    <row r="1243" spans="1:1">
      <c r="A1243">
        <v>0.35575221238938054</v>
      </c>
    </row>
    <row r="1244" spans="1:1">
      <c r="A1244">
        <v>0.39019963702359345</v>
      </c>
    </row>
    <row r="1245" spans="1:1">
      <c r="A1245">
        <v>0.38181818181818183</v>
      </c>
    </row>
    <row r="1246" spans="1:1">
      <c r="A1246">
        <v>0.420479302832244</v>
      </c>
    </row>
    <row r="1247" spans="1:1">
      <c r="A1247">
        <v>0.32750397456279812</v>
      </c>
    </row>
    <row r="1248" spans="1:1">
      <c r="A1248">
        <v>0.25382262996941896</v>
      </c>
    </row>
    <row r="1249" spans="1:1">
      <c r="A1249">
        <v>0.34392523364485983</v>
      </c>
    </row>
    <row r="1250" spans="1:1">
      <c r="A1250">
        <v>0.31758957654723124</v>
      </c>
    </row>
    <row r="1251" spans="1:1">
      <c r="A1251">
        <v>0.28867623604465709</v>
      </c>
    </row>
    <row r="1252" spans="1:1">
      <c r="A1252">
        <v>0.35416666666666669</v>
      </c>
    </row>
    <row r="1253" spans="1:1">
      <c r="A1253">
        <v>0.27457627118644068</v>
      </c>
    </row>
    <row r="1254" spans="1:1">
      <c r="A1254">
        <v>0.40700483091787437</v>
      </c>
    </row>
    <row r="1255" spans="1:1">
      <c r="A1255">
        <v>0.40700483091787437</v>
      </c>
    </row>
    <row r="1256" spans="1:1">
      <c r="A1256">
        <v>0.27272727272727271</v>
      </c>
    </row>
    <row r="1257" spans="1:1">
      <c r="A1257">
        <v>0.25563909774436089</v>
      </c>
    </row>
    <row r="1258" spans="1:1">
      <c r="A1258">
        <v>0.21946902654867256</v>
      </c>
    </row>
    <row r="1259" spans="1:1">
      <c r="A1259">
        <v>0.28761061946902655</v>
      </c>
    </row>
    <row r="1260" spans="1:1">
      <c r="A1260">
        <v>0.33874458874458874</v>
      </c>
    </row>
    <row r="1261" spans="1:1">
      <c r="A1261">
        <v>0.38535031847133761</v>
      </c>
    </row>
    <row r="1262" spans="1:1">
      <c r="A1262">
        <v>0.25047801147227533</v>
      </c>
    </row>
    <row r="1263" spans="1:1">
      <c r="A1263">
        <v>0.19651162790697674</v>
      </c>
    </row>
    <row r="1264" spans="1:1">
      <c r="A1264">
        <v>0.19651162790697674</v>
      </c>
    </row>
    <row r="1265" spans="1:1">
      <c r="A1265">
        <v>0.33257918552036198</v>
      </c>
    </row>
    <row r="1266" spans="1:1">
      <c r="A1266">
        <v>0.39970501474926251</v>
      </c>
    </row>
    <row r="1267" spans="1:1">
      <c r="A1267">
        <v>0.32624113475177308</v>
      </c>
    </row>
    <row r="1268" spans="1:1">
      <c r="A1268">
        <v>0.24408284023668639</v>
      </c>
    </row>
    <row r="1269" spans="1:1">
      <c r="A1269">
        <v>0.42002989536621821</v>
      </c>
    </row>
    <row r="1270" spans="1:1">
      <c r="A1270">
        <v>0.30274135876042907</v>
      </c>
    </row>
    <row r="1271" spans="1:1">
      <c r="A1271">
        <v>0.29009009009009007</v>
      </c>
    </row>
    <row r="1272" spans="1:1">
      <c r="A1272">
        <v>0.29009009009009007</v>
      </c>
    </row>
    <row r="1273" spans="1:1">
      <c r="A1273">
        <v>3.8257756563245824</v>
      </c>
    </row>
    <row r="1274" spans="1:1">
      <c r="A1274">
        <v>0.21439749608763695</v>
      </c>
    </row>
    <row r="1275" spans="1:1">
      <c r="A1275">
        <v>0.21978021978021978</v>
      </c>
    </row>
    <row r="1276" spans="1:1">
      <c r="A1276">
        <v>0.21978021978021978</v>
      </c>
    </row>
    <row r="1277" spans="1:1">
      <c r="A1277">
        <v>0.22665148063781321</v>
      </c>
    </row>
    <row r="1278" spans="1:1">
      <c r="A1278">
        <v>0.33462282398452609</v>
      </c>
    </row>
    <row r="1279" spans="1:1">
      <c r="A1279">
        <v>0.33462282398452609</v>
      </c>
    </row>
    <row r="1280" spans="1:1">
      <c r="A1280">
        <v>0.44183006535947711</v>
      </c>
    </row>
    <row r="1281" spans="1:1">
      <c r="A1281">
        <v>0.24885496183206107</v>
      </c>
    </row>
    <row r="1282" spans="1:1">
      <c r="A1282">
        <v>0.13452188006482982</v>
      </c>
    </row>
    <row r="1283" spans="1:1">
      <c r="A1283">
        <v>0.11564625850340136</v>
      </c>
    </row>
    <row r="1284" spans="1:1">
      <c r="A1284">
        <v>0.1702127659574468</v>
      </c>
    </row>
    <row r="1285" spans="1:1">
      <c r="A1285">
        <v>0.44174757281553401</v>
      </c>
    </row>
    <row r="1286" spans="1:1">
      <c r="A1286">
        <v>0.24743443557582667</v>
      </c>
    </row>
    <row r="1287" spans="1:1">
      <c r="A1287">
        <v>0.54111842105263153</v>
      </c>
    </row>
    <row r="1288" spans="1:1">
      <c r="A1288">
        <v>0.54111842105263153</v>
      </c>
    </row>
    <row r="1289" spans="1:1">
      <c r="A1289">
        <v>0.52863436123348018</v>
      </c>
    </row>
    <row r="1290" spans="1:1">
      <c r="A1290">
        <v>0.26482758620689656</v>
      </c>
    </row>
    <row r="1291" spans="1:1">
      <c r="A1291">
        <v>0.3</v>
      </c>
    </row>
    <row r="1292" spans="1:1">
      <c r="A1292">
        <v>0.22446236559139784</v>
      </c>
    </row>
    <row r="1293" spans="1:1">
      <c r="A1293">
        <v>0.25060532687651332</v>
      </c>
    </row>
    <row r="1294" spans="1:1">
      <c r="A1294">
        <v>0.10060975609756098</v>
      </c>
    </row>
    <row r="1295" spans="1:1">
      <c r="A1295">
        <v>0.10060975609756098</v>
      </c>
    </row>
    <row r="1296" spans="1:1">
      <c r="A1296">
        <v>0.25166666666666665</v>
      </c>
    </row>
    <row r="1297" spans="1:1">
      <c r="A1297">
        <v>0.22500000000000001</v>
      </c>
    </row>
    <row r="1298" spans="1:1">
      <c r="A1298">
        <v>0.22500000000000001</v>
      </c>
    </row>
    <row r="1299" spans="1:1">
      <c r="A1299">
        <v>0.24396442185514614</v>
      </c>
    </row>
    <row r="1300" spans="1:1">
      <c r="A1300">
        <v>0.23922413793103448</v>
      </c>
    </row>
    <row r="1301" spans="1:1">
      <c r="A1301">
        <v>0.15094339622641509</v>
      </c>
    </row>
    <row r="1302" spans="1:1">
      <c r="A1302">
        <v>0.18961038961038962</v>
      </c>
    </row>
    <row r="1303" spans="1:1">
      <c r="A1303">
        <v>0.43396226415094341</v>
      </c>
    </row>
    <row r="1304" spans="1:1">
      <c r="A1304">
        <v>0.27235354573484072</v>
      </c>
    </row>
    <row r="1305" spans="1:1">
      <c r="A1305">
        <v>0.16153846153846155</v>
      </c>
    </row>
    <row r="1306" spans="1:1">
      <c r="A1306">
        <v>0.16153846153846155</v>
      </c>
    </row>
    <row r="1307" spans="1:1">
      <c r="A1307">
        <v>0.16855753646677471</v>
      </c>
    </row>
    <row r="1308" spans="1:1">
      <c r="A1308">
        <v>0.23973727422003285</v>
      </c>
    </row>
    <row r="1309" spans="1:1">
      <c r="A1309">
        <v>0.14448669201520911</v>
      </c>
    </row>
    <row r="1310" spans="1:1">
      <c r="A1310">
        <v>0.18738738738738739</v>
      </c>
    </row>
    <row r="1311" spans="1:1">
      <c r="A1311">
        <v>0.12962962962962962</v>
      </c>
    </row>
    <row r="1312" spans="1:1">
      <c r="A1312">
        <v>0.17123287671232876</v>
      </c>
    </row>
    <row r="1313" spans="1:1">
      <c r="A1313">
        <v>0.23298969072164949</v>
      </c>
    </row>
    <row r="1314" spans="1:1">
      <c r="A1314">
        <v>0.17177914110429449</v>
      </c>
    </row>
    <row r="1315" spans="1:1">
      <c r="A1315">
        <v>0.12681912681912683</v>
      </c>
    </row>
    <row r="1316" spans="1:1">
      <c r="A1316">
        <v>0.12681912681912683</v>
      </c>
    </row>
    <row r="1317" spans="1:1">
      <c r="A1317">
        <v>0.10433763188745604</v>
      </c>
    </row>
    <row r="1318" spans="1:1">
      <c r="A1318">
        <v>0.10795454545454546</v>
      </c>
    </row>
    <row r="1319" spans="1:1">
      <c r="A1319">
        <v>0.15488565488565489</v>
      </c>
    </row>
    <row r="1320" spans="1:1">
      <c r="A1320">
        <v>0.27923627684964203</v>
      </c>
    </row>
    <row r="1321" spans="1:1">
      <c r="A1321">
        <v>0.1347305389221557</v>
      </c>
    </row>
    <row r="1322" spans="1:1">
      <c r="A1322">
        <v>0.1407035175879397</v>
      </c>
    </row>
    <row r="1323" spans="1:1">
      <c r="A1323">
        <v>6.9716775599128547E-2</v>
      </c>
    </row>
    <row r="1324" spans="1:1">
      <c r="A1324">
        <v>0.25741239892183287</v>
      </c>
    </row>
    <row r="1325" spans="1:1">
      <c r="A1325">
        <v>9.5495495495495492E-2</v>
      </c>
    </row>
    <row r="1326" spans="1:1">
      <c r="A1326">
        <v>0.15559772296015181</v>
      </c>
    </row>
    <row r="1327" spans="1:1">
      <c r="A1327">
        <v>0.1204644412191582</v>
      </c>
    </row>
    <row r="1328" spans="1:1">
      <c r="A1328">
        <v>0.14086021505376345</v>
      </c>
    </row>
    <row r="1329" spans="1:1">
      <c r="A1329">
        <v>0.13043478260869565</v>
      </c>
    </row>
    <row r="1330" spans="1:1">
      <c r="A1330">
        <v>0.18283582089552239</v>
      </c>
    </row>
    <row r="1331" spans="1:1">
      <c r="A1331">
        <v>0.15495495495495495</v>
      </c>
    </row>
    <row r="1332" spans="1:1">
      <c r="A1332">
        <v>0.15495495495495495</v>
      </c>
    </row>
    <row r="1333" spans="1:1">
      <c r="A1333">
        <v>0.17815126050420169</v>
      </c>
    </row>
    <row r="1334" spans="1:1">
      <c r="A1334">
        <v>0.11290322580645161</v>
      </c>
    </row>
    <row r="1335" spans="1:1">
      <c r="A1335">
        <v>0.15195369030390737</v>
      </c>
    </row>
    <row r="1336" spans="1:1">
      <c r="A1336">
        <v>0.125</v>
      </c>
    </row>
    <row r="1337" spans="1:1">
      <c r="A1337">
        <v>9.0909090909090912E-2</v>
      </c>
    </row>
    <row r="1338" spans="1:1">
      <c r="A1338">
        <v>0.12419974391805377</v>
      </c>
    </row>
    <row r="1339" spans="1:1">
      <c r="A1339">
        <v>0.13114754098360656</v>
      </c>
    </row>
    <row r="1340" spans="1:1">
      <c r="A1340">
        <v>0.12141652613827993</v>
      </c>
    </row>
    <row r="1341" spans="1:1">
      <c r="A1341">
        <v>6.7586206896551718E-2</v>
      </c>
    </row>
    <row r="1342" spans="1:1">
      <c r="A1342">
        <v>5.1181102362204724E-2</v>
      </c>
    </row>
    <row r="1343" spans="1:1">
      <c r="A1343">
        <v>9.6153846153846159E-2</v>
      </c>
    </row>
    <row r="1344" spans="1:1">
      <c r="A1344">
        <v>7.9389312977099238E-2</v>
      </c>
    </row>
    <row r="1345" spans="1:1">
      <c r="A1345">
        <v>0.10199004975124377</v>
      </c>
    </row>
    <row r="1346" spans="1:1">
      <c r="A1346">
        <v>4.0310077519379844E-2</v>
      </c>
    </row>
    <row r="1347" spans="1:1">
      <c r="A1347">
        <v>7.0376432078559745E-2</v>
      </c>
    </row>
    <row r="1348" spans="1:1">
      <c r="A1348">
        <v>5.9245960502692999E-2</v>
      </c>
    </row>
    <row r="1349" spans="1:1">
      <c r="A1349">
        <v>8.3860759493670889E-2</v>
      </c>
    </row>
    <row r="1350" spans="1:1">
      <c r="A1350">
        <v>0.10742705570291777</v>
      </c>
    </row>
    <row r="1351" spans="1:1">
      <c r="A1351">
        <v>0.10742705570291777</v>
      </c>
    </row>
    <row r="1352" spans="1:1">
      <c r="A1352">
        <v>7.3289902280130298E-2</v>
      </c>
    </row>
    <row r="1353" spans="1:1">
      <c r="A1353">
        <v>7.9051383399209488E-2</v>
      </c>
    </row>
    <row r="1354" spans="1:1">
      <c r="A1354">
        <v>4.6956521739130432E-2</v>
      </c>
    </row>
    <row r="1355" spans="1:1">
      <c r="A1355">
        <v>5.2736318407960198E-2</v>
      </c>
    </row>
    <row r="1356" spans="1:1">
      <c r="A1356">
        <v>5.2736318407960198E-2</v>
      </c>
    </row>
    <row r="1357" spans="1:1">
      <c r="A1357">
        <v>8.4598698481561818E-2</v>
      </c>
    </row>
    <row r="1358" spans="1:1">
      <c r="A1358">
        <v>8.4598698481561818E-2</v>
      </c>
    </row>
    <row r="1359" spans="1:1">
      <c r="A1359">
        <v>4.6174142480211081E-2</v>
      </c>
    </row>
    <row r="1360" spans="1:1">
      <c r="A1360">
        <v>4.6174142480211081E-2</v>
      </c>
    </row>
    <row r="1361" spans="1:1">
      <c r="A1361">
        <v>6.1870503597122303E-2</v>
      </c>
    </row>
    <row r="1362" spans="1:1">
      <c r="A1362">
        <v>6.097560975609756E-2</v>
      </c>
    </row>
    <row r="1363" spans="1:1">
      <c r="A1363">
        <v>6.1509785647716683E-2</v>
      </c>
    </row>
    <row r="1364" spans="1:1">
      <c r="A1364">
        <v>5.4479418886198547E-2</v>
      </c>
    </row>
    <row r="1365" spans="1:1">
      <c r="A1365">
        <v>5.4479418886198547E-2</v>
      </c>
    </row>
    <row r="1366" spans="1:1">
      <c r="A1366">
        <v>8.3333333333333329E-2</v>
      </c>
    </row>
    <row r="1367" spans="1:1">
      <c r="A1367">
        <v>2.3399014778325122E-2</v>
      </c>
    </row>
    <row r="1368" spans="1:1">
      <c r="A1368">
        <v>6.311360448807854E-2</v>
      </c>
    </row>
    <row r="1369" spans="1:1">
      <c r="A1369">
        <v>4.9704142011834318E-2</v>
      </c>
    </row>
    <row r="1370" spans="1:1">
      <c r="A1370">
        <v>6.1224489795918366E-2</v>
      </c>
    </row>
    <row r="1371" spans="1:1">
      <c r="A1371">
        <v>5.011389521640091E-2</v>
      </c>
    </row>
    <row r="1372" spans="1:1">
      <c r="A1372">
        <v>4.5822102425876012E-2</v>
      </c>
    </row>
    <row r="1373" spans="1:1">
      <c r="A1373">
        <v>2.7434842249657063E-2</v>
      </c>
    </row>
    <row r="1374" spans="1:1">
      <c r="A1374">
        <v>7.2192513368983954E-2</v>
      </c>
    </row>
    <row r="1375" spans="1:1">
      <c r="A1375">
        <v>4.9490538573508006E-2</v>
      </c>
    </row>
    <row r="1376" spans="1:1">
      <c r="A1376">
        <v>4.3589743589743588E-2</v>
      </c>
    </row>
    <row r="1377" spans="1:1">
      <c r="A1377">
        <v>4.0358744394618833E-2</v>
      </c>
    </row>
    <row r="1378" spans="1:1">
      <c r="A1378">
        <v>3.9440203562340966E-2</v>
      </c>
    </row>
    <row r="1379" spans="1:1">
      <c r="A1379">
        <v>6.1913696060037521E-2</v>
      </c>
    </row>
    <row r="1380" spans="1:1">
      <c r="A1380">
        <v>9.8360655737704916E-2</v>
      </c>
    </row>
    <row r="1381" spans="1:1">
      <c r="A1381">
        <v>3.6559139784946237E-2</v>
      </c>
    </row>
    <row r="1382" spans="1:1">
      <c r="A1382">
        <v>2.3564064801178203E-2</v>
      </c>
    </row>
    <row r="1383" spans="1:1">
      <c r="A1383">
        <v>4.5161290322580643E-2</v>
      </c>
    </row>
    <row r="1384" spans="1:1">
      <c r="A1384">
        <v>3.5019455252918288E-2</v>
      </c>
    </row>
    <row r="1385" spans="1:1">
      <c r="A1385">
        <v>3.9603960396039604E-2</v>
      </c>
    </row>
    <row r="1386" spans="1:1">
      <c r="A1386">
        <v>4.195804195804196E-2</v>
      </c>
    </row>
    <row r="1387" spans="1:1">
      <c r="A1387">
        <v>5.5341055341055344E-2</v>
      </c>
    </row>
    <row r="1388" spans="1:1">
      <c r="A1388">
        <v>4.9792531120331947E-2</v>
      </c>
    </row>
    <row r="1389" spans="1:1">
      <c r="A1389">
        <v>4.9435028248587573E-2</v>
      </c>
    </row>
    <row r="1390" spans="1:1">
      <c r="A1390">
        <v>3.2258064516129031E-2</v>
      </c>
    </row>
    <row r="1391" spans="1:1">
      <c r="A1391">
        <v>5.2919708029197078E-2</v>
      </c>
    </row>
    <row r="1392" spans="1:1">
      <c r="A1392">
        <v>3.9408866995073892E-2</v>
      </c>
    </row>
    <row r="1393" spans="1:1">
      <c r="A1393">
        <v>3.9408866995073892E-2</v>
      </c>
    </row>
    <row r="1394" spans="1:1">
      <c r="A1394">
        <v>3.1818181818181815E-2</v>
      </c>
    </row>
    <row r="1395" spans="1:1">
      <c r="A1395">
        <v>7.3954983922829579E-2</v>
      </c>
    </row>
    <row r="1396" spans="1:1">
      <c r="A1396">
        <v>2.6604068857589983E-2</v>
      </c>
    </row>
    <row r="1397" spans="1:1">
      <c r="A1397">
        <v>5.1698670605612999E-2</v>
      </c>
    </row>
    <row r="1398" spans="1:1">
      <c r="A1398">
        <v>3.6563071297989032E-2</v>
      </c>
    </row>
    <row r="1399" spans="1:1">
      <c r="A1399">
        <v>1.0687022900763359E-2</v>
      </c>
    </row>
    <row r="1400" spans="1:1">
      <c r="A1400">
        <v>3.6166365280289332E-2</v>
      </c>
    </row>
    <row r="1401" spans="1:1">
      <c r="A1401">
        <v>8.0536912751677847E-2</v>
      </c>
    </row>
    <row r="1402" spans="1:1">
      <c r="A1402">
        <v>2.2516556291390728E-2</v>
      </c>
    </row>
    <row r="1403" spans="1:1">
      <c r="A1403">
        <v>1.8028846153846152E-2</v>
      </c>
    </row>
    <row r="1404" spans="1:1">
      <c r="A1404">
        <v>4.6798029556650245E-2</v>
      </c>
    </row>
    <row r="1405" spans="1:1">
      <c r="A1405">
        <v>6.741573033707865E-2</v>
      </c>
    </row>
    <row r="1406" spans="1:1">
      <c r="A1406">
        <v>5.8823529411764705E-2</v>
      </c>
    </row>
    <row r="1407" spans="1:1">
      <c r="A1407">
        <v>1.7647058823529412E-2</v>
      </c>
    </row>
    <row r="1408" spans="1:1">
      <c r="A1408">
        <v>0.04</v>
      </c>
    </row>
    <row r="1409" spans="1:1">
      <c r="A1409">
        <v>4.5454545454545456E-2</v>
      </c>
    </row>
    <row r="1410" spans="1:1">
      <c r="A1410">
        <v>4.5454545454545456E-2</v>
      </c>
    </row>
    <row r="1411" spans="1:1">
      <c r="A1411">
        <v>2.8943560057887119E-2</v>
      </c>
    </row>
    <row r="1412" spans="1:1">
      <c r="A1412">
        <v>1.7910447761194031E-2</v>
      </c>
    </row>
    <row r="1413" spans="1:1">
      <c r="A1413">
        <v>1.9455252918287938E-2</v>
      </c>
    </row>
    <row r="1414" spans="1:1">
      <c r="A1414">
        <v>3.8022813688212927E-2</v>
      </c>
    </row>
    <row r="1415" spans="1:1">
      <c r="A1415">
        <v>2.6178010471204188E-2</v>
      </c>
    </row>
    <row r="1416" spans="1:1">
      <c r="A1416">
        <v>3.7288135593220341E-2</v>
      </c>
    </row>
    <row r="1417" spans="1:1">
      <c r="A1417">
        <v>2.6573426573426574E-2</v>
      </c>
    </row>
    <row r="1418" spans="1:1">
      <c r="A1418">
        <v>5.98159509202454E-2</v>
      </c>
    </row>
    <row r="1419" spans="1:1">
      <c r="A1419">
        <v>2.7063599458728011E-2</v>
      </c>
    </row>
    <row r="1420" spans="1:1">
      <c r="A1420">
        <v>5.2391799544419138E-2</v>
      </c>
    </row>
    <row r="1421" spans="1:1">
      <c r="A1421">
        <v>2.3049645390070921E-2</v>
      </c>
    </row>
    <row r="1422" spans="1:1">
      <c r="A1422">
        <v>2.3049645390070921E-2</v>
      </c>
    </row>
    <row r="1423" spans="1:1">
      <c r="A1423">
        <v>2.8768699654775604E-2</v>
      </c>
    </row>
    <row r="1424" spans="1:1">
      <c r="A1424">
        <v>2.8768699654775604E-2</v>
      </c>
    </row>
    <row r="1425" spans="1:1">
      <c r="A1425">
        <v>1.2779552715654952E-2</v>
      </c>
    </row>
    <row r="1426" spans="1:1">
      <c r="A1426">
        <v>5.3030303030303032E-2</v>
      </c>
    </row>
    <row r="1427" spans="1:1">
      <c r="A1427">
        <v>3.6931818181818184E-2</v>
      </c>
    </row>
    <row r="1428" spans="1:1">
      <c r="A1428">
        <v>3.8152610441767071E-2</v>
      </c>
    </row>
    <row r="1429" spans="1:1">
      <c r="A1429">
        <v>3.8152610441767071E-2</v>
      </c>
    </row>
    <row r="1430" spans="1:1">
      <c r="A1430">
        <v>4.2979942693409739E-2</v>
      </c>
    </row>
    <row r="1431" spans="1:1">
      <c r="A1431">
        <v>3.553299492385787E-2</v>
      </c>
    </row>
    <row r="1432" spans="1:1">
      <c r="A1432">
        <v>3.553299492385787E-2</v>
      </c>
    </row>
    <row r="1433" spans="1:1">
      <c r="A1433">
        <v>3.3639143730886847E-2</v>
      </c>
    </row>
    <row r="1434" spans="1:1">
      <c r="A1434">
        <v>2.2222222222222223E-2</v>
      </c>
    </row>
    <row r="1435" spans="1:1">
      <c r="A1435">
        <v>3.6964980544747082E-2</v>
      </c>
    </row>
    <row r="1436" spans="1:1">
      <c r="A1436">
        <v>1.4522821576763486E-2</v>
      </c>
    </row>
    <row r="1437" spans="1:1">
      <c r="A1437">
        <v>4.5174537987679675E-2</v>
      </c>
    </row>
    <row r="1438" spans="1:1">
      <c r="A1438">
        <v>3.2507739938080496E-2</v>
      </c>
    </row>
    <row r="1439" spans="1:1">
      <c r="A1439">
        <v>4.6858359957401494E-2</v>
      </c>
    </row>
    <row r="1440" spans="1:1">
      <c r="A1440">
        <v>4.6858359957401494E-2</v>
      </c>
    </row>
    <row r="1441" spans="1:1">
      <c r="A1441">
        <v>4.6838407494145202E-2</v>
      </c>
    </row>
    <row r="1442" spans="1:1">
      <c r="A1442">
        <v>2.972027972027972E-2</v>
      </c>
    </row>
    <row r="1443" spans="1:1">
      <c r="A1443">
        <v>5.4101221640488653E-2</v>
      </c>
    </row>
    <row r="1444" spans="1:1">
      <c r="A1444">
        <v>2.321083172147002E-2</v>
      </c>
    </row>
    <row r="1445" spans="1:1">
      <c r="A1445">
        <v>3.2432432432432434E-2</v>
      </c>
    </row>
    <row r="1446" spans="1:1">
      <c r="A1446">
        <v>2.8938906752411574E-2</v>
      </c>
    </row>
    <row r="1447" spans="1:1">
      <c r="A1447">
        <v>5.2521008403361345E-2</v>
      </c>
    </row>
    <row r="1448" spans="1:1">
      <c r="A1448">
        <v>1.7676767676767676E-2</v>
      </c>
    </row>
    <row r="1449" spans="1:1">
      <c r="A1449">
        <v>2.4630541871921183E-2</v>
      </c>
    </row>
    <row r="1450" spans="1:1">
      <c r="A1450">
        <v>6.25E-2</v>
      </c>
    </row>
    <row r="1451" spans="1:1">
      <c r="A1451">
        <v>4.5321637426900582E-2</v>
      </c>
    </row>
    <row r="1452" spans="1:1">
      <c r="A1452">
        <v>3.1712473572938688E-2</v>
      </c>
    </row>
    <row r="1453" spans="1:1">
      <c r="A1453">
        <v>5.6250000000000001E-2</v>
      </c>
    </row>
    <row r="1454" spans="1:1">
      <c r="A1454">
        <v>1.8359853121175031E-2</v>
      </c>
    </row>
    <row r="1455" spans="1:1">
      <c r="A1455">
        <v>1.7520215633423181E-2</v>
      </c>
    </row>
    <row r="1456" spans="1:1">
      <c r="A1456">
        <v>3.7037037037037035E-2</v>
      </c>
    </row>
    <row r="1457" spans="1:1">
      <c r="A1457">
        <v>3.7037037037037035E-2</v>
      </c>
    </row>
    <row r="1458" spans="1:1">
      <c r="A1458">
        <v>3.4739454094292806E-2</v>
      </c>
    </row>
    <row r="1459" spans="1:1">
      <c r="A1459">
        <v>1.7582417582417582E-2</v>
      </c>
    </row>
    <row r="1460" spans="1:1">
      <c r="A1460">
        <v>6.1377245508982034E-2</v>
      </c>
    </row>
    <row r="1461" spans="1:1">
      <c r="A1461">
        <v>3.0555555555555555E-2</v>
      </c>
    </row>
    <row r="1462" spans="1:1">
      <c r="A1462">
        <v>3.2178217821782179E-2</v>
      </c>
    </row>
    <row r="1463" spans="1:1">
      <c r="A1463">
        <v>4.0490797546012272E-2</v>
      </c>
    </row>
    <row r="1464" spans="1:1">
      <c r="A1464">
        <v>2.4279210925644917E-2</v>
      </c>
    </row>
    <row r="1465" spans="1:1">
      <c r="A1465">
        <v>5.9770114942528735E-2</v>
      </c>
    </row>
    <row r="1466" spans="1:1">
      <c r="A1466">
        <v>2.1233569261880688E-2</v>
      </c>
    </row>
    <row r="1467" spans="1:1">
      <c r="A1467">
        <v>2.1233569261880688E-2</v>
      </c>
    </row>
    <row r="1468" spans="1:1">
      <c r="A1468">
        <v>4.6728971962616821E-2</v>
      </c>
    </row>
    <row r="1469" spans="1:1">
      <c r="A1469">
        <v>2.7160493827160494E-2</v>
      </c>
    </row>
    <row r="1470" spans="1:1">
      <c r="A1470">
        <v>3.9933444259567387E-2</v>
      </c>
    </row>
    <row r="1471" spans="1:1">
      <c r="A1471">
        <v>3.7313432835820892E-2</v>
      </c>
    </row>
    <row r="1472" spans="1:1">
      <c r="A1472">
        <v>0.05</v>
      </c>
    </row>
    <row r="1473" spans="1:1">
      <c r="A1473">
        <v>2.178649237472767E-2</v>
      </c>
    </row>
    <row r="1474" spans="1:1">
      <c r="A1474">
        <v>3.0476190476190476E-2</v>
      </c>
    </row>
    <row r="1475" spans="1:1">
      <c r="A1475">
        <v>3.9383561643835614E-2</v>
      </c>
    </row>
    <row r="1476" spans="1:1">
      <c r="A1476">
        <v>2.1956087824351298E-2</v>
      </c>
    </row>
    <row r="1477" spans="1:1">
      <c r="A1477">
        <v>3.7735849056603772E-2</v>
      </c>
    </row>
    <row r="1478" spans="1:1">
      <c r="A1478">
        <v>4.6916890080428951E-2</v>
      </c>
    </row>
    <row r="1479" spans="1:1">
      <c r="A1479">
        <v>2.1739130434782608E-2</v>
      </c>
    </row>
    <row r="1480" spans="1:1">
      <c r="A1480">
        <v>2.4074074074074074E-2</v>
      </c>
    </row>
    <row r="1481" spans="1:1">
      <c r="A1481">
        <v>3.4700315457413249E-2</v>
      </c>
    </row>
    <row r="1482" spans="1:1">
      <c r="A1482">
        <v>1.8115942028985508E-2</v>
      </c>
    </row>
    <row r="1483" spans="1:1">
      <c r="A1483">
        <v>2.7096774193548386E-2</v>
      </c>
    </row>
    <row r="1484" spans="1:1">
      <c r="A1484">
        <v>3.8585209003215437E-2</v>
      </c>
    </row>
    <row r="1485" spans="1:1">
      <c r="A1485">
        <v>2.8901734104046242E-2</v>
      </c>
    </row>
    <row r="1486" spans="1:1">
      <c r="A1486">
        <v>6.2030075187969921E-2</v>
      </c>
    </row>
    <row r="1487" spans="1:1">
      <c r="A1487">
        <v>2.4475524475524476E-2</v>
      </c>
    </row>
    <row r="1488" spans="1:1">
      <c r="A1488">
        <v>1.9900497512437811E-2</v>
      </c>
    </row>
    <row r="1489" spans="1:1">
      <c r="A1489">
        <v>2.4054982817869417E-2</v>
      </c>
    </row>
    <row r="1490" spans="1:1">
      <c r="A1490">
        <v>2.4390243902439025E-2</v>
      </c>
    </row>
    <row r="1491" spans="1:1">
      <c r="A1491">
        <v>3.1645569620253167E-2</v>
      </c>
    </row>
    <row r="1492" spans="1:1">
      <c r="A1492">
        <v>1.0050251256281407E-2</v>
      </c>
    </row>
    <row r="1493" spans="1:1">
      <c r="A1493">
        <v>1.0050251256281407E-2</v>
      </c>
    </row>
    <row r="1494" spans="1:1">
      <c r="A1494">
        <v>2.1621621621621623E-2</v>
      </c>
    </row>
    <row r="1495" spans="1:1">
      <c r="A1495">
        <v>6.3965884861407252E-2</v>
      </c>
    </row>
    <row r="1496" spans="1:1">
      <c r="A1496">
        <v>4.068522483940043E-2</v>
      </c>
    </row>
    <row r="1497" spans="1:1">
      <c r="A1497">
        <v>1.3372956909361069E-2</v>
      </c>
    </row>
    <row r="1498" spans="1:1">
      <c r="A1498">
        <v>1.3372956909361069E-2</v>
      </c>
    </row>
    <row r="1499" spans="1:1">
      <c r="A1499">
        <v>3.7617554858934171E-2</v>
      </c>
    </row>
    <row r="1500" spans="1:1">
      <c r="A1500">
        <v>3.7617554858934171E-2</v>
      </c>
    </row>
    <row r="1501" spans="1:1">
      <c r="A1501">
        <v>5.5913978494623658E-2</v>
      </c>
    </row>
    <row r="1502" spans="1:1">
      <c r="A1502">
        <v>2.8169014084507043E-2</v>
      </c>
    </row>
    <row r="1503" spans="1:1">
      <c r="A1503">
        <v>1.7283950617283949E-2</v>
      </c>
    </row>
    <row r="1504" spans="1:1">
      <c r="A1504">
        <v>1.8072289156626505E-2</v>
      </c>
    </row>
    <row r="1505" spans="1:1">
      <c r="A1505">
        <v>3.4375000000000003E-2</v>
      </c>
    </row>
    <row r="1506" spans="1:1">
      <c r="A1506">
        <v>5.1999999999999998E-2</v>
      </c>
    </row>
    <row r="1507" spans="1:1">
      <c r="A1507">
        <v>3.6912751677852351E-2</v>
      </c>
    </row>
    <row r="1508" spans="1:1">
      <c r="A1508">
        <v>1.9938650306748466E-2</v>
      </c>
    </row>
    <row r="1509" spans="1:1">
      <c r="A1509">
        <v>3.8690476190476192E-2</v>
      </c>
    </row>
    <row r="1510" spans="1:1">
      <c r="A1510">
        <v>2.2432113341204249E-2</v>
      </c>
    </row>
    <row r="1511" spans="1:1">
      <c r="A1511">
        <v>6.0139860139860141E-2</v>
      </c>
    </row>
    <row r="1512" spans="1:1">
      <c r="A1512">
        <v>1.5337423312883436E-2</v>
      </c>
    </row>
    <row r="1513" spans="1:1">
      <c r="A1513">
        <v>2.3861171366594359E-2</v>
      </c>
    </row>
    <row r="1514" spans="1:1">
      <c r="A1514">
        <v>1.6936104695919937E-2</v>
      </c>
    </row>
    <row r="1515" spans="1:1">
      <c r="A1515">
        <v>1.6936104695919937E-2</v>
      </c>
    </row>
    <row r="1516" spans="1:1">
      <c r="A1516">
        <v>2.7303754266211604E-2</v>
      </c>
    </row>
    <row r="1517" spans="1:1">
      <c r="A1517">
        <v>1.680672268907563E-2</v>
      </c>
    </row>
    <row r="1518" spans="1:1">
      <c r="A1518">
        <v>2.3636363636363636E-2</v>
      </c>
    </row>
    <row r="1519" spans="1:1">
      <c r="A1519">
        <v>3.5472972972972971E-2</v>
      </c>
    </row>
    <row r="1520" spans="1:1">
      <c r="A1520">
        <v>2.3166023166023165E-2</v>
      </c>
    </row>
    <row r="1521" spans="1:1">
      <c r="A1521">
        <v>1.6451233842538191E-2</v>
      </c>
    </row>
    <row r="1522" spans="1:1">
      <c r="A1522">
        <v>1.6451233842538191E-2</v>
      </c>
    </row>
    <row r="1523" spans="1:1">
      <c r="A1523">
        <v>2.5796661608497723E-2</v>
      </c>
    </row>
    <row r="1524" spans="1:1">
      <c r="A1524">
        <v>1.3698630136986301E-2</v>
      </c>
    </row>
    <row r="1525" spans="1:1">
      <c r="A1525">
        <v>1.8032786885245903E-2</v>
      </c>
    </row>
    <row r="1526" spans="1:1">
      <c r="A1526">
        <v>1.2589928057553957E-2</v>
      </c>
    </row>
    <row r="1527" spans="1:1">
      <c r="A1527">
        <v>2.337228714524207E-2</v>
      </c>
    </row>
    <row r="1528" spans="1:1">
      <c r="A1528">
        <v>4.4476327116212341E-2</v>
      </c>
    </row>
    <row r="1529" spans="1:1">
      <c r="A1529">
        <v>7.7821011673151752E-3</v>
      </c>
    </row>
    <row r="1530" spans="1:1">
      <c r="A1530">
        <v>1.6326530612244899E-2</v>
      </c>
    </row>
    <row r="1531" spans="1:1">
      <c r="A1531">
        <v>4.633204633204633E-2</v>
      </c>
    </row>
    <row r="1532" spans="1:1">
      <c r="A1532">
        <v>1.683937823834197E-2</v>
      </c>
    </row>
    <row r="1533" spans="1:1">
      <c r="A1533">
        <v>3.0878859857482184E-2</v>
      </c>
    </row>
    <row r="1534" spans="1:1">
      <c r="A1534">
        <v>3.2128514056224897E-2</v>
      </c>
    </row>
    <row r="1535" spans="1:1">
      <c r="A1535">
        <v>3.9560439560439559E-2</v>
      </c>
    </row>
    <row r="1536" spans="1:1">
      <c r="A1536">
        <v>1.3953488372093023E-2</v>
      </c>
    </row>
    <row r="1537" spans="1:1">
      <c r="A1537">
        <v>1.3698630136986301E-2</v>
      </c>
    </row>
    <row r="1538" spans="1:1">
      <c r="A1538">
        <v>1.9650655021834062E-2</v>
      </c>
    </row>
    <row r="1539" spans="1:1">
      <c r="A1539">
        <v>1.7921146953405017E-2</v>
      </c>
    </row>
    <row r="1540" spans="1:1">
      <c r="A1540">
        <v>3.6945812807881777E-2</v>
      </c>
    </row>
    <row r="1541" spans="1:1">
      <c r="A1541">
        <v>1.8003273322422259E-2</v>
      </c>
    </row>
    <row r="1542" spans="1:1">
      <c r="A1542">
        <v>1.3254786450662739E-2</v>
      </c>
    </row>
    <row r="1543" spans="1:1">
      <c r="A1543">
        <v>3.1662269129287601E-2</v>
      </c>
    </row>
    <row r="1544" spans="1:1">
      <c r="A1544">
        <v>3.2490974729241874E-2</v>
      </c>
    </row>
    <row r="1545" spans="1:1">
      <c r="A1545">
        <v>2.2566995768688293E-2</v>
      </c>
    </row>
    <row r="1546" spans="1:1">
      <c r="A1546">
        <v>1.9637462235649546E-2</v>
      </c>
    </row>
    <row r="1547" spans="1:1">
      <c r="A1547">
        <v>1.0652463382157125E-2</v>
      </c>
    </row>
    <row r="1548" spans="1:1">
      <c r="A1548">
        <v>1.0652463382157125E-2</v>
      </c>
    </row>
    <row r="1549" spans="1:1">
      <c r="A1549">
        <v>3.1674208144796379E-2</v>
      </c>
    </row>
    <row r="1550" spans="1:1">
      <c r="A1550">
        <v>3.6175710594315243E-2</v>
      </c>
    </row>
    <row r="1551" spans="1:1">
      <c r="A1551">
        <v>3.6175710594315243E-2</v>
      </c>
    </row>
    <row r="1552" spans="1:1">
      <c r="A1552">
        <v>0.02</v>
      </c>
    </row>
    <row r="1553" spans="1:1">
      <c r="A1553">
        <v>3.9955604883462822E-2</v>
      </c>
    </row>
    <row r="1554" spans="1:1">
      <c r="A1554">
        <v>3.5992217898832682E-2</v>
      </c>
    </row>
    <row r="1555" spans="1:1">
      <c r="A1555">
        <v>3.5992217898832682E-2</v>
      </c>
    </row>
    <row r="1556" spans="1:1">
      <c r="A1556">
        <v>8.6505190311418692E-3</v>
      </c>
    </row>
    <row r="1557" spans="1:1">
      <c r="A1557">
        <v>2.2375215146299483E-2</v>
      </c>
    </row>
    <row r="1558" spans="1:1">
      <c r="A1558">
        <v>2.7491408934707903E-2</v>
      </c>
    </row>
    <row r="1559" spans="1:1">
      <c r="A1559">
        <v>1.8094089264173704E-2</v>
      </c>
    </row>
    <row r="1560" spans="1:1">
      <c r="A1560">
        <v>2.2135416666666668E-2</v>
      </c>
    </row>
    <row r="1561" spans="1:1">
      <c r="A1561">
        <v>2.6206896551724139E-2</v>
      </c>
    </row>
    <row r="1562" spans="1:1">
      <c r="A1562">
        <v>3.2835820895522387E-2</v>
      </c>
    </row>
    <row r="1563" spans="1:1">
      <c r="A1563">
        <v>3.7698412698412696E-2</v>
      </c>
    </row>
    <row r="1564" spans="1:1">
      <c r="A1564">
        <v>8.4745762711864406E-3</v>
      </c>
    </row>
    <row r="1565" spans="1:1">
      <c r="A1565">
        <v>1.9099590723055934E-2</v>
      </c>
    </row>
    <row r="1566" spans="1:1">
      <c r="A1566">
        <v>1.7324350336862367E-2</v>
      </c>
    </row>
    <row r="1567" spans="1:1">
      <c r="A1567">
        <v>1.7324350336862367E-2</v>
      </c>
    </row>
    <row r="1568" spans="1:1">
      <c r="A1568">
        <v>6.0773480662983423E-2</v>
      </c>
    </row>
    <row r="1569" spans="1:1">
      <c r="A1569">
        <v>2.9780564263322883E-2</v>
      </c>
    </row>
    <row r="1570" spans="1:1">
      <c r="A1570">
        <v>4.060913705583756E-2</v>
      </c>
    </row>
    <row r="1571" spans="1:1">
      <c r="A1571">
        <v>2.5559105431309903E-2</v>
      </c>
    </row>
    <row r="1572" spans="1:1">
      <c r="A1572">
        <v>1.7301038062283738E-2</v>
      </c>
    </row>
    <row r="1573" spans="1:1">
      <c r="A1573">
        <v>3.3492822966507178E-2</v>
      </c>
    </row>
    <row r="1574" spans="1:1">
      <c r="A1574">
        <v>3.1746031746031744E-2</v>
      </c>
    </row>
    <row r="1575" spans="1:1">
      <c r="A1575">
        <v>2.6252983293556086E-2</v>
      </c>
    </row>
    <row r="1576" spans="1:1">
      <c r="A1576">
        <v>2.6252983293556086E-2</v>
      </c>
    </row>
    <row r="1577" spans="1:1">
      <c r="A1577">
        <v>2.1069692058346839E-2</v>
      </c>
    </row>
    <row r="1578" spans="1:1">
      <c r="A1578">
        <v>1.5384615384615385E-2</v>
      </c>
    </row>
    <row r="1579" spans="1:1">
      <c r="A1579">
        <v>2.0442930153321975E-2</v>
      </c>
    </row>
    <row r="1580" spans="1:1">
      <c r="A1580">
        <v>2.7272727272727271E-2</v>
      </c>
    </row>
    <row r="1581" spans="1:1">
      <c r="A1581">
        <v>7.6923076923076927E-3</v>
      </c>
    </row>
    <row r="1582" spans="1:1">
      <c r="A1582">
        <v>7.6923076923076927E-3</v>
      </c>
    </row>
    <row r="1583" spans="1:1">
      <c r="A1583">
        <v>1.5748031496062992E-2</v>
      </c>
    </row>
    <row r="1584" spans="1:1">
      <c r="A1584">
        <v>2.2849462365591398E-2</v>
      </c>
    </row>
    <row r="1585" spans="1:1">
      <c r="A1585">
        <v>2.2031823745410038E-2</v>
      </c>
    </row>
    <row r="1586" spans="1:1">
      <c r="A1586">
        <v>1.0416666666666666E-2</v>
      </c>
    </row>
    <row r="1587" spans="1:1">
      <c r="A1587">
        <v>2.4456521739130436E-2</v>
      </c>
    </row>
    <row r="1588" spans="1:1">
      <c r="A1588">
        <v>2.6200873362445413E-2</v>
      </c>
    </row>
    <row r="1589" spans="1:1">
      <c r="A1589">
        <v>9.11854103343465E-3</v>
      </c>
    </row>
    <row r="1590" spans="1:1">
      <c r="A1590">
        <v>1.4953271028037384E-2</v>
      </c>
    </row>
    <row r="1591" spans="1:1">
      <c r="A1591">
        <v>2.5191675794085433E-2</v>
      </c>
    </row>
    <row r="1592" spans="1:1">
      <c r="A1592">
        <v>1.2594458438287154E-2</v>
      </c>
    </row>
    <row r="1593" spans="1:1">
      <c r="A1593">
        <v>3.4026465028355386E-2</v>
      </c>
    </row>
    <row r="1594" spans="1:1">
      <c r="A1594">
        <v>3.1986531986531987E-2</v>
      </c>
    </row>
    <row r="1595" spans="1:1">
      <c r="A1595">
        <v>2.8919330289193301E-2</v>
      </c>
    </row>
    <row r="1596" spans="1:1">
      <c r="A1596">
        <v>4.9099836333878887E-3</v>
      </c>
    </row>
    <row r="1597" spans="1:1">
      <c r="A1597">
        <v>5.0955414012738856E-2</v>
      </c>
    </row>
    <row r="1598" spans="1:1">
      <c r="A1598">
        <v>1.2968299711815562E-2</v>
      </c>
    </row>
    <row r="1599" spans="1:1">
      <c r="A1599">
        <v>1.5915119363395226E-2</v>
      </c>
    </row>
    <row r="1600" spans="1:1">
      <c r="A1600">
        <v>1.5915119363395226E-2</v>
      </c>
    </row>
    <row r="1601" spans="1:1">
      <c r="A1601">
        <v>3.2258064516129031E-2</v>
      </c>
    </row>
    <row r="1602" spans="1:1">
      <c r="A1602">
        <v>1.9777503090234856E-2</v>
      </c>
    </row>
    <row r="1603" spans="1:1">
      <c r="A1603">
        <v>1.9777503090234856E-2</v>
      </c>
    </row>
    <row r="1604" spans="1:1">
      <c r="A1604">
        <v>1.7667844522968199E-2</v>
      </c>
    </row>
    <row r="1605" spans="1:1">
      <c r="A1605">
        <v>2.7093596059113302E-2</v>
      </c>
    </row>
    <row r="1606" spans="1:1">
      <c r="A1606">
        <v>1.9035532994923859E-2</v>
      </c>
    </row>
    <row r="1607" spans="1:1">
      <c r="A1607">
        <v>3.2544378698224852E-2</v>
      </c>
    </row>
    <row r="1608" spans="1:1">
      <c r="A1608">
        <v>1.62748643761302E-2</v>
      </c>
    </row>
    <row r="1609" spans="1:1">
      <c r="A1609">
        <v>1.8140589569160998E-2</v>
      </c>
    </row>
    <row r="1610" spans="1:1">
      <c r="A1610">
        <v>1.3415892672858616E-2</v>
      </c>
    </row>
    <row r="1611" spans="1:1">
      <c r="A1611">
        <v>1.5810276679841896E-2</v>
      </c>
    </row>
    <row r="1612" spans="1:1">
      <c r="A1612">
        <v>1.4462809917355372E-2</v>
      </c>
    </row>
    <row r="1613" spans="1:1">
      <c r="A1613">
        <v>2.6455026455026454E-2</v>
      </c>
    </row>
    <row r="1614" spans="1:1">
      <c r="A1614">
        <v>1.8363939899833055E-2</v>
      </c>
    </row>
    <row r="1615" spans="1:1">
      <c r="A1615">
        <v>1.7921146953405017E-2</v>
      </c>
    </row>
    <row r="1616" spans="1:1">
      <c r="A1616">
        <v>1.7793594306049824E-2</v>
      </c>
    </row>
    <row r="1617" spans="1:1">
      <c r="A1617">
        <v>2.2959183673469389E-2</v>
      </c>
    </row>
    <row r="1618" spans="1:1">
      <c r="A1618">
        <v>2.6362038664323375E-2</v>
      </c>
    </row>
    <row r="1619" spans="1:1">
      <c r="A1619">
        <v>1.9736842105263157E-2</v>
      </c>
    </row>
    <row r="1620" spans="1:1">
      <c r="A1620">
        <v>5.6980056980056983E-3</v>
      </c>
    </row>
    <row r="1621" spans="1:1">
      <c r="A1621">
        <v>1.7421602787456445E-2</v>
      </c>
    </row>
    <row r="1622" spans="1:1">
      <c r="A1622">
        <v>1.5761821366024518E-2</v>
      </c>
    </row>
    <row r="1623" spans="1:1">
      <c r="A1623">
        <v>1.7274472168905951E-2</v>
      </c>
    </row>
    <row r="1624" spans="1:1">
      <c r="A1624">
        <v>1.7921146953405017E-2</v>
      </c>
    </row>
    <row r="1625" spans="1:1">
      <c r="A1625">
        <v>1.2213740458015267E-2</v>
      </c>
    </row>
    <row r="1626" spans="1:1">
      <c r="A1626">
        <v>2.2288261515601784E-2</v>
      </c>
    </row>
    <row r="1627" spans="1:1">
      <c r="A1627">
        <v>2.2288261515601784E-2</v>
      </c>
    </row>
    <row r="1628" spans="1:1">
      <c r="A1628">
        <v>2.3474178403755867E-2</v>
      </c>
    </row>
    <row r="1629" spans="1:1">
      <c r="A1629">
        <v>1.6722408026755852E-2</v>
      </c>
    </row>
    <row r="1630" spans="1:1">
      <c r="A1630">
        <v>1.6722408026755852E-2</v>
      </c>
    </row>
    <row r="1631" spans="1:1">
      <c r="A1631">
        <v>3.8869257950530034E-2</v>
      </c>
    </row>
    <row r="1632" spans="1:1">
      <c r="A1632">
        <v>3.2608695652173912E-2</v>
      </c>
    </row>
    <row r="1633" spans="1:1">
      <c r="A1633">
        <v>2.3809523809523808E-2</v>
      </c>
    </row>
    <row r="1634" spans="1:1">
      <c r="A1634">
        <v>3.6727879799666109E-2</v>
      </c>
    </row>
    <row r="1635" spans="1:1">
      <c r="A1635">
        <v>1.1267605633802818E-2</v>
      </c>
    </row>
    <row r="1636" spans="1:1">
      <c r="A1636">
        <v>2.3529411764705882E-2</v>
      </c>
    </row>
    <row r="1637" spans="1:1">
      <c r="A1637">
        <v>8.389261744966443E-3</v>
      </c>
    </row>
    <row r="1638" spans="1:1">
      <c r="A1638">
        <v>2.1452145214521452E-2</v>
      </c>
    </row>
    <row r="1639" spans="1:1">
      <c r="A1639">
        <v>2.1452145214521452E-2</v>
      </c>
    </row>
    <row r="1640" spans="1:1">
      <c r="A1640">
        <v>1.7699115044247787E-2</v>
      </c>
    </row>
    <row r="1641" spans="1:1">
      <c r="A1641">
        <v>1.3254786450662739E-2</v>
      </c>
    </row>
    <row r="1642" spans="1:1">
      <c r="A1642">
        <v>2.7027027027027029E-2</v>
      </c>
    </row>
    <row r="1643" spans="1:1">
      <c r="A1643">
        <v>9.2165898617511521E-3</v>
      </c>
    </row>
    <row r="1644" spans="1:1">
      <c r="A1644">
        <v>1.3937282229965157E-2</v>
      </c>
    </row>
    <row r="1645" spans="1:1">
      <c r="A1645">
        <v>1.2084592145015106E-2</v>
      </c>
    </row>
    <row r="1646" spans="1:1">
      <c r="A1646">
        <v>2.1108179419525065E-2</v>
      </c>
    </row>
    <row r="1647" spans="1:1">
      <c r="A1647">
        <v>1.2834224598930482E-2</v>
      </c>
    </row>
    <row r="1648" spans="1:1">
      <c r="A1648">
        <v>1.4669926650366748E-2</v>
      </c>
    </row>
    <row r="1649" spans="1:1">
      <c r="A1649">
        <v>1.9607843137254902E-2</v>
      </c>
    </row>
    <row r="1650" spans="1:1">
      <c r="A1650">
        <v>1.2251148545176111E-2</v>
      </c>
    </row>
    <row r="1651" spans="1:1">
      <c r="A1651">
        <v>1.1435832274459974E-2</v>
      </c>
    </row>
    <row r="1652" spans="1:1">
      <c r="A1652">
        <v>1.7928286852589643E-2</v>
      </c>
    </row>
    <row r="1653" spans="1:1">
      <c r="A1653">
        <v>8.5836909871244635E-3</v>
      </c>
    </row>
    <row r="1654" spans="1:1">
      <c r="A1654">
        <v>2.9850746268656716E-2</v>
      </c>
    </row>
    <row r="1655" spans="1:1">
      <c r="A1655">
        <v>3.2258064516129031E-2</v>
      </c>
    </row>
    <row r="1656" spans="1:1">
      <c r="A1656">
        <v>1.2987012987012988E-2</v>
      </c>
    </row>
    <row r="1657" spans="1:1">
      <c r="A1657">
        <v>1.0266940451745379E-2</v>
      </c>
    </row>
    <row r="1658" spans="1:1">
      <c r="A1658">
        <v>1.3513513513513514E-2</v>
      </c>
    </row>
    <row r="1659" spans="1:1">
      <c r="A1659">
        <v>1.806451612903226E-2</v>
      </c>
    </row>
    <row r="1660" spans="1:1">
      <c r="A1660">
        <v>1.7948717948717947E-2</v>
      </c>
    </row>
    <row r="1661" spans="1:1">
      <c r="A1661">
        <v>2.1126760563380281E-2</v>
      </c>
    </row>
    <row r="1662" spans="1:1">
      <c r="A1662">
        <v>2.1126760563380281E-2</v>
      </c>
    </row>
    <row r="1663" spans="1:1">
      <c r="A1663">
        <v>2.7272727272727271E-2</v>
      </c>
    </row>
    <row r="1664" spans="1:1">
      <c r="A1664">
        <v>3.8043478260869568E-2</v>
      </c>
    </row>
    <row r="1665" spans="1:1">
      <c r="A1665">
        <v>7.104795737122558E-3</v>
      </c>
    </row>
    <row r="1666" spans="1:1">
      <c r="A1666">
        <v>3.4440344403444033E-2</v>
      </c>
    </row>
    <row r="1667" spans="1:1">
      <c r="A1667">
        <v>1.5082956259426848E-2</v>
      </c>
    </row>
    <row r="1668" spans="1:1">
      <c r="A1668">
        <v>1.3698630136986301E-2</v>
      </c>
    </row>
    <row r="1669" spans="1:1">
      <c r="A1669">
        <v>3.1712473572938688E-2</v>
      </c>
    </row>
    <row r="1670" spans="1:1">
      <c r="A1670">
        <v>1.1686143572621035E-2</v>
      </c>
    </row>
    <row r="1671" spans="1:1">
      <c r="A1671">
        <v>2.1428571428571429E-2</v>
      </c>
    </row>
    <row r="1672" spans="1:1">
      <c r="A1672">
        <v>1.9011406844106463E-2</v>
      </c>
    </row>
    <row r="1673" spans="1:1">
      <c r="A1673">
        <v>2.15633423180593E-2</v>
      </c>
    </row>
    <row r="1674" spans="1:1">
      <c r="A1674">
        <v>2.3696682464454975E-2</v>
      </c>
    </row>
    <row r="1675" spans="1:1">
      <c r="A1675">
        <v>1.276595744680851E-2</v>
      </c>
    </row>
    <row r="1676" spans="1:1">
      <c r="A1676">
        <v>1.6431924882629109E-2</v>
      </c>
    </row>
    <row r="1677" spans="1:1">
      <c r="A1677">
        <v>1.5209125475285171E-2</v>
      </c>
    </row>
    <row r="1678" spans="1:1">
      <c r="A1678">
        <v>1.5209125475285171E-2</v>
      </c>
    </row>
    <row r="1679" spans="1:1">
      <c r="A1679">
        <v>1.0574018126888218E-2</v>
      </c>
    </row>
    <row r="1680" spans="1:1">
      <c r="A1680">
        <v>1.5536723163841809E-2</v>
      </c>
    </row>
    <row r="1681" spans="1:1">
      <c r="A1681">
        <v>9.4936708860759497E-3</v>
      </c>
    </row>
    <row r="1682" spans="1:1">
      <c r="A1682">
        <v>2.0799999999999999E-2</v>
      </c>
    </row>
    <row r="1683" spans="1:1">
      <c r="A1683">
        <v>1.1128775834658187E-2</v>
      </c>
    </row>
    <row r="1684" spans="1:1">
      <c r="A1684">
        <v>2.1929824561403508E-2</v>
      </c>
    </row>
    <row r="1685" spans="1:1">
      <c r="A1685">
        <v>2.0779220779220779E-2</v>
      </c>
    </row>
    <row r="1686" spans="1:1">
      <c r="A1686">
        <v>7.6481835564053535E-3</v>
      </c>
    </row>
    <row r="1687" spans="1:1">
      <c r="A1687">
        <v>1.4992503748125937E-2</v>
      </c>
    </row>
    <row r="1688" spans="1:1">
      <c r="A1688">
        <v>1.4992503748125937E-2</v>
      </c>
    </row>
    <row r="1689" spans="1:1">
      <c r="A1689">
        <v>2.159827213822894E-2</v>
      </c>
    </row>
    <row r="1690" spans="1:1">
      <c r="A1690">
        <v>1.7699115044247787E-2</v>
      </c>
    </row>
    <row r="1691" spans="1:1">
      <c r="A1691">
        <v>1.7699115044247787E-2</v>
      </c>
    </row>
    <row r="1692" spans="1:1">
      <c r="A1692">
        <v>1.4608233731739707E-2</v>
      </c>
    </row>
    <row r="1693" spans="1:1">
      <c r="A1693">
        <v>1.9047619047619049E-2</v>
      </c>
    </row>
    <row r="1694" spans="1:1">
      <c r="A1694">
        <v>4.8165137614678902E-2</v>
      </c>
    </row>
    <row r="1695" spans="1:1">
      <c r="A1695">
        <v>1.3595166163141994E-2</v>
      </c>
    </row>
    <row r="1696" spans="1:1">
      <c r="A1696">
        <v>1.8123667377398719E-2</v>
      </c>
    </row>
    <row r="1697" spans="1:1">
      <c r="A1697">
        <v>1.8123667377398719E-2</v>
      </c>
    </row>
    <row r="1698" spans="1:1">
      <c r="A1698">
        <v>1.4625228519195612E-2</v>
      </c>
    </row>
    <row r="1699" spans="1:1">
      <c r="A1699">
        <v>9.3749999999999997E-3</v>
      </c>
    </row>
    <row r="1700" spans="1:1">
      <c r="A1700">
        <v>1.4184397163120567E-2</v>
      </c>
    </row>
    <row r="1701" spans="1:1">
      <c r="A1701">
        <v>8.9285714285714281E-3</v>
      </c>
    </row>
    <row r="1702" spans="1:1">
      <c r="A1702">
        <v>7.4074074074074077E-3</v>
      </c>
    </row>
    <row r="1703" spans="1:1">
      <c r="A1703">
        <v>1.5228426395939087E-2</v>
      </c>
    </row>
    <row r="1704" spans="1:1">
      <c r="A1704">
        <v>2.072538860103627E-2</v>
      </c>
    </row>
    <row r="1705" spans="1:1">
      <c r="A1705">
        <v>1.8893387314439947E-2</v>
      </c>
    </row>
    <row r="1706" spans="1:1">
      <c r="A1706">
        <v>8.771929824561403E-3</v>
      </c>
    </row>
    <row r="1707" spans="1:1">
      <c r="A1707">
        <v>2.7777777777777776E-2</v>
      </c>
    </row>
    <row r="1708" spans="1:1">
      <c r="A1708">
        <v>2.403846153846154E-3</v>
      </c>
    </row>
    <row r="1709" spans="1:1">
      <c r="A1709">
        <v>1.5625E-2</v>
      </c>
    </row>
    <row r="1710" spans="1:1">
      <c r="A1710">
        <v>3.2835820895522387E-2</v>
      </c>
    </row>
    <row r="1711" spans="1:1">
      <c r="A1711">
        <v>1.3793103448275862E-2</v>
      </c>
    </row>
    <row r="1712" spans="1:1">
      <c r="A1712">
        <v>3.4883720930232558E-2</v>
      </c>
    </row>
    <row r="1713" spans="1:1">
      <c r="A1713">
        <v>1.7574692442882251E-2</v>
      </c>
    </row>
    <row r="1714" spans="1:1">
      <c r="A1714">
        <v>1.782178217821782E-2</v>
      </c>
    </row>
    <row r="1715" spans="1:1">
      <c r="A1715">
        <v>6.1728395061728392E-3</v>
      </c>
    </row>
    <row r="1716" spans="1:1">
      <c r="A1716">
        <v>8.5227272727272721E-3</v>
      </c>
    </row>
    <row r="1717" spans="1:1">
      <c r="A1717">
        <v>1.4869888475836431E-2</v>
      </c>
    </row>
    <row r="1718" spans="1:1">
      <c r="A1718">
        <v>2.3381294964028777E-2</v>
      </c>
    </row>
    <row r="1719" spans="1:1">
      <c r="A1719">
        <v>1.5576323987538941E-2</v>
      </c>
    </row>
    <row r="1720" spans="1:1">
      <c r="A1720">
        <v>3.1630170316301706E-2</v>
      </c>
    </row>
    <row r="1721" spans="1:1">
      <c r="A1721">
        <v>2.072538860103627E-2</v>
      </c>
    </row>
    <row r="1722" spans="1:1">
      <c r="A1722">
        <v>3.2148900169204735E-2</v>
      </c>
    </row>
    <row r="1723" spans="1:1">
      <c r="A1723">
        <v>1.5486725663716814E-2</v>
      </c>
    </row>
    <row r="1724" spans="1:1">
      <c r="A1724">
        <v>1.422475106685633E-2</v>
      </c>
    </row>
    <row r="1725" spans="1:1">
      <c r="A1725">
        <v>3.287671232876712E-2</v>
      </c>
    </row>
    <row r="1726" spans="1:1">
      <c r="A1726">
        <v>1.2048192771084338E-2</v>
      </c>
    </row>
    <row r="1727" spans="1:1">
      <c r="A1727">
        <v>1.6981132075471698E-2</v>
      </c>
    </row>
    <row r="1728" spans="1:1">
      <c r="A1728">
        <v>1.0680907877169559E-2</v>
      </c>
    </row>
    <row r="1729" spans="1:1">
      <c r="A1729">
        <v>2.9478458049886622E-2</v>
      </c>
    </row>
    <row r="1730" spans="1:1">
      <c r="A1730">
        <v>5.459770114942529E-2</v>
      </c>
    </row>
    <row r="1731" spans="1:1">
      <c r="A1731">
        <v>8.4388185654008432E-3</v>
      </c>
    </row>
    <row r="1732" spans="1:1">
      <c r="A1732">
        <v>1.9313304721030045E-2</v>
      </c>
    </row>
    <row r="1733" spans="1:1">
      <c r="A1733">
        <v>9.2592592592592587E-3</v>
      </c>
    </row>
    <row r="1734" spans="1:1">
      <c r="A1734">
        <v>9.2592592592592587E-3</v>
      </c>
    </row>
    <row r="1735" spans="1:1">
      <c r="A1735">
        <v>8.2389289392378988E-3</v>
      </c>
    </row>
    <row r="1736" spans="1:1">
      <c r="A1736">
        <v>8.2389289392378988E-3</v>
      </c>
    </row>
    <row r="1737" spans="1:1">
      <c r="A1737">
        <v>7.832898172323759E-3</v>
      </c>
    </row>
    <row r="1738" spans="1:1">
      <c r="A1738">
        <v>8.2474226804123713E-3</v>
      </c>
    </row>
    <row r="1739" spans="1:1">
      <c r="A1739">
        <v>8.2474226804123713E-3</v>
      </c>
    </row>
    <row r="1740" spans="1:1">
      <c r="A1740">
        <v>1.935483870967742E-2</v>
      </c>
    </row>
    <row r="1741" spans="1:1">
      <c r="A1741">
        <v>1.2145748987854251E-2</v>
      </c>
    </row>
    <row r="1742" spans="1:1">
      <c r="A1742">
        <v>1.2145748987854251E-2</v>
      </c>
    </row>
    <row r="1743" spans="1:1">
      <c r="A1743">
        <v>2.1153846153846155E-2</v>
      </c>
    </row>
    <row r="1744" spans="1:1">
      <c r="A1744">
        <v>2.1148036253776436E-2</v>
      </c>
    </row>
    <row r="1745" spans="1:1">
      <c r="A1745">
        <v>2.4691358024691357E-2</v>
      </c>
    </row>
    <row r="1746" spans="1:1">
      <c r="A1746">
        <v>2.2988505747126436E-2</v>
      </c>
    </row>
    <row r="1747" spans="1:1">
      <c r="A1747">
        <v>2.3706896551724137E-2</v>
      </c>
    </row>
    <row r="1748" spans="1:1">
      <c r="A1748">
        <v>1.3071895424836602E-2</v>
      </c>
    </row>
    <row r="1749" spans="1:1">
      <c r="A1749">
        <v>2.3012552301255231E-2</v>
      </c>
    </row>
    <row r="1750" spans="1:1">
      <c r="A1750">
        <v>2.8571428571428571E-2</v>
      </c>
    </row>
    <row r="1751" spans="1:1">
      <c r="A1751">
        <v>8.2987551867219917E-3</v>
      </c>
    </row>
    <row r="1752" spans="1:1">
      <c r="A1752">
        <v>1.3574660633484163E-2</v>
      </c>
    </row>
    <row r="1753" spans="1:1">
      <c r="A1753">
        <v>3.2023289665211063E-2</v>
      </c>
    </row>
    <row r="1754" spans="1:1">
      <c r="A1754">
        <v>1.4285714285714285E-2</v>
      </c>
    </row>
    <row r="1755" spans="1:1">
      <c r="A1755">
        <v>6.6006600660066007E-3</v>
      </c>
    </row>
    <row r="1756" spans="1:1">
      <c r="A1756">
        <v>3.7593984962406013E-3</v>
      </c>
    </row>
    <row r="1757" spans="1:1">
      <c r="A1757">
        <v>8.6393088552915772E-3</v>
      </c>
    </row>
    <row r="1758" spans="1:1">
      <c r="A1758">
        <v>7.2992700729927005E-3</v>
      </c>
    </row>
    <row r="1759" spans="1:1">
      <c r="A1759">
        <v>6.5359477124183009E-3</v>
      </c>
    </row>
    <row r="1760" spans="1:1">
      <c r="A1760">
        <v>8.5227272727272721E-3</v>
      </c>
    </row>
    <row r="1761" spans="1:1">
      <c r="A1761">
        <v>1.4109347442680775E-2</v>
      </c>
    </row>
    <row r="1762" spans="1:1">
      <c r="A1762">
        <v>1.4109347442680775E-2</v>
      </c>
    </row>
    <row r="1763" spans="1:1">
      <c r="A1763">
        <v>2.2108843537414966E-2</v>
      </c>
    </row>
    <row r="1764" spans="1:1">
      <c r="A1764">
        <v>1.0183299389002037E-2</v>
      </c>
    </row>
    <row r="1765" spans="1:1">
      <c r="A1765">
        <v>5.5096418732782371E-3</v>
      </c>
    </row>
    <row r="1766" spans="1:1">
      <c r="A1766">
        <v>6.5217391304347823E-3</v>
      </c>
    </row>
    <row r="1767" spans="1:1">
      <c r="A1767">
        <v>1.3973799126637555E-2</v>
      </c>
    </row>
    <row r="1768" spans="1:1">
      <c r="A1768">
        <v>1.3973799126637555E-2</v>
      </c>
    </row>
    <row r="1769" spans="1:1">
      <c r="A1769">
        <v>1.5037593984962405E-2</v>
      </c>
    </row>
    <row r="1770" spans="1:1">
      <c r="A1770">
        <v>9.3109869646182501E-3</v>
      </c>
    </row>
    <row r="1771" spans="1:1">
      <c r="A1771">
        <v>1.1363636363636364E-2</v>
      </c>
    </row>
    <row r="1772" spans="1:1">
      <c r="A1772">
        <v>7.2639225181598066E-3</v>
      </c>
    </row>
    <row r="1773" spans="1:1">
      <c r="A1773">
        <v>1.849217638691323E-2</v>
      </c>
    </row>
    <row r="1774" spans="1:1">
      <c r="A1774">
        <v>4.3165467625899279E-3</v>
      </c>
    </row>
    <row r="1775" spans="1:1">
      <c r="A1775">
        <v>6.1919504643962852E-3</v>
      </c>
    </row>
    <row r="1776" spans="1:1">
      <c r="A1776">
        <v>4.4776119402985077E-3</v>
      </c>
    </row>
    <row r="1777" spans="1:1">
      <c r="A1777">
        <v>40.177922077922076</v>
      </c>
    </row>
    <row r="1778" spans="1:1">
      <c r="A1778">
        <v>8.5240549828178693</v>
      </c>
    </row>
    <row r="1779" spans="1:1">
      <c r="A1779">
        <v>19.577405857740587</v>
      </c>
    </row>
    <row r="1780" spans="1:1">
      <c r="A1780">
        <v>11.405772495755517</v>
      </c>
    </row>
    <row r="1781" spans="1:1">
      <c r="A1781">
        <v>11.405772495755517</v>
      </c>
    </row>
    <row r="1782" spans="1:1">
      <c r="A1782">
        <v>16.313031161473088</v>
      </c>
    </row>
    <row r="1783" spans="1:1">
      <c r="A1783">
        <v>8.6731391585760527</v>
      </c>
    </row>
    <row r="1784" spans="1:1">
      <c r="A1784">
        <v>15.649616368286445</v>
      </c>
    </row>
    <row r="1785" spans="1:1">
      <c r="A1785">
        <v>9.0950118764845609</v>
      </c>
    </row>
    <row r="1786" spans="1:1">
      <c r="A1786">
        <v>5.8351477449455675</v>
      </c>
    </row>
    <row r="1787" spans="1:1">
      <c r="A1787">
        <v>11.979942693409741</v>
      </c>
    </row>
    <row r="1788" spans="1:1">
      <c r="A1788">
        <v>2.3112480739599386</v>
      </c>
    </row>
    <row r="1789" spans="1:1">
      <c r="A1789">
        <v>2.3112480739599386</v>
      </c>
    </row>
    <row r="1790" spans="1:1">
      <c r="A1790">
        <v>10.809187279151944</v>
      </c>
    </row>
    <row r="1791" spans="1:1">
      <c r="A1791">
        <v>12.728665207877462</v>
      </c>
    </row>
    <row r="1792" spans="1:1">
      <c r="A1792">
        <v>7.4198782961460443</v>
      </c>
    </row>
    <row r="1793" spans="1:1">
      <c r="A1793">
        <v>18.305821025195481</v>
      </c>
    </row>
    <row r="1794" spans="1:1">
      <c r="A1794">
        <v>18.305821025195481</v>
      </c>
    </row>
    <row r="1795" spans="1:1">
      <c r="A1795">
        <v>7.3923076923076927</v>
      </c>
    </row>
    <row r="1796" spans="1:1">
      <c r="A1796">
        <v>7.1669024045261667</v>
      </c>
    </row>
    <row r="1797" spans="1:1">
      <c r="A1797">
        <v>96.71587982832618</v>
      </c>
    </row>
    <row r="1798" spans="1:1">
      <c r="A1798">
        <v>96.71587982832618</v>
      </c>
    </row>
    <row r="1799" spans="1:1">
      <c r="A1799">
        <v>7.3988269794721404</v>
      </c>
    </row>
    <row r="1800" spans="1:1">
      <c r="A1800">
        <v>8.3980952380952374</v>
      </c>
    </row>
    <row r="1801" spans="1:1">
      <c r="A1801">
        <v>101.91961414790997</v>
      </c>
    </row>
    <row r="1802" spans="1:1">
      <c r="A1802">
        <v>6.7118155619596545</v>
      </c>
    </row>
    <row r="1803" spans="1:1">
      <c r="A1803">
        <v>11.14839797639123</v>
      </c>
    </row>
    <row r="1804" spans="1:1">
      <c r="A1804">
        <v>16.361516034985424</v>
      </c>
    </row>
    <row r="1805" spans="1:1">
      <c r="A1805">
        <v>4.5235173824130879</v>
      </c>
    </row>
    <row r="1806" spans="1:1">
      <c r="A1806">
        <v>2.9001314060446779</v>
      </c>
    </row>
    <row r="1807" spans="1:1">
      <c r="A1807">
        <v>2.9001314060446779</v>
      </c>
    </row>
    <row r="1808" spans="1:1">
      <c r="A1808">
        <v>7.6445396145610278</v>
      </c>
    </row>
    <row r="1809" spans="1:1">
      <c r="A1809">
        <v>5.8060453400503782</v>
      </c>
    </row>
    <row r="1810" spans="1:1">
      <c r="A1810">
        <v>5.8060453400503782</v>
      </c>
    </row>
    <row r="1811" spans="1:1">
      <c r="A1811">
        <v>8.3434343434343443</v>
      </c>
    </row>
    <row r="1812" spans="1:1">
      <c r="A1812">
        <v>7.2047781569965874</v>
      </c>
    </row>
    <row r="1813" spans="1:1">
      <c r="A1813">
        <v>12.357142857142858</v>
      </c>
    </row>
    <row r="1814" spans="1:1">
      <c r="A1814">
        <v>71.686827956989248</v>
      </c>
    </row>
    <row r="1815" spans="1:1">
      <c r="A1815">
        <v>4.4409857328145268</v>
      </c>
    </row>
    <row r="1816" spans="1:1">
      <c r="A1816">
        <v>7.9048723897911835</v>
      </c>
    </row>
    <row r="1817" spans="1:1">
      <c r="A1817">
        <v>11.335433070866141</v>
      </c>
    </row>
    <row r="1818" spans="1:1">
      <c r="A1818">
        <v>11.335433070866141</v>
      </c>
    </row>
    <row r="1819" spans="1:1">
      <c r="A1819">
        <v>9.1629834254143638</v>
      </c>
    </row>
    <row r="1820" spans="1:1">
      <c r="A1820">
        <v>9.1051873198847257</v>
      </c>
    </row>
    <row r="1821" spans="1:1">
      <c r="A1821">
        <v>9.1051873198847257</v>
      </c>
    </row>
    <row r="1822" spans="1:1">
      <c r="A1822">
        <v>6.6256830601092895</v>
      </c>
    </row>
    <row r="1823" spans="1:1">
      <c r="A1823">
        <v>5.5917926565874732</v>
      </c>
    </row>
    <row r="1824" spans="1:1">
      <c r="A1824">
        <v>7.2301324503311255</v>
      </c>
    </row>
    <row r="1825" spans="1:1">
      <c r="A1825">
        <v>13.38276836158192</v>
      </c>
    </row>
    <row r="1826" spans="1:1">
      <c r="A1826">
        <v>7.6141552511415522</v>
      </c>
    </row>
    <row r="1827" spans="1:1">
      <c r="A1827">
        <v>8.1267893660531705</v>
      </c>
    </row>
    <row r="1828" spans="1:1">
      <c r="A1828">
        <v>6.0219478737997258</v>
      </c>
    </row>
    <row r="1829" spans="1:1">
      <c r="A1829">
        <v>5.1442307692307692</v>
      </c>
    </row>
    <row r="1830" spans="1:1">
      <c r="A1830">
        <v>9.7675868210151382</v>
      </c>
    </row>
    <row r="1831" spans="1:1">
      <c r="A1831">
        <v>9.7675868210151382</v>
      </c>
    </row>
    <row r="1832" spans="1:1">
      <c r="A1832">
        <v>3.7478448275862069</v>
      </c>
    </row>
    <row r="1833" spans="1:1">
      <c r="A1833">
        <v>3.7478448275862069</v>
      </c>
    </row>
    <row r="1834" spans="1:1">
      <c r="A1834">
        <v>3.0936902485659656</v>
      </c>
    </row>
    <row r="1835" spans="1:1">
      <c r="A1835">
        <v>3.7211895910780668</v>
      </c>
    </row>
    <row r="1836" spans="1:1">
      <c r="A1836">
        <v>5.9219512195121951</v>
      </c>
    </row>
    <row r="1837" spans="1:1">
      <c r="A1837">
        <v>5.9219512195121951</v>
      </c>
    </row>
    <row r="1838" spans="1:1">
      <c r="A1838">
        <v>8.2157221206581355</v>
      </c>
    </row>
    <row r="1839" spans="1:1">
      <c r="A1839">
        <v>2.8050065876152832</v>
      </c>
    </row>
    <row r="1840" spans="1:1">
      <c r="A1840">
        <v>12.207792207792208</v>
      </c>
    </row>
    <row r="1841" spans="1:1">
      <c r="A1841">
        <v>12.207792207792208</v>
      </c>
    </row>
    <row r="1842" spans="1:1">
      <c r="A1842">
        <v>1.233115468409586</v>
      </c>
    </row>
    <row r="1843" spans="1:1">
      <c r="A1843">
        <v>3.6819727891156462</v>
      </c>
    </row>
    <row r="1844" spans="1:1">
      <c r="A1844">
        <v>9.6102683780630098</v>
      </c>
    </row>
    <row r="1845" spans="1:1">
      <c r="A1845">
        <v>4.1333333333333337</v>
      </c>
    </row>
    <row r="1846" spans="1:1">
      <c r="A1846">
        <v>2.7843530591775325</v>
      </c>
    </row>
    <row r="1847" spans="1:1">
      <c r="A1847">
        <v>8.9977678571428577</v>
      </c>
    </row>
    <row r="1848" spans="1:1">
      <c r="A1848">
        <v>9.0289296046287362</v>
      </c>
    </row>
    <row r="1849" spans="1:1">
      <c r="A1849">
        <v>9.0289296046287362</v>
      </c>
    </row>
    <row r="1850" spans="1:1">
      <c r="A1850">
        <v>9.5131233595800531</v>
      </c>
    </row>
    <row r="1851" spans="1:1">
      <c r="A1851">
        <v>3.3321492007104796</v>
      </c>
    </row>
    <row r="1852" spans="1:1">
      <c r="A1852">
        <v>5.4456654456654459</v>
      </c>
    </row>
    <row r="1853" spans="1:1">
      <c r="A1853">
        <v>5.4456654456654459</v>
      </c>
    </row>
    <row r="1854" spans="1:1">
      <c r="A1854">
        <v>7.2380382775119614</v>
      </c>
    </row>
    <row r="1855" spans="1:1">
      <c r="A1855">
        <v>7.2380382775119614</v>
      </c>
    </row>
    <row r="1856" spans="1:1">
      <c r="A1856">
        <v>8.5621970920840056</v>
      </c>
    </row>
    <row r="1857" spans="1:1">
      <c r="A1857">
        <v>7.7272727272727275</v>
      </c>
    </row>
    <row r="1858" spans="1:1">
      <c r="A1858">
        <v>7.7272727272727275</v>
      </c>
    </row>
    <row r="1859" spans="1:1">
      <c r="A1859">
        <v>4.4049429657794681</v>
      </c>
    </row>
    <row r="1860" spans="1:1">
      <c r="A1860">
        <v>4.4049429657794681</v>
      </c>
    </row>
    <row r="1861" spans="1:1">
      <c r="A1861">
        <v>2.2671755725190841</v>
      </c>
    </row>
    <row r="1862" spans="1:1">
      <c r="A1862">
        <v>2.514392991239049</v>
      </c>
    </row>
    <row r="1863" spans="1:1">
      <c r="A1863">
        <v>1.861842105263158</v>
      </c>
    </row>
    <row r="1864" spans="1:1">
      <c r="A1864">
        <v>2.821729957805907</v>
      </c>
    </row>
    <row r="1865" spans="1:1">
      <c r="A1865">
        <v>2.981012658227848</v>
      </c>
    </row>
    <row r="1866" spans="1:1">
      <c r="A1866">
        <v>2.981012658227848</v>
      </c>
    </row>
    <row r="1867" spans="1:1">
      <c r="A1867">
        <v>8.4422735346358788</v>
      </c>
    </row>
    <row r="1868" spans="1:1">
      <c r="A1868">
        <v>3.7703549060542798</v>
      </c>
    </row>
    <row r="1869" spans="1:1">
      <c r="A1869">
        <v>4.3895486935866987</v>
      </c>
    </row>
    <row r="1870" spans="1:1">
      <c r="A1870">
        <v>7.2798982188295165</v>
      </c>
    </row>
    <row r="1871" spans="1:1">
      <c r="A1871">
        <v>3.7844925883694414</v>
      </c>
    </row>
    <row r="1872" spans="1:1">
      <c r="A1872">
        <v>4.2066508313539188</v>
      </c>
    </row>
    <row r="1873" spans="1:1">
      <c r="A1873">
        <v>5.3926940639269407</v>
      </c>
    </row>
    <row r="1874" spans="1:1">
      <c r="A1874">
        <v>1.9986187845303867</v>
      </c>
    </row>
    <row r="1875" spans="1:1">
      <c r="A1875">
        <v>2.7272727272727271</v>
      </c>
    </row>
    <row r="1876" spans="1:1">
      <c r="A1876">
        <v>4.0372807017543861</v>
      </c>
    </row>
    <row r="1877" spans="1:1">
      <c r="A1877">
        <v>3.9239881539980255</v>
      </c>
    </row>
    <row r="1878" spans="1:1">
      <c r="A1878">
        <v>4.0048465266558964</v>
      </c>
    </row>
    <row r="1879" spans="1:1">
      <c r="A1879">
        <v>2.0453460620525061</v>
      </c>
    </row>
    <row r="1880" spans="1:1">
      <c r="A1880">
        <v>5.6420289855072463</v>
      </c>
    </row>
    <row r="1881" spans="1:1">
      <c r="A1881">
        <v>2.4720700985761228</v>
      </c>
    </row>
    <row r="1882" spans="1:1">
      <c r="A1882">
        <v>2.4720700985761228</v>
      </c>
    </row>
    <row r="1883" spans="1:1">
      <c r="A1883">
        <v>4.4986376021798362</v>
      </c>
    </row>
    <row r="1884" spans="1:1">
      <c r="A1884">
        <v>4.4986376021798362</v>
      </c>
    </row>
    <row r="1885" spans="1:1">
      <c r="A1885">
        <v>3.6603415559772294</v>
      </c>
    </row>
    <row r="1886" spans="1:1">
      <c r="A1886">
        <v>0.99451553930530168</v>
      </c>
    </row>
    <row r="1887" spans="1:1">
      <c r="A1887">
        <v>2.6880907372400755</v>
      </c>
    </row>
    <row r="1888" spans="1:1">
      <c r="A1888">
        <v>1.9184782608695652</v>
      </c>
    </row>
    <row r="1889" spans="1:1">
      <c r="A1889">
        <v>1.9184782608695652</v>
      </c>
    </row>
    <row r="1890" spans="1:1">
      <c r="A1890">
        <v>6.7338129496402876</v>
      </c>
    </row>
    <row r="1891" spans="1:1">
      <c r="A1891">
        <v>5.1878579610538376</v>
      </c>
    </row>
    <row r="1892" spans="1:1">
      <c r="A1892">
        <v>0.98357289527720737</v>
      </c>
    </row>
    <row r="1893" spans="1:1">
      <c r="A1893">
        <v>1.2821270310192023</v>
      </c>
    </row>
    <row r="1894" spans="1:1">
      <c r="A1894">
        <v>2.7586206896551726</v>
      </c>
    </row>
    <row r="1895" spans="1:1">
      <c r="A1895">
        <v>1.9375</v>
      </c>
    </row>
    <row r="1896" spans="1:1">
      <c r="A1896">
        <v>4.0746460746460746</v>
      </c>
    </row>
    <row r="1897" spans="1:1">
      <c r="A1897">
        <v>5.2377450980392153</v>
      </c>
    </row>
    <row r="1898" spans="1:1">
      <c r="A1898">
        <v>5.2377450980392153</v>
      </c>
    </row>
    <row r="1899" spans="1:1">
      <c r="A1899">
        <v>3.4167561761546725</v>
      </c>
    </row>
    <row r="1900" spans="1:1">
      <c r="A1900">
        <v>3.4167561761546725</v>
      </c>
    </row>
    <row r="1901" spans="1:1">
      <c r="A1901">
        <v>3.2291666666666665</v>
      </c>
    </row>
    <row r="1902" spans="1:1">
      <c r="A1902">
        <v>3.2291666666666665</v>
      </c>
    </row>
    <row r="1903" spans="1:1">
      <c r="A1903">
        <v>3.2291666666666665</v>
      </c>
    </row>
    <row r="1904" spans="1:1">
      <c r="A1904">
        <v>2.4082503556187769</v>
      </c>
    </row>
    <row r="1905" spans="1:1">
      <c r="A1905">
        <v>1.6832579185520362</v>
      </c>
    </row>
    <row r="1906" spans="1:1">
      <c r="A1906">
        <v>3.5558659217877095</v>
      </c>
    </row>
    <row r="1907" spans="1:1">
      <c r="A1907">
        <v>2.2672508214676887</v>
      </c>
    </row>
    <row r="1908" spans="1:1">
      <c r="A1908">
        <v>1.9780487804878049</v>
      </c>
    </row>
    <row r="1909" spans="1:1">
      <c r="A1909">
        <v>2.2486842105263158</v>
      </c>
    </row>
    <row r="1910" spans="1:1">
      <c r="A1910">
        <v>2.2486842105263158</v>
      </c>
    </row>
    <row r="1911" spans="1:1">
      <c r="A1911">
        <v>2.2486842105263158</v>
      </c>
    </row>
    <row r="1912" spans="1:1">
      <c r="A1912">
        <v>3.923413566739606</v>
      </c>
    </row>
    <row r="1913" spans="1:1">
      <c r="A1913">
        <v>3.0156453715775751</v>
      </c>
    </row>
    <row r="1914" spans="1:1">
      <c r="A1914">
        <v>3.0156453715775751</v>
      </c>
    </row>
    <row r="1915" spans="1:1">
      <c r="A1915">
        <v>2.2028343666961914</v>
      </c>
    </row>
    <row r="1916" spans="1:1">
      <c r="A1916">
        <v>7.7556053811659194</v>
      </c>
    </row>
    <row r="1917" spans="1:1">
      <c r="A1917">
        <v>1.8137472283813747</v>
      </c>
    </row>
    <row r="1918" spans="1:1">
      <c r="A1918">
        <v>3.0125000000000002</v>
      </c>
    </row>
    <row r="1919" spans="1:1">
      <c r="A1919">
        <v>4.4521193092621667</v>
      </c>
    </row>
    <row r="1920" spans="1:1">
      <c r="A1920">
        <v>3.4287790697674421</v>
      </c>
    </row>
    <row r="1921" spans="1:1">
      <c r="A1921">
        <v>5.5149105367793236</v>
      </c>
    </row>
    <row r="1922" spans="1:1">
      <c r="A1922">
        <v>4.484375</v>
      </c>
    </row>
    <row r="1923" spans="1:1">
      <c r="A1923">
        <v>4.484375</v>
      </c>
    </row>
    <row r="1924" spans="1:1">
      <c r="A1924">
        <v>2.5525238744884038</v>
      </c>
    </row>
    <row r="1925" spans="1:1">
      <c r="A1925">
        <v>1.1984732824427482</v>
      </c>
    </row>
    <row r="1926" spans="1:1">
      <c r="A1926">
        <v>2.448849104859335</v>
      </c>
    </row>
    <row r="1927" spans="1:1">
      <c r="A1927">
        <v>6.2263374485596712</v>
      </c>
    </row>
    <row r="1928" spans="1:1">
      <c r="A1928">
        <v>4.0884691848906565</v>
      </c>
    </row>
    <row r="1929" spans="1:1">
      <c r="A1929">
        <v>2.5539906103286385</v>
      </c>
    </row>
    <row r="1930" spans="1:1">
      <c r="A1930">
        <v>2.6036655211912945</v>
      </c>
    </row>
    <row r="1931" spans="1:1">
      <c r="A1931">
        <v>2.6036655211912945</v>
      </c>
    </row>
    <row r="1932" spans="1:1">
      <c r="A1932">
        <v>3.4836601307189543</v>
      </c>
    </row>
    <row r="1933" spans="1:1">
      <c r="A1933">
        <v>7.0370741482965933</v>
      </c>
    </row>
    <row r="1934" spans="1:1">
      <c r="A1934">
        <v>2.1758530183727034</v>
      </c>
    </row>
    <row r="1935" spans="1:1">
      <c r="A1935">
        <v>2.4339080459770117</v>
      </c>
    </row>
    <row r="1936" spans="1:1">
      <c r="A1936">
        <v>1.9178082191780821</v>
      </c>
    </row>
    <row r="1937" spans="1:1">
      <c r="A1937">
        <v>2.1240409207161126</v>
      </c>
    </row>
    <row r="1938" spans="1:1">
      <c r="A1938">
        <v>1.5482123510292525</v>
      </c>
    </row>
    <row r="1939" spans="1:1">
      <c r="A1939">
        <v>2.8609154929577465</v>
      </c>
    </row>
    <row r="1940" spans="1:1">
      <c r="A1940">
        <v>1.8282097649186257</v>
      </c>
    </row>
    <row r="1941" spans="1:1">
      <c r="A1941">
        <v>1.9988479262672811</v>
      </c>
    </row>
    <row r="1942" spans="1:1">
      <c r="A1942">
        <v>1.4191729323308271</v>
      </c>
    </row>
    <row r="1943" spans="1:1">
      <c r="A1943">
        <v>3.7614906832298138</v>
      </c>
    </row>
    <row r="1944" spans="1:1">
      <c r="A1944">
        <v>3.0165380374862183</v>
      </c>
    </row>
    <row r="1945" spans="1:1">
      <c r="A1945">
        <v>3.5453482190324297</v>
      </c>
    </row>
    <row r="1946" spans="1:1">
      <c r="A1946">
        <v>2.1691648822269807</v>
      </c>
    </row>
    <row r="1947" spans="1:1">
      <c r="A1947">
        <v>2.4140350877192982</v>
      </c>
    </row>
    <row r="1948" spans="1:1">
      <c r="A1948">
        <v>1.8599640933572712</v>
      </c>
    </row>
    <row r="1949" spans="1:1">
      <c r="A1949">
        <v>1.5006747638326585</v>
      </c>
    </row>
    <row r="1950" spans="1:1">
      <c r="A1950">
        <v>1.9887096774193549</v>
      </c>
    </row>
    <row r="1951" spans="1:1">
      <c r="A1951">
        <v>1.6495176848874598</v>
      </c>
    </row>
    <row r="1952" spans="1:1">
      <c r="A1952">
        <v>1.6495176848874598</v>
      </c>
    </row>
    <row r="1953" spans="1:1">
      <c r="A1953">
        <v>0.96837944664031617</v>
      </c>
    </row>
    <row r="1954" spans="1:1">
      <c r="A1954">
        <v>2.3611111111111112</v>
      </c>
    </row>
    <row r="1955" spans="1:1">
      <c r="A1955">
        <v>2.3639705882352939</v>
      </c>
    </row>
    <row r="1956" spans="1:1">
      <c r="A1956">
        <v>0.43709677419354837</v>
      </c>
    </row>
    <row r="1957" spans="1:1">
      <c r="A1957">
        <v>4.9510489510489508</v>
      </c>
    </row>
    <row r="1958" spans="1:1">
      <c r="A1958">
        <v>2.3795731707317072</v>
      </c>
    </row>
    <row r="1959" spans="1:1">
      <c r="A1959">
        <v>1.256</v>
      </c>
    </row>
    <row r="1960" spans="1:1">
      <c r="A1960">
        <v>1.6883910386965377</v>
      </c>
    </row>
    <row r="1961" spans="1:1">
      <c r="A1961">
        <v>1.6883910386965377</v>
      </c>
    </row>
    <row r="1962" spans="1:1">
      <c r="A1962">
        <v>2.8916500994035785</v>
      </c>
    </row>
    <row r="1963" spans="1:1">
      <c r="A1963">
        <v>1.0372148859543817</v>
      </c>
    </row>
    <row r="1964" spans="1:1">
      <c r="A1964">
        <v>1.3322981366459627</v>
      </c>
    </row>
    <row r="1965" spans="1:1">
      <c r="A1965">
        <v>0.21395348837209302</v>
      </c>
    </row>
    <row r="1966" spans="1:1">
      <c r="A1966">
        <v>1.7054409005628517</v>
      </c>
    </row>
    <row r="1967" spans="1:1">
      <c r="A1967">
        <v>1.2627118644067796</v>
      </c>
    </row>
    <row r="1968" spans="1:1">
      <c r="A1968">
        <v>1.0465465465465464</v>
      </c>
    </row>
    <row r="1969" spans="1:1">
      <c r="A1969">
        <v>1.2753424657534247</v>
      </c>
    </row>
    <row r="1970" spans="1:1">
      <c r="A1970">
        <v>1.3556085918854415</v>
      </c>
    </row>
    <row r="1971" spans="1:1">
      <c r="A1971">
        <v>1.0685131195335278</v>
      </c>
    </row>
    <row r="1972" spans="1:1">
      <c r="A1972">
        <v>1.0685131195335278</v>
      </c>
    </row>
    <row r="1973" spans="1:1">
      <c r="A1973">
        <v>1.3982300884955752</v>
      </c>
    </row>
    <row r="1974" spans="1:1">
      <c r="A1974">
        <v>1.3982300884955752</v>
      </c>
    </row>
    <row r="1975" spans="1:1">
      <c r="A1975">
        <v>1.2672413793103448</v>
      </c>
    </row>
    <row r="1976" spans="1:1">
      <c r="A1976">
        <v>1.1038251366120218</v>
      </c>
    </row>
    <row r="1977" spans="1:1">
      <c r="A1977">
        <v>0.93397358943577435</v>
      </c>
    </row>
    <row r="1978" spans="1:1">
      <c r="A1978">
        <v>0.93660855784469099</v>
      </c>
    </row>
    <row r="1979" spans="1:1">
      <c r="A1979">
        <v>1.1945773524720893</v>
      </c>
    </row>
    <row r="1980" spans="1:1">
      <c r="A1980">
        <v>2.4069478908188584</v>
      </c>
    </row>
    <row r="1981" spans="1:1">
      <c r="A1981">
        <v>1.5579196217494089</v>
      </c>
    </row>
    <row r="1982" spans="1:1">
      <c r="A1982">
        <v>1.0060514372163389</v>
      </c>
    </row>
    <row r="1983" spans="1:1">
      <c r="A1983">
        <v>2.962697274031564</v>
      </c>
    </row>
    <row r="1984" spans="1:1">
      <c r="A1984">
        <v>0.9621318373071529</v>
      </c>
    </row>
    <row r="1985" spans="1:1">
      <c r="A1985">
        <v>0.9621318373071529</v>
      </c>
    </row>
    <row r="1986" spans="1:1">
      <c r="A1986">
        <v>4.4872057318321392</v>
      </c>
    </row>
    <row r="1987" spans="1:1">
      <c r="A1987">
        <v>1.7118126272912424</v>
      </c>
    </row>
    <row r="1988" spans="1:1">
      <c r="A1988">
        <v>2.4697406340057637</v>
      </c>
    </row>
    <row r="1989" spans="1:1">
      <c r="A1989">
        <v>2.4697406340057637</v>
      </c>
    </row>
    <row r="1990" spans="1:1">
      <c r="A1990">
        <v>1.5056022408963585</v>
      </c>
    </row>
    <row r="1991" spans="1:1">
      <c r="A1991">
        <v>1.5056022408963585</v>
      </c>
    </row>
    <row r="1992" spans="1:1">
      <c r="A1992">
        <v>1.1951219512195121</v>
      </c>
    </row>
    <row r="1993" spans="1:1">
      <c r="A1993">
        <v>1.265625</v>
      </c>
    </row>
    <row r="1994" spans="1:1">
      <c r="A1994">
        <v>1.265625</v>
      </c>
    </row>
    <row r="1995" spans="1:1">
      <c r="A1995">
        <v>1.7431629013079668</v>
      </c>
    </row>
    <row r="1996" spans="1:1">
      <c r="A1996">
        <v>1.7431629013079668</v>
      </c>
    </row>
    <row r="1997" spans="1:1">
      <c r="A1997">
        <v>1.7431629013079668</v>
      </c>
    </row>
    <row r="1998" spans="1:1">
      <c r="A1998">
        <v>12.064777327935223</v>
      </c>
    </row>
    <row r="1999" spans="1:1">
      <c r="A1999">
        <v>1.2466367713004485</v>
      </c>
    </row>
    <row r="2000" spans="1:1">
      <c r="A2000">
        <v>1.2466367713004485</v>
      </c>
    </row>
    <row r="2001" spans="1:1">
      <c r="A2001">
        <v>1.2466367713004485</v>
      </c>
    </row>
    <row r="2002" spans="1:1">
      <c r="A2002">
        <v>1.1254480286738351</v>
      </c>
    </row>
    <row r="2003" spans="1:1">
      <c r="A2003">
        <v>4.9684813753581665</v>
      </c>
    </row>
    <row r="2004" spans="1:1">
      <c r="A2004">
        <v>1.7690631808278867</v>
      </c>
    </row>
    <row r="2005" spans="1:1">
      <c r="A2005">
        <v>1.25</v>
      </c>
    </row>
    <row r="2006" spans="1:1">
      <c r="A2006">
        <v>1.0310650887573964</v>
      </c>
    </row>
    <row r="2007" spans="1:1">
      <c r="A2007">
        <v>1.0310650887573964</v>
      </c>
    </row>
    <row r="2008" spans="1:1">
      <c r="A2008">
        <v>1.0488400488400489</v>
      </c>
    </row>
    <row r="2009" spans="1:1">
      <c r="A2009">
        <v>1.0488400488400489</v>
      </c>
    </row>
    <row r="2010" spans="1:1">
      <c r="A2010">
        <v>1.624405705229794</v>
      </c>
    </row>
    <row r="2011" spans="1:1">
      <c r="A2011">
        <v>1.0559345156889495</v>
      </c>
    </row>
    <row r="2012" spans="1:1">
      <c r="A2012">
        <v>1.2637749120750292</v>
      </c>
    </row>
    <row r="2013" spans="1:1">
      <c r="A2013">
        <v>3.4855491329479769</v>
      </c>
    </row>
    <row r="2014" spans="1:1">
      <c r="A2014">
        <v>2.4042553191489362</v>
      </c>
    </row>
    <row r="2015" spans="1:1">
      <c r="A2015">
        <v>12.156015037593985</v>
      </c>
    </row>
    <row r="2016" spans="1:1">
      <c r="A2016">
        <v>1.2086330935251799</v>
      </c>
    </row>
    <row r="2017" spans="1:1">
      <c r="A2017">
        <v>1.1806060606060607</v>
      </c>
    </row>
    <row r="2018" spans="1:1">
      <c r="A2018">
        <v>1.1806060606060607</v>
      </c>
    </row>
    <row r="2019" spans="1:1">
      <c r="A2019">
        <v>1.1622874806800618</v>
      </c>
    </row>
    <row r="2020" spans="1:1">
      <c r="A2020">
        <v>1.9273693534100975</v>
      </c>
    </row>
    <row r="2021" spans="1:1">
      <c r="A2021">
        <v>1.9273693534100975</v>
      </c>
    </row>
    <row r="2022" spans="1:1">
      <c r="A2022">
        <v>1.9273693534100975</v>
      </c>
    </row>
    <row r="2023" spans="1:1">
      <c r="A2023">
        <v>0.96094674556213022</v>
      </c>
    </row>
    <row r="2024" spans="1:1">
      <c r="A2024">
        <v>1.6395604395604395</v>
      </c>
    </row>
    <row r="2025" spans="1:1">
      <c r="A2025">
        <v>2.1067669172932333</v>
      </c>
    </row>
    <row r="2026" spans="1:1">
      <c r="A2026">
        <v>1.8201754385964912</v>
      </c>
    </row>
    <row r="2027" spans="1:1">
      <c r="A2027">
        <v>1.7100840336134453</v>
      </c>
    </row>
    <row r="2028" spans="1:1">
      <c r="A2028">
        <v>1.4698608964451314</v>
      </c>
    </row>
    <row r="2029" spans="1:1">
      <c r="A2029">
        <v>1.5198300283286119</v>
      </c>
    </row>
    <row r="2030" spans="1:1">
      <c r="A2030">
        <v>0.68039538714991765</v>
      </c>
    </row>
    <row r="2031" spans="1:1">
      <c r="A2031">
        <v>1.396462018730489</v>
      </c>
    </row>
    <row r="2032" spans="1:1">
      <c r="A2032">
        <v>1.0654970760233917</v>
      </c>
    </row>
    <row r="2033" spans="1:1">
      <c r="A2033">
        <v>0.68282548476454297</v>
      </c>
    </row>
    <row r="2034" spans="1:1">
      <c r="A2034">
        <v>1.1793611793611793</v>
      </c>
    </row>
    <row r="2035" spans="1:1">
      <c r="A2035">
        <v>0.332398316970547</v>
      </c>
    </row>
    <row r="2036" spans="1:1">
      <c r="A2036">
        <v>0.88210227272727271</v>
      </c>
    </row>
    <row r="2037" spans="1:1">
      <c r="A2037">
        <v>1.0829545454545455</v>
      </c>
    </row>
    <row r="2038" spans="1:1">
      <c r="A2038">
        <v>1.3107255520504733</v>
      </c>
    </row>
    <row r="2039" spans="1:1">
      <c r="A2039">
        <v>0.31710709318497915</v>
      </c>
    </row>
    <row r="2040" spans="1:1">
      <c r="A2040">
        <v>1.0738522954091816</v>
      </c>
    </row>
    <row r="2041" spans="1:1">
      <c r="A2041">
        <v>1.2540603248259861</v>
      </c>
    </row>
    <row r="2042" spans="1:1">
      <c r="A2042">
        <v>1.2286634460547503</v>
      </c>
    </row>
    <row r="2043" spans="1:1">
      <c r="A2043">
        <v>0.49397590361445781</v>
      </c>
    </row>
    <row r="2044" spans="1:1">
      <c r="A2044">
        <v>0.93703148425787108</v>
      </c>
    </row>
    <row r="2045" spans="1:1">
      <c r="A2045">
        <v>0.93703148425787108</v>
      </c>
    </row>
    <row r="2046" spans="1:1">
      <c r="A2046">
        <v>0.93703148425787108</v>
      </c>
    </row>
    <row r="2047" spans="1:1">
      <c r="A2047">
        <v>0.95047923322683703</v>
      </c>
    </row>
    <row r="2048" spans="1:1">
      <c r="A2048">
        <v>4.4488778054862843</v>
      </c>
    </row>
    <row r="2049" spans="1:1">
      <c r="A2049">
        <v>1.4160401002506267</v>
      </c>
    </row>
    <row r="2050" spans="1:1">
      <c r="A2050">
        <v>1.031434184675835</v>
      </c>
    </row>
    <row r="2051" spans="1:1">
      <c r="A2051">
        <v>0.85207100591715978</v>
      </c>
    </row>
    <row r="2052" spans="1:1">
      <c r="A2052">
        <v>0.66833667334669333</v>
      </c>
    </row>
    <row r="2053" spans="1:1">
      <c r="A2053">
        <v>1.0805970149253732</v>
      </c>
    </row>
    <row r="2054" spans="1:1">
      <c r="A2054">
        <v>0.72413793103448276</v>
      </c>
    </row>
    <row r="2055" spans="1:1">
      <c r="A2055">
        <v>0.5089285714285714</v>
      </c>
    </row>
    <row r="2056" spans="1:1">
      <c r="A2056">
        <v>0.75312066574202496</v>
      </c>
    </row>
    <row r="2057" spans="1:1">
      <c r="A2057">
        <v>1.7450000000000001</v>
      </c>
    </row>
    <row r="2058" spans="1:1">
      <c r="A2058">
        <v>0.710239651416122</v>
      </c>
    </row>
    <row r="2059" spans="1:1">
      <c r="A2059">
        <v>0.62460063897763574</v>
      </c>
    </row>
    <row r="2060" spans="1:1">
      <c r="A2060">
        <v>0.69293163383545775</v>
      </c>
    </row>
    <row r="2061" spans="1:1">
      <c r="A2061">
        <v>0.74811083123425692</v>
      </c>
    </row>
    <row r="2062" spans="1:1">
      <c r="A2062">
        <v>0.54121863799283154</v>
      </c>
    </row>
    <row r="2063" spans="1:1">
      <c r="A2063">
        <v>2.3712737127371275</v>
      </c>
    </row>
    <row r="2064" spans="1:1">
      <c r="A2064">
        <v>1.0610889774236387</v>
      </c>
    </row>
    <row r="2065" spans="1:1">
      <c r="A2065">
        <v>1.2981770833333333</v>
      </c>
    </row>
    <row r="2066" spans="1:1">
      <c r="A2066">
        <v>0.81622516556291391</v>
      </c>
    </row>
    <row r="2067" spans="1:1">
      <c r="A2067">
        <v>0.57700650759219085</v>
      </c>
    </row>
    <row r="2068" spans="1:1">
      <c r="A2068">
        <v>0.57700650759219085</v>
      </c>
    </row>
    <row r="2069" spans="1:1">
      <c r="A2069">
        <v>1.254364089775561</v>
      </c>
    </row>
    <row r="2070" spans="1:1">
      <c r="A2070">
        <v>0.47682926829268291</v>
      </c>
    </row>
    <row r="2071" spans="1:1">
      <c r="A2071">
        <v>0.42688679245283018</v>
      </c>
    </row>
    <row r="2072" spans="1:1">
      <c r="A2072">
        <v>0.9125827814569536</v>
      </c>
    </row>
    <row r="2073" spans="1:1">
      <c r="A2073">
        <v>0.79189686924493552</v>
      </c>
    </row>
    <row r="2074" spans="1:1">
      <c r="A2074">
        <v>0.26899128268991285</v>
      </c>
    </row>
    <row r="2075" spans="1:1">
      <c r="A2075">
        <v>1.88671875</v>
      </c>
    </row>
    <row r="2076" spans="1:1">
      <c r="A2076">
        <v>0.57108433734939756</v>
      </c>
    </row>
    <row r="2077" spans="1:1">
      <c r="A2077">
        <v>1.0197869101978692</v>
      </c>
    </row>
    <row r="2078" spans="1:1">
      <c r="A2078">
        <v>1.0197869101978692</v>
      </c>
    </row>
    <row r="2079" spans="1:1">
      <c r="A2079">
        <v>0.65171755725190839</v>
      </c>
    </row>
    <row r="2080" spans="1:1">
      <c r="A2080">
        <v>0.65171755725190839</v>
      </c>
    </row>
    <row r="2081" spans="1:1">
      <c r="A2081">
        <v>0.65171755725190839</v>
      </c>
    </row>
    <row r="2082" spans="1:1">
      <c r="A2082">
        <v>1.1903225806451614</v>
      </c>
    </row>
    <row r="2083" spans="1:1">
      <c r="A2083">
        <v>0.62944983818770228</v>
      </c>
    </row>
    <row r="2084" spans="1:1">
      <c r="A2084">
        <v>0.46774193548387094</v>
      </c>
    </row>
    <row r="2085" spans="1:1">
      <c r="A2085">
        <v>0.50894854586129756</v>
      </c>
    </row>
    <row r="2086" spans="1:1">
      <c r="A2086">
        <v>0.71629778672032196</v>
      </c>
    </row>
    <row r="2087" spans="1:1">
      <c r="A2087">
        <v>0.4890282131661442</v>
      </c>
    </row>
    <row r="2088" spans="1:1">
      <c r="A2088">
        <v>0.45029239766081869</v>
      </c>
    </row>
    <row r="2089" spans="1:1">
      <c r="A2089">
        <v>0.41855203619909503</v>
      </c>
    </row>
    <row r="2090" spans="1:1">
      <c r="A2090">
        <v>1.0243572395128553</v>
      </c>
    </row>
    <row r="2091" spans="1:1">
      <c r="A2091">
        <v>0.41666666666666669</v>
      </c>
    </row>
    <row r="2092" spans="1:1">
      <c r="A2092">
        <v>0.51274362818590702</v>
      </c>
    </row>
    <row r="2093" spans="1:1">
      <c r="A2093">
        <v>0.70612813370473537</v>
      </c>
    </row>
    <row r="2094" spans="1:1">
      <c r="A2094">
        <v>0.55973451327433632</v>
      </c>
    </row>
    <row r="2095" spans="1:1">
      <c r="A2095">
        <v>0.88440366972477069</v>
      </c>
    </row>
    <row r="2096" spans="1:1">
      <c r="A2096">
        <v>0.40104166666666669</v>
      </c>
    </row>
    <row r="2097" spans="1:1">
      <c r="A2097">
        <v>0.2937062937062937</v>
      </c>
    </row>
    <row r="2098" spans="1:1">
      <c r="A2098">
        <v>0.69251336898395721</v>
      </c>
    </row>
    <row r="2099" spans="1:1">
      <c r="A2099">
        <v>0.38311688311688313</v>
      </c>
    </row>
    <row r="2100" spans="1:1">
      <c r="A2100">
        <v>0.41644908616187992</v>
      </c>
    </row>
    <row r="2101" spans="1:1">
      <c r="A2101">
        <v>0.34393404004711425</v>
      </c>
    </row>
    <row r="2102" spans="1:1">
      <c r="A2102">
        <v>0.81034482758620685</v>
      </c>
    </row>
    <row r="2103" spans="1:1">
      <c r="A2103">
        <v>0.52732644017725261</v>
      </c>
    </row>
    <row r="2104" spans="1:1">
      <c r="A2104">
        <v>0.29140461215932911</v>
      </c>
    </row>
    <row r="2105" spans="1:1">
      <c r="A2105">
        <v>0.25995807127882598</v>
      </c>
    </row>
    <row r="2106" spans="1:1">
      <c r="A2106">
        <v>0.32823129251700678</v>
      </c>
    </row>
    <row r="2107" spans="1:1">
      <c r="A2107">
        <v>0.41297631307929972</v>
      </c>
    </row>
    <row r="2108" spans="1:1">
      <c r="A2108">
        <v>0.4884318766066838</v>
      </c>
    </row>
    <row r="2109" spans="1:1">
      <c r="A2109">
        <v>0.20952380952380953</v>
      </c>
    </row>
    <row r="2110" spans="1:1">
      <c r="A2110">
        <v>0.35856573705179284</v>
      </c>
    </row>
    <row r="2111" spans="1:1">
      <c r="A2111">
        <v>0.45205479452054792</v>
      </c>
    </row>
    <row r="2112" spans="1:1">
      <c r="A2112">
        <v>0.26775956284153007</v>
      </c>
    </row>
    <row r="2113" spans="1:1">
      <c r="A2113">
        <v>0.35238095238095241</v>
      </c>
    </row>
    <row r="2114" spans="1:1">
      <c r="A2114">
        <v>0.23100775193798451</v>
      </c>
    </row>
    <row r="2115" spans="1:1">
      <c r="A2115">
        <v>0.26510721247563351</v>
      </c>
    </row>
    <row r="2116" spans="1:1">
      <c r="A2116">
        <v>0.2916160388821385</v>
      </c>
    </row>
    <row r="2117" spans="1:1">
      <c r="A2117">
        <v>0.62152133580705005</v>
      </c>
    </row>
    <row r="2118" spans="1:1">
      <c r="A2118">
        <v>0.2109704641350211</v>
      </c>
    </row>
    <row r="2119" spans="1:1">
      <c r="A2119">
        <v>0.31947743467933493</v>
      </c>
    </row>
    <row r="2120" spans="1:1">
      <c r="A2120">
        <v>0.54298642533936647</v>
      </c>
    </row>
    <row r="2121" spans="1:1">
      <c r="A2121">
        <v>0.39425587467362927</v>
      </c>
    </row>
    <row r="2122" spans="1:1">
      <c r="A2122">
        <v>0.32881355932203388</v>
      </c>
    </row>
    <row r="2123" spans="1:1">
      <c r="A2123">
        <v>0.61083743842364535</v>
      </c>
    </row>
    <row r="2124" spans="1:1">
      <c r="A2124">
        <v>0.84027777777777779</v>
      </c>
    </row>
    <row r="2125" spans="1:1">
      <c r="A2125">
        <v>0.84027777777777779</v>
      </c>
    </row>
    <row r="2126" spans="1:1">
      <c r="A2126">
        <v>0.21132075471698114</v>
      </c>
    </row>
    <row r="2127" spans="1:1">
      <c r="A2127">
        <v>0.42526315789473684</v>
      </c>
    </row>
    <row r="2128" spans="1:1">
      <c r="A2128">
        <v>0.43364485981308409</v>
      </c>
    </row>
    <row r="2129" spans="1:1">
      <c r="A2129">
        <v>0.24829467939972716</v>
      </c>
    </row>
    <row r="2130" spans="1:1">
      <c r="A2130">
        <v>0.12633832976445397</v>
      </c>
    </row>
    <row r="2131" spans="1:1">
      <c r="A2131">
        <v>0.21592920353982301</v>
      </c>
    </row>
    <row r="2132" spans="1:1">
      <c r="A2132">
        <v>0.32849364791288566</v>
      </c>
    </row>
    <row r="2133" spans="1:1">
      <c r="A2133">
        <v>0.45909090909090911</v>
      </c>
    </row>
    <row r="2134" spans="1:1">
      <c r="A2134">
        <v>0.31808278867102396</v>
      </c>
    </row>
    <row r="2135" spans="1:1">
      <c r="A2135">
        <v>0.31160572337042924</v>
      </c>
    </row>
    <row r="2136" spans="1:1">
      <c r="A2136">
        <v>0.38073394495412843</v>
      </c>
    </row>
    <row r="2137" spans="1:1">
      <c r="A2137">
        <v>0.33271028037383177</v>
      </c>
    </row>
    <row r="2138" spans="1:1">
      <c r="A2138">
        <v>0.30944625407166126</v>
      </c>
    </row>
    <row r="2139" spans="1:1">
      <c r="A2139">
        <v>0.28708133971291866</v>
      </c>
    </row>
    <row r="2140" spans="1:1">
      <c r="A2140">
        <v>0.31041666666666667</v>
      </c>
    </row>
    <row r="2141" spans="1:1">
      <c r="A2141">
        <v>0.31864406779661014</v>
      </c>
    </row>
    <row r="2142" spans="1:1">
      <c r="A2142">
        <v>0.27415458937198067</v>
      </c>
    </row>
    <row r="2143" spans="1:1">
      <c r="A2143">
        <v>0.27415458937198067</v>
      </c>
    </row>
    <row r="2144" spans="1:1">
      <c r="A2144">
        <v>0.28813559322033899</v>
      </c>
    </row>
    <row r="2145" spans="1:1">
      <c r="A2145">
        <v>0.2462406015037594</v>
      </c>
    </row>
    <row r="2146" spans="1:1">
      <c r="A2146">
        <v>0.35752212389380533</v>
      </c>
    </row>
    <row r="2147" spans="1:1">
      <c r="A2147">
        <v>0.1836283185840708</v>
      </c>
    </row>
    <row r="2148" spans="1:1">
      <c r="A2148">
        <v>0.17857142857142858</v>
      </c>
    </row>
    <row r="2149" spans="1:1">
      <c r="A2149">
        <v>0.20541401273885351</v>
      </c>
    </row>
    <row r="2150" spans="1:1">
      <c r="A2150">
        <v>0.47418738049713194</v>
      </c>
    </row>
    <row r="2151" spans="1:1">
      <c r="A2151">
        <v>0.21511627906976744</v>
      </c>
    </row>
    <row r="2152" spans="1:1">
      <c r="A2152">
        <v>0.21511627906976744</v>
      </c>
    </row>
    <row r="2153" spans="1:1">
      <c r="A2153">
        <v>0.38235294117647056</v>
      </c>
    </row>
    <row r="2154" spans="1:1">
      <c r="A2154">
        <v>0.14749262536873156</v>
      </c>
    </row>
    <row r="2155" spans="1:1">
      <c r="A2155">
        <v>0.20425531914893616</v>
      </c>
    </row>
    <row r="2156" spans="1:1">
      <c r="A2156">
        <v>0.28698224852071008</v>
      </c>
    </row>
    <row r="2157" spans="1:1">
      <c r="A2157">
        <v>0.18684603886397608</v>
      </c>
    </row>
    <row r="2158" spans="1:1">
      <c r="A2158">
        <v>0.1835518474374255</v>
      </c>
    </row>
    <row r="2159" spans="1:1">
      <c r="A2159">
        <v>0.32072072072072072</v>
      </c>
    </row>
    <row r="2160" spans="1:1">
      <c r="A2160">
        <v>0.32072072072072072</v>
      </c>
    </row>
    <row r="2161" spans="1:1">
      <c r="A2161">
        <v>7.3985680190930783E-2</v>
      </c>
    </row>
    <row r="2162" spans="1:1">
      <c r="A2162">
        <v>0.28951486697965573</v>
      </c>
    </row>
    <row r="2163" spans="1:1">
      <c r="A2163">
        <v>0.22664835164835165</v>
      </c>
    </row>
    <row r="2164" spans="1:1">
      <c r="A2164">
        <v>0.22664835164835165</v>
      </c>
    </row>
    <row r="2165" spans="1:1">
      <c r="A2165">
        <v>0.2255125284738041</v>
      </c>
    </row>
    <row r="2166" spans="1:1">
      <c r="A2166">
        <v>0.20502901353965183</v>
      </c>
    </row>
    <row r="2167" spans="1:1">
      <c r="A2167">
        <v>0.20502901353965183</v>
      </c>
    </row>
    <row r="2168" spans="1:1">
      <c r="A2168">
        <v>0.15294117647058825</v>
      </c>
    </row>
    <row r="2169" spans="1:1">
      <c r="A2169">
        <v>0.14961832061068703</v>
      </c>
    </row>
    <row r="2170" spans="1:1">
      <c r="A2170">
        <v>0.44570502431118314</v>
      </c>
    </row>
    <row r="2171" spans="1:1">
      <c r="A2171">
        <v>0.98299319727891155</v>
      </c>
    </row>
    <row r="2172" spans="1:1">
      <c r="A2172">
        <v>0.16755319148936171</v>
      </c>
    </row>
    <row r="2173" spans="1:1">
      <c r="A2173">
        <v>0.15857605177993528</v>
      </c>
    </row>
    <row r="2174" spans="1:1">
      <c r="A2174">
        <v>0.19156214367160776</v>
      </c>
    </row>
    <row r="2175" spans="1:1">
      <c r="A2175">
        <v>9.5394736842105268E-2</v>
      </c>
    </row>
    <row r="2176" spans="1:1">
      <c r="A2176">
        <v>9.5394736842105268E-2</v>
      </c>
    </row>
    <row r="2177" spans="1:1">
      <c r="A2177">
        <v>0.17400881057268722</v>
      </c>
    </row>
    <row r="2178" spans="1:1">
      <c r="A2178">
        <v>0.14344827586206896</v>
      </c>
    </row>
    <row r="2179" spans="1:1">
      <c r="A2179">
        <v>0.10144927536231885</v>
      </c>
    </row>
    <row r="2180" spans="1:1">
      <c r="A2180">
        <v>0.11693548387096774</v>
      </c>
    </row>
    <row r="2181" spans="1:1">
      <c r="A2181">
        <v>0.12469733656174334</v>
      </c>
    </row>
    <row r="2182" spans="1:1">
      <c r="A2182">
        <v>0.19207317073170732</v>
      </c>
    </row>
    <row r="2183" spans="1:1">
      <c r="A2183">
        <v>0.19207317073170732</v>
      </c>
    </row>
    <row r="2184" spans="1:1">
      <c r="A2184">
        <v>0.16666666666666666</v>
      </c>
    </row>
    <row r="2185" spans="1:1">
      <c r="A2185">
        <v>0.18833333333333332</v>
      </c>
    </row>
    <row r="2186" spans="1:1">
      <c r="A2186">
        <v>0.18833333333333332</v>
      </c>
    </row>
    <row r="2187" spans="1:1">
      <c r="A2187">
        <v>0.11689961880559085</v>
      </c>
    </row>
    <row r="2188" spans="1:1">
      <c r="A2188">
        <v>0.21551724137931033</v>
      </c>
    </row>
    <row r="2189" spans="1:1">
      <c r="A2189">
        <v>0.15303983228511531</v>
      </c>
    </row>
    <row r="2190" spans="1:1">
      <c r="A2190">
        <v>0.16233766233766234</v>
      </c>
    </row>
    <row r="2191" spans="1:1">
      <c r="A2191">
        <v>6.0034305317324184E-2</v>
      </c>
    </row>
    <row r="2192" spans="1:1">
      <c r="A2192">
        <v>8.8386433710174711E-2</v>
      </c>
    </row>
    <row r="2193" spans="1:1">
      <c r="A2193">
        <v>0.18461538461538463</v>
      </c>
    </row>
    <row r="2194" spans="1:1">
      <c r="A2194">
        <v>0.18461538461538463</v>
      </c>
    </row>
    <row r="2195" spans="1:1">
      <c r="A2195">
        <v>0.15721231766612642</v>
      </c>
    </row>
    <row r="2196" spans="1:1">
      <c r="A2196">
        <v>0.11658456486042693</v>
      </c>
    </row>
    <row r="2197" spans="1:1">
      <c r="A2197">
        <v>9.378960709759189E-2</v>
      </c>
    </row>
    <row r="2198" spans="1:1">
      <c r="A2198">
        <v>0.10270270270270271</v>
      </c>
    </row>
    <row r="2199" spans="1:1">
      <c r="A2199">
        <v>0.13425925925925927</v>
      </c>
    </row>
    <row r="2200" spans="1:1">
      <c r="A2200">
        <v>8.4474885844748854E-2</v>
      </c>
    </row>
    <row r="2201" spans="1:1">
      <c r="A2201">
        <v>8.0412371134020624E-2</v>
      </c>
    </row>
    <row r="2202" spans="1:1">
      <c r="A2202">
        <v>0.10889570552147239</v>
      </c>
    </row>
    <row r="2203" spans="1:1">
      <c r="A2203">
        <v>0.1496881496881497</v>
      </c>
    </row>
    <row r="2204" spans="1:1">
      <c r="A2204">
        <v>0.1496881496881497</v>
      </c>
    </row>
    <row r="2205" spans="1:1">
      <c r="A2205">
        <v>8.9097303634232128E-2</v>
      </c>
    </row>
    <row r="2206" spans="1:1">
      <c r="A2206">
        <v>0.15909090909090909</v>
      </c>
    </row>
    <row r="2207" spans="1:1">
      <c r="A2207">
        <v>0.11018711018711019</v>
      </c>
    </row>
    <row r="2208" spans="1:1">
      <c r="A2208">
        <v>5.7279236276849645E-2</v>
      </c>
    </row>
    <row r="2209" spans="1:1">
      <c r="A2209">
        <v>0.19161676646706588</v>
      </c>
    </row>
    <row r="2210" spans="1:1">
      <c r="A2210">
        <v>0.1306532663316583</v>
      </c>
    </row>
    <row r="2211" spans="1:1">
      <c r="A2211">
        <v>9.586056644880174E-2</v>
      </c>
    </row>
    <row r="2212" spans="1:1">
      <c r="A2212">
        <v>6.3342318059299185E-2</v>
      </c>
    </row>
    <row r="2213" spans="1:1">
      <c r="A2213">
        <v>0.11531531531531532</v>
      </c>
    </row>
    <row r="2214" spans="1:1">
      <c r="A2214">
        <v>0.12713472485768501</v>
      </c>
    </row>
    <row r="2215" spans="1:1">
      <c r="A2215">
        <v>5.3701015965166909E-2</v>
      </c>
    </row>
    <row r="2216" spans="1:1">
      <c r="A2216">
        <v>0.11935483870967742</v>
      </c>
    </row>
    <row r="2217" spans="1:1">
      <c r="A2217">
        <v>6.354515050167224E-2</v>
      </c>
    </row>
    <row r="2218" spans="1:1">
      <c r="A2218">
        <v>0.10634328358208955</v>
      </c>
    </row>
    <row r="2219" spans="1:1">
      <c r="A2219">
        <v>7.7477477477477477E-2</v>
      </c>
    </row>
    <row r="2220" spans="1:1">
      <c r="A2220">
        <v>7.7477477477477477E-2</v>
      </c>
    </row>
    <row r="2221" spans="1:1">
      <c r="A2221">
        <v>9.5798319327731099E-2</v>
      </c>
    </row>
    <row r="2222" spans="1:1">
      <c r="A2222">
        <v>9.6774193548387094E-2</v>
      </c>
    </row>
    <row r="2223" spans="1:1">
      <c r="A2223">
        <v>5.2098408104196817E-2</v>
      </c>
    </row>
    <row r="2224" spans="1:1">
      <c r="A2224">
        <v>6.7567567567567571E-2</v>
      </c>
    </row>
    <row r="2225" spans="1:1">
      <c r="A2225">
        <v>7.7020202020202017E-2</v>
      </c>
    </row>
    <row r="2226" spans="1:1">
      <c r="A2226">
        <v>6.4020486555697823E-2</v>
      </c>
    </row>
    <row r="2227" spans="1:1">
      <c r="A2227">
        <v>8.0145719489981782E-2</v>
      </c>
    </row>
    <row r="2228" spans="1:1">
      <c r="A2228">
        <v>5.0590219224283306E-2</v>
      </c>
    </row>
    <row r="2229" spans="1:1">
      <c r="A2229">
        <v>8.2758620689655171E-2</v>
      </c>
    </row>
    <row r="2230" spans="1:1">
      <c r="A2230">
        <v>0.15944881889763779</v>
      </c>
    </row>
    <row r="2231" spans="1:1">
      <c r="A2231">
        <v>5.5288461538461536E-2</v>
      </c>
    </row>
    <row r="2232" spans="1:1">
      <c r="A2232">
        <v>7.4809160305343514E-2</v>
      </c>
    </row>
    <row r="2233" spans="1:1">
      <c r="A2233">
        <v>5.4726368159203981E-2</v>
      </c>
    </row>
    <row r="2234" spans="1:1">
      <c r="A2234">
        <v>8.9922480620155038E-2</v>
      </c>
    </row>
    <row r="2235" spans="1:1">
      <c r="A2235">
        <v>0.11292962356792144</v>
      </c>
    </row>
    <row r="2236" spans="1:1">
      <c r="A2236">
        <v>5.7450628366247758E-2</v>
      </c>
    </row>
    <row r="2237" spans="1:1">
      <c r="A2237">
        <v>6.9620253164556958E-2</v>
      </c>
    </row>
    <row r="2238" spans="1:1">
      <c r="A2238">
        <v>4.2440318302387266E-2</v>
      </c>
    </row>
    <row r="2239" spans="1:1">
      <c r="A2239">
        <v>4.2440318302387266E-2</v>
      </c>
    </row>
    <row r="2240" spans="1:1">
      <c r="A2240">
        <v>7.0032573289902283E-2</v>
      </c>
    </row>
    <row r="2241" spans="1:1">
      <c r="A2241">
        <v>3.1620553359683792E-2</v>
      </c>
    </row>
    <row r="2242" spans="1:1">
      <c r="A2242">
        <v>7.3043478260869571E-2</v>
      </c>
    </row>
    <row r="2243" spans="1:1">
      <c r="A2243">
        <v>0.11343283582089553</v>
      </c>
    </row>
    <row r="2244" spans="1:1">
      <c r="A2244">
        <v>0.11343283582089553</v>
      </c>
    </row>
    <row r="2245" spans="1:1">
      <c r="A2245">
        <v>2.3861171366594359E-2</v>
      </c>
    </row>
    <row r="2246" spans="1:1">
      <c r="A2246">
        <v>2.3861171366594359E-2</v>
      </c>
    </row>
    <row r="2247" spans="1:1">
      <c r="A2247">
        <v>5.4089709762532981E-2</v>
      </c>
    </row>
    <row r="2248" spans="1:1">
      <c r="A2248">
        <v>5.4089709762532981E-2</v>
      </c>
    </row>
    <row r="2249" spans="1:1">
      <c r="A2249">
        <v>6.4748201438848921E-2</v>
      </c>
    </row>
    <row r="2250" spans="1:1">
      <c r="A2250">
        <v>6.4459930313588848E-2</v>
      </c>
    </row>
    <row r="2251" spans="1:1">
      <c r="A2251">
        <v>4.6598322460391424E-2</v>
      </c>
    </row>
    <row r="2252" spans="1:1">
      <c r="A2252">
        <v>5.569007263922518E-2</v>
      </c>
    </row>
    <row r="2253" spans="1:1">
      <c r="A2253">
        <v>5.569007263922518E-2</v>
      </c>
    </row>
    <row r="2254" spans="1:1">
      <c r="A2254">
        <v>5.4761904761904762E-2</v>
      </c>
    </row>
    <row r="2255" spans="1:1">
      <c r="A2255">
        <v>0.11699507389162561</v>
      </c>
    </row>
    <row r="2256" spans="1:1">
      <c r="A2256">
        <v>6.1711079943899017E-2</v>
      </c>
    </row>
    <row r="2257" spans="1:1">
      <c r="A2257">
        <v>0.10532544378698225</v>
      </c>
    </row>
    <row r="2258" spans="1:1">
      <c r="A2258">
        <v>5.3061224489795916E-2</v>
      </c>
    </row>
    <row r="2259" spans="1:1">
      <c r="A2259">
        <v>6.2642369020501146E-2</v>
      </c>
    </row>
    <row r="2260" spans="1:1">
      <c r="A2260">
        <v>6.4690026954177901E-2</v>
      </c>
    </row>
    <row r="2261" spans="1:1">
      <c r="A2261">
        <v>7.8189300411522639E-2</v>
      </c>
    </row>
    <row r="2262" spans="1:1">
      <c r="A2262">
        <v>3.2085561497326207E-2</v>
      </c>
    </row>
    <row r="2263" spans="1:1">
      <c r="A2263">
        <v>5.2401746724890827E-2</v>
      </c>
    </row>
    <row r="2264" spans="1:1">
      <c r="A2264">
        <v>9.4871794871794868E-2</v>
      </c>
    </row>
    <row r="2265" spans="1:1">
      <c r="A2265">
        <v>6.838565022421525E-2</v>
      </c>
    </row>
    <row r="2266" spans="1:1">
      <c r="A2266">
        <v>3.689567430025445E-2</v>
      </c>
    </row>
    <row r="2267" spans="1:1">
      <c r="A2267">
        <v>6.1913696060037521E-2</v>
      </c>
    </row>
    <row r="2268" spans="1:1">
      <c r="A2268">
        <v>2.9508196721311476E-2</v>
      </c>
    </row>
    <row r="2269" spans="1:1">
      <c r="A2269">
        <v>0.1032258064516129</v>
      </c>
    </row>
    <row r="2270" spans="1:1">
      <c r="A2270">
        <v>0.10456553755522828</v>
      </c>
    </row>
    <row r="2271" spans="1:1">
      <c r="A2271">
        <v>4.8387096774193547E-2</v>
      </c>
    </row>
    <row r="2272" spans="1:1">
      <c r="A2272">
        <v>4.4747081712062257E-2</v>
      </c>
    </row>
    <row r="2273" spans="1:1">
      <c r="A2273">
        <v>3.3946251768033946E-2</v>
      </c>
    </row>
    <row r="2274" spans="1:1">
      <c r="A2274">
        <v>6.0606060606060608E-2</v>
      </c>
    </row>
    <row r="2275" spans="1:1">
      <c r="A2275">
        <v>2.8314028314028315E-2</v>
      </c>
    </row>
    <row r="2276" spans="1:1">
      <c r="A2276">
        <v>4.9792531120331947E-2</v>
      </c>
    </row>
    <row r="2277" spans="1:1">
      <c r="A2277">
        <v>5.0847457627118647E-2</v>
      </c>
    </row>
    <row r="2278" spans="1:1">
      <c r="A2278">
        <v>8.4677419354838704E-2</v>
      </c>
    </row>
    <row r="2279" spans="1:1">
      <c r="A2279">
        <v>9.1240875912408759E-2</v>
      </c>
    </row>
    <row r="2280" spans="1:1">
      <c r="A2280">
        <v>5.6650246305418719E-2</v>
      </c>
    </row>
    <row r="2281" spans="1:1">
      <c r="A2281">
        <v>5.6650246305418719E-2</v>
      </c>
    </row>
    <row r="2282" spans="1:1">
      <c r="A2282">
        <v>5.909090909090909E-2</v>
      </c>
    </row>
    <row r="2283" spans="1:1">
      <c r="A2283">
        <v>4.8231511254019289E-2</v>
      </c>
    </row>
    <row r="2284" spans="1:1">
      <c r="A2284">
        <v>6.729264475743349E-2</v>
      </c>
    </row>
    <row r="2285" spans="1:1">
      <c r="A2285">
        <v>4.5790251107828653E-2</v>
      </c>
    </row>
    <row r="2286" spans="1:1">
      <c r="A2286">
        <v>2.7422303473491772E-2</v>
      </c>
    </row>
    <row r="2287" spans="1:1">
      <c r="A2287">
        <v>0.14045801526717558</v>
      </c>
    </row>
    <row r="2288" spans="1:1">
      <c r="A2288">
        <v>5.2441229656419529E-2</v>
      </c>
    </row>
    <row r="2289" spans="1:1">
      <c r="A2289">
        <v>1.5659955257270694E-2</v>
      </c>
    </row>
    <row r="2290" spans="1:1">
      <c r="A2290">
        <v>0.11258278145695365</v>
      </c>
    </row>
    <row r="2291" spans="1:1">
      <c r="A2291">
        <v>5.6490384615384616E-2</v>
      </c>
    </row>
    <row r="2292" spans="1:1">
      <c r="A2292">
        <v>3.4482758620689655E-2</v>
      </c>
    </row>
    <row r="2293" spans="1:1">
      <c r="A2293">
        <v>2.5280898876404494E-2</v>
      </c>
    </row>
    <row r="2294" spans="1:1">
      <c r="A2294">
        <v>2.9411764705882353E-2</v>
      </c>
    </row>
    <row r="2295" spans="1:1">
      <c r="A2295">
        <v>7.6470588235294124E-2</v>
      </c>
    </row>
    <row r="2296" spans="1:1">
      <c r="A2296">
        <v>0.04</v>
      </c>
    </row>
    <row r="2297" spans="1:1">
      <c r="A2297">
        <v>2.7272727272727271E-2</v>
      </c>
    </row>
    <row r="2298" spans="1:1">
      <c r="A2298">
        <v>2.7272727272727271E-2</v>
      </c>
    </row>
    <row r="2299" spans="1:1">
      <c r="A2299">
        <v>3.7626628075253257E-2</v>
      </c>
    </row>
    <row r="2300" spans="1:1">
      <c r="A2300">
        <v>6.7164179104477612E-2</v>
      </c>
    </row>
    <row r="2301" spans="1:1">
      <c r="A2301">
        <v>8.171206225680934E-2</v>
      </c>
    </row>
    <row r="2302" spans="1:1">
      <c r="A2302">
        <v>4.7528517110266157E-2</v>
      </c>
    </row>
    <row r="2303" spans="1:1">
      <c r="A2303">
        <v>2.8795811518324606E-2</v>
      </c>
    </row>
    <row r="2304" spans="1:1">
      <c r="A2304">
        <v>3.7288135593220341E-2</v>
      </c>
    </row>
    <row r="2305" spans="1:1">
      <c r="A2305">
        <v>6.9930069930069935E-2</v>
      </c>
    </row>
    <row r="2306" spans="1:1">
      <c r="A2306">
        <v>2.3006134969325152E-2</v>
      </c>
    </row>
    <row r="2307" spans="1:1">
      <c r="A2307">
        <v>5.6833558863328824E-2</v>
      </c>
    </row>
    <row r="2308" spans="1:1">
      <c r="A2308">
        <v>1.366742596810934E-2</v>
      </c>
    </row>
    <row r="2309" spans="1:1">
      <c r="A2309">
        <v>3.7234042553191488E-2</v>
      </c>
    </row>
    <row r="2310" spans="1:1">
      <c r="A2310">
        <v>3.7234042553191488E-2</v>
      </c>
    </row>
    <row r="2311" spans="1:1">
      <c r="A2311">
        <v>2.3014959723820484E-2</v>
      </c>
    </row>
    <row r="2312" spans="1:1">
      <c r="A2312">
        <v>2.3014959723820484E-2</v>
      </c>
    </row>
    <row r="2313" spans="1:1">
      <c r="A2313">
        <v>6.7092651757188496E-2</v>
      </c>
    </row>
    <row r="2314" spans="1:1">
      <c r="A2314">
        <v>1.5151515151515152E-2</v>
      </c>
    </row>
    <row r="2315" spans="1:1">
      <c r="A2315">
        <v>1.9886363636363636E-2</v>
      </c>
    </row>
    <row r="2316" spans="1:1">
      <c r="A2316">
        <v>3.0120481927710843E-2</v>
      </c>
    </row>
    <row r="2317" spans="1:1">
      <c r="A2317">
        <v>3.0120481927710843E-2</v>
      </c>
    </row>
    <row r="2318" spans="1:1">
      <c r="A2318">
        <v>3.7249283667621778E-2</v>
      </c>
    </row>
    <row r="2319" spans="1:1">
      <c r="A2319">
        <v>4.4416243654822336E-2</v>
      </c>
    </row>
    <row r="2320" spans="1:1">
      <c r="A2320">
        <v>4.4416243654822336E-2</v>
      </c>
    </row>
    <row r="2321" spans="1:1">
      <c r="A2321">
        <v>3.669724770642202E-2</v>
      </c>
    </row>
    <row r="2322" spans="1:1">
      <c r="A2322">
        <v>3.3333333333333333E-2</v>
      </c>
    </row>
    <row r="2323" spans="1:1">
      <c r="A2323">
        <v>4.2801556420233464E-2</v>
      </c>
    </row>
    <row r="2324" spans="1:1">
      <c r="A2324">
        <v>0.1016597510373444</v>
      </c>
    </row>
    <row r="2325" spans="1:1">
      <c r="A2325">
        <v>3.2854209445585217E-2</v>
      </c>
    </row>
    <row r="2326" spans="1:1">
      <c r="A2326">
        <v>2.6315789473684209E-2</v>
      </c>
    </row>
    <row r="2327" spans="1:1">
      <c r="A2327">
        <v>6.8157614483493084E-2</v>
      </c>
    </row>
    <row r="2328" spans="1:1">
      <c r="A2328">
        <v>6.8157614483493084E-2</v>
      </c>
    </row>
    <row r="2329" spans="1:1">
      <c r="A2329">
        <v>2.576112412177986E-2</v>
      </c>
    </row>
    <row r="2330" spans="1:1">
      <c r="A2330">
        <v>8.0419580419580416E-2</v>
      </c>
    </row>
    <row r="2331" spans="1:1">
      <c r="A2331">
        <v>1.9197207678883072E-2</v>
      </c>
    </row>
    <row r="2332" spans="1:1">
      <c r="A2332">
        <v>4.4487427466150871E-2</v>
      </c>
    </row>
    <row r="2333" spans="1:1">
      <c r="A2333">
        <v>5.4054054054054057E-2</v>
      </c>
    </row>
    <row r="2334" spans="1:1">
      <c r="A2334">
        <v>8.3601286173633438E-2</v>
      </c>
    </row>
    <row r="2335" spans="1:1">
      <c r="A2335">
        <v>2.3109243697478993E-2</v>
      </c>
    </row>
    <row r="2336" spans="1:1">
      <c r="A2336">
        <v>2.3989898989898988E-2</v>
      </c>
    </row>
    <row r="2337" spans="1:1">
      <c r="A2337">
        <v>2.1346469622331693E-2</v>
      </c>
    </row>
    <row r="2338" spans="1:1">
      <c r="A2338">
        <v>1.6826923076923076E-2</v>
      </c>
    </row>
    <row r="2339" spans="1:1">
      <c r="A2339">
        <v>2.9239766081871343E-2</v>
      </c>
    </row>
    <row r="2340" spans="1:1">
      <c r="A2340">
        <v>4.0169133192389003E-2</v>
      </c>
    </row>
    <row r="2341" spans="1:1">
      <c r="A2341">
        <v>1.0416666666666666E-2</v>
      </c>
    </row>
    <row r="2342" spans="1:1">
      <c r="A2342">
        <v>5.3855569155446759E-2</v>
      </c>
    </row>
    <row r="2343" spans="1:1">
      <c r="A2343">
        <v>5.5256064690026953E-2</v>
      </c>
    </row>
    <row r="2344" spans="1:1">
      <c r="A2344">
        <v>4.843304843304843E-2</v>
      </c>
    </row>
    <row r="2345" spans="1:1">
      <c r="A2345">
        <v>4.843304843304843E-2</v>
      </c>
    </row>
    <row r="2346" spans="1:1">
      <c r="A2346">
        <v>1.7369727047146403E-2</v>
      </c>
    </row>
    <row r="2347" spans="1:1">
      <c r="A2347">
        <v>4.6153846153846156E-2</v>
      </c>
    </row>
    <row r="2348" spans="1:1">
      <c r="A2348">
        <v>1.6467065868263474E-2</v>
      </c>
    </row>
    <row r="2349" spans="1:1">
      <c r="A2349">
        <v>9.7222222222222224E-3</v>
      </c>
    </row>
    <row r="2350" spans="1:1">
      <c r="A2350">
        <v>2.9702970297029702E-2</v>
      </c>
    </row>
    <row r="2351" spans="1:1">
      <c r="A2351">
        <v>1.2269938650306749E-2</v>
      </c>
    </row>
    <row r="2352" spans="1:1">
      <c r="A2352">
        <v>6.2215477996965099E-2</v>
      </c>
    </row>
    <row r="2353" spans="1:1">
      <c r="A2353">
        <v>2.0689655172413793E-2</v>
      </c>
    </row>
    <row r="2354" spans="1:1">
      <c r="A2354">
        <v>5.1567239635995958E-2</v>
      </c>
    </row>
    <row r="2355" spans="1:1">
      <c r="A2355">
        <v>5.1567239635995958E-2</v>
      </c>
    </row>
    <row r="2356" spans="1:1">
      <c r="A2356">
        <v>1.6355140186915886E-2</v>
      </c>
    </row>
    <row r="2357" spans="1:1">
      <c r="A2357">
        <v>3.9506172839506172E-2</v>
      </c>
    </row>
    <row r="2358" spans="1:1">
      <c r="A2358">
        <v>7.8202995008319467E-2</v>
      </c>
    </row>
    <row r="2359" spans="1:1">
      <c r="A2359">
        <v>2.2388059701492536E-2</v>
      </c>
    </row>
    <row r="2360" spans="1:1">
      <c r="A2360">
        <v>2.2222222222222223E-2</v>
      </c>
    </row>
    <row r="2361" spans="1:1">
      <c r="A2361">
        <v>3.2679738562091505E-2</v>
      </c>
    </row>
    <row r="2362" spans="1:1">
      <c r="A2362">
        <v>1.5238095238095238E-2</v>
      </c>
    </row>
    <row r="2363" spans="1:1">
      <c r="A2363">
        <v>1.1986301369863013E-2</v>
      </c>
    </row>
    <row r="2364" spans="1:1">
      <c r="A2364">
        <v>1.6966067864271458E-2</v>
      </c>
    </row>
    <row r="2365" spans="1:1">
      <c r="A2365">
        <v>5.1886792452830191E-2</v>
      </c>
    </row>
    <row r="2366" spans="1:1">
      <c r="A2366">
        <v>1.2064343163538873E-2</v>
      </c>
    </row>
    <row r="2367" spans="1:1">
      <c r="A2367">
        <v>2.6397515527950312E-2</v>
      </c>
    </row>
    <row r="2368" spans="1:1">
      <c r="A2368">
        <v>2.7777777777777776E-2</v>
      </c>
    </row>
    <row r="2369" spans="1:1">
      <c r="A2369">
        <v>1.5772870662460567E-2</v>
      </c>
    </row>
    <row r="2370" spans="1:1">
      <c r="A2370">
        <v>3.2608695652173912E-2</v>
      </c>
    </row>
    <row r="2371" spans="1:1">
      <c r="A2371">
        <v>2.7096774193548386E-2</v>
      </c>
    </row>
    <row r="2372" spans="1:1">
      <c r="A2372">
        <v>6.4308681672025723E-3</v>
      </c>
    </row>
    <row r="2373" spans="1:1">
      <c r="A2373">
        <v>1.8497109826589597E-2</v>
      </c>
    </row>
    <row r="2374" spans="1:1">
      <c r="A2374">
        <v>3.3834586466165412E-2</v>
      </c>
    </row>
    <row r="2375" spans="1:1">
      <c r="A2375">
        <v>2.6223776223776224E-2</v>
      </c>
    </row>
    <row r="2376" spans="1:1">
      <c r="A2376">
        <v>2.1558872305140961E-2</v>
      </c>
    </row>
    <row r="2377" spans="1:1">
      <c r="A2377">
        <v>1.7182130584192441E-2</v>
      </c>
    </row>
    <row r="2378" spans="1:1">
      <c r="A2378">
        <v>1.7886178861788619E-2</v>
      </c>
    </row>
    <row r="2379" spans="1:1">
      <c r="A2379">
        <v>2.2151898734177215E-2</v>
      </c>
    </row>
    <row r="2380" spans="1:1">
      <c r="A2380">
        <v>3.015075376884422E-2</v>
      </c>
    </row>
    <row r="2381" spans="1:1">
      <c r="A2381">
        <v>3.015075376884422E-2</v>
      </c>
    </row>
    <row r="2382" spans="1:1">
      <c r="A2382">
        <v>2.1621621621621623E-2</v>
      </c>
    </row>
    <row r="2383" spans="1:1">
      <c r="A2383">
        <v>2.7718550106609809E-2</v>
      </c>
    </row>
    <row r="2384" spans="1:1">
      <c r="A2384">
        <v>2.1413276231263382E-2</v>
      </c>
    </row>
    <row r="2385" spans="1:1">
      <c r="A2385">
        <v>4.1604754829123326E-2</v>
      </c>
    </row>
    <row r="2386" spans="1:1">
      <c r="A2386">
        <v>4.1604754829123326E-2</v>
      </c>
    </row>
    <row r="2387" spans="1:1">
      <c r="A2387">
        <v>2.5078369905956112E-2</v>
      </c>
    </row>
    <row r="2388" spans="1:1">
      <c r="A2388">
        <v>2.5078369905956112E-2</v>
      </c>
    </row>
    <row r="2389" spans="1:1">
      <c r="A2389">
        <v>8.6021505376344086E-3</v>
      </c>
    </row>
    <row r="2390" spans="1:1">
      <c r="A2390">
        <v>1.8108651911468814E-2</v>
      </c>
    </row>
    <row r="2391" spans="1:1">
      <c r="A2391">
        <v>1.4814814814814815E-2</v>
      </c>
    </row>
    <row r="2392" spans="1:1">
      <c r="A2392">
        <v>2.1084337349397589E-2</v>
      </c>
    </row>
    <row r="2393" spans="1:1">
      <c r="A2393">
        <v>1.40625E-2</v>
      </c>
    </row>
    <row r="2394" spans="1:1">
      <c r="A2394">
        <v>1.0666666666666666E-2</v>
      </c>
    </row>
    <row r="2395" spans="1:1">
      <c r="A2395">
        <v>1.3422818791946308E-2</v>
      </c>
    </row>
    <row r="2396" spans="1:1">
      <c r="A2396">
        <v>3.5276073619631899E-2</v>
      </c>
    </row>
    <row r="2397" spans="1:1">
      <c r="A2397">
        <v>2.2321428571428572E-2</v>
      </c>
    </row>
    <row r="2398" spans="1:1">
      <c r="A2398">
        <v>4.8406139315230225E-2</v>
      </c>
    </row>
    <row r="2399" spans="1:1">
      <c r="A2399">
        <v>7.5524475524475526E-2</v>
      </c>
    </row>
    <row r="2400" spans="1:1">
      <c r="A2400">
        <v>3.3742331288343558E-2</v>
      </c>
    </row>
    <row r="2401" spans="1:1">
      <c r="A2401">
        <v>6.0737527114967459E-2</v>
      </c>
    </row>
    <row r="2402" spans="1:1">
      <c r="A2402">
        <v>3.1562740569668978E-2</v>
      </c>
    </row>
    <row r="2403" spans="1:1">
      <c r="A2403">
        <v>3.1562740569668978E-2</v>
      </c>
    </row>
    <row r="2404" spans="1:1">
      <c r="A2404">
        <v>1.877133105802048E-2</v>
      </c>
    </row>
    <row r="2405" spans="1:1">
      <c r="A2405">
        <v>1.4005602240896359E-2</v>
      </c>
    </row>
    <row r="2406" spans="1:1">
      <c r="A2406">
        <v>9.0909090909090905E-3</v>
      </c>
    </row>
    <row r="2407" spans="1:1">
      <c r="A2407">
        <v>1.1824324324324325E-2</v>
      </c>
    </row>
    <row r="2408" spans="1:1">
      <c r="A2408">
        <v>3.0888030888030889E-2</v>
      </c>
    </row>
    <row r="2409" spans="1:1">
      <c r="A2409">
        <v>1.7626321974148061E-2</v>
      </c>
    </row>
    <row r="2410" spans="1:1">
      <c r="A2410">
        <v>1.7626321974148061E-2</v>
      </c>
    </row>
    <row r="2411" spans="1:1">
      <c r="A2411">
        <v>1.0622154779969651E-2</v>
      </c>
    </row>
    <row r="2412" spans="1:1">
      <c r="A2412">
        <v>3.7671232876712327E-2</v>
      </c>
    </row>
    <row r="2413" spans="1:1">
      <c r="A2413">
        <v>1.9672131147540985E-2</v>
      </c>
    </row>
    <row r="2414" spans="1:1">
      <c r="A2414">
        <v>2.8776978417266189E-2</v>
      </c>
    </row>
    <row r="2415" spans="1:1">
      <c r="A2415">
        <v>1.335559265442404E-2</v>
      </c>
    </row>
    <row r="2416" spans="1:1">
      <c r="A2416">
        <v>5.7388809182209472E-3</v>
      </c>
    </row>
    <row r="2417" spans="1:1">
      <c r="A2417">
        <v>2.3346303501945526E-2</v>
      </c>
    </row>
    <row r="2418" spans="1:1">
      <c r="A2418">
        <v>3.6734693877551024E-2</v>
      </c>
    </row>
    <row r="2419" spans="1:1">
      <c r="A2419">
        <v>1.3513513513513514E-2</v>
      </c>
    </row>
    <row r="2420" spans="1:1">
      <c r="A2420">
        <v>1.683937823834197E-2</v>
      </c>
    </row>
    <row r="2421" spans="1:1">
      <c r="A2421">
        <v>1.0688836104513063E-2</v>
      </c>
    </row>
    <row r="2422" spans="1:1">
      <c r="A2422">
        <v>2.4096385542168676E-2</v>
      </c>
    </row>
    <row r="2423" spans="1:1">
      <c r="A2423">
        <v>1.7582417582417582E-2</v>
      </c>
    </row>
    <row r="2424" spans="1:1">
      <c r="A2424">
        <v>1.2403100775193798E-2</v>
      </c>
    </row>
    <row r="2425" spans="1:1">
      <c r="A2425">
        <v>6.0273972602739728E-2</v>
      </c>
    </row>
    <row r="2426" spans="1:1">
      <c r="A2426">
        <v>3.4934497816593885E-2</v>
      </c>
    </row>
    <row r="2427" spans="1:1">
      <c r="A2427">
        <v>2.3297491039426525E-2</v>
      </c>
    </row>
    <row r="2428" spans="1:1">
      <c r="A2428">
        <v>1.2315270935960592E-2</v>
      </c>
    </row>
    <row r="2429" spans="1:1">
      <c r="A2429">
        <v>3.7643207855973811E-2</v>
      </c>
    </row>
    <row r="2430" spans="1:1">
      <c r="A2430">
        <v>2.5036818851251842E-2</v>
      </c>
    </row>
    <row r="2431" spans="1:1">
      <c r="A2431">
        <v>9.2348284960422165E-3</v>
      </c>
    </row>
    <row r="2432" spans="1:1">
      <c r="A2432">
        <v>1.8050541516245487E-2</v>
      </c>
    </row>
    <row r="2433" spans="1:1">
      <c r="A2433">
        <v>2.1156558533145273E-2</v>
      </c>
    </row>
    <row r="2434" spans="1:1">
      <c r="A2434">
        <v>1.5105740181268883E-2</v>
      </c>
    </row>
    <row r="2435" spans="1:1">
      <c r="A2435">
        <v>1.9973368841544607E-2</v>
      </c>
    </row>
    <row r="2436" spans="1:1">
      <c r="A2436">
        <v>1.9973368841544607E-2</v>
      </c>
    </row>
    <row r="2437" spans="1:1">
      <c r="A2437">
        <v>1.3574660633484163E-2</v>
      </c>
    </row>
    <row r="2438" spans="1:1">
      <c r="A2438">
        <v>2.0671834625322998E-2</v>
      </c>
    </row>
    <row r="2439" spans="1:1">
      <c r="A2439">
        <v>2.0671834625322998E-2</v>
      </c>
    </row>
    <row r="2440" spans="1:1">
      <c r="A2440">
        <v>1.3846153846153847E-2</v>
      </c>
    </row>
    <row r="2441" spans="1:1">
      <c r="A2441">
        <v>7.7691453940066596E-3</v>
      </c>
    </row>
    <row r="2442" spans="1:1">
      <c r="A2442">
        <v>1.0700389105058366E-2</v>
      </c>
    </row>
    <row r="2443" spans="1:1">
      <c r="A2443">
        <v>1.0700389105058366E-2</v>
      </c>
    </row>
    <row r="2444" spans="1:1">
      <c r="A2444">
        <v>1.5570934256055362E-2</v>
      </c>
    </row>
    <row r="2445" spans="1:1">
      <c r="A2445">
        <v>2.4096385542168676E-2</v>
      </c>
    </row>
    <row r="2446" spans="1:1">
      <c r="A2446">
        <v>1.5463917525773196E-2</v>
      </c>
    </row>
    <row r="2447" spans="1:1">
      <c r="A2447">
        <v>2.7744270205066344E-2</v>
      </c>
    </row>
    <row r="2448" spans="1:1">
      <c r="A2448">
        <v>1.0416666666666666E-2</v>
      </c>
    </row>
    <row r="2449" spans="1:1">
      <c r="A2449">
        <v>1.6551724137931035E-2</v>
      </c>
    </row>
    <row r="2450" spans="1:1">
      <c r="A2450">
        <v>1.0447761194029851E-2</v>
      </c>
    </row>
    <row r="2451" spans="1:1">
      <c r="A2451">
        <v>5.9523809523809521E-3</v>
      </c>
    </row>
    <row r="2452" spans="1:1">
      <c r="A2452">
        <v>2.0338983050847456E-2</v>
      </c>
    </row>
    <row r="2453" spans="1:1">
      <c r="A2453">
        <v>1.9099590723055934E-2</v>
      </c>
    </row>
    <row r="2454" spans="1:1">
      <c r="A2454">
        <v>3.3686236766121272E-2</v>
      </c>
    </row>
    <row r="2455" spans="1:1">
      <c r="A2455">
        <v>3.3686236766121272E-2</v>
      </c>
    </row>
    <row r="2456" spans="1:1">
      <c r="A2456">
        <v>5.5248618784530384E-3</v>
      </c>
    </row>
    <row r="2457" spans="1:1">
      <c r="A2457">
        <v>1.7241379310344827E-2</v>
      </c>
    </row>
    <row r="2458" spans="1:1">
      <c r="A2458">
        <v>5.076142131979695E-3</v>
      </c>
    </row>
    <row r="2459" spans="1:1">
      <c r="A2459">
        <v>1.9169329073482427E-2</v>
      </c>
    </row>
    <row r="2460" spans="1:1">
      <c r="A2460">
        <v>2.0761245674740483E-2</v>
      </c>
    </row>
    <row r="2461" spans="1:1">
      <c r="A2461">
        <v>1.9138755980861243E-2</v>
      </c>
    </row>
    <row r="2462" spans="1:1">
      <c r="A2462">
        <v>7.9365079365079361E-3</v>
      </c>
    </row>
    <row r="2463" spans="1:1">
      <c r="A2463">
        <v>1.1933174224343675E-2</v>
      </c>
    </row>
    <row r="2464" spans="1:1">
      <c r="A2464">
        <v>1.1933174224343675E-2</v>
      </c>
    </row>
    <row r="2465" spans="1:1">
      <c r="A2465">
        <v>9.7244732576985422E-3</v>
      </c>
    </row>
    <row r="2466" spans="1:1">
      <c r="A2466">
        <v>1.3846153846153847E-2</v>
      </c>
    </row>
    <row r="2467" spans="1:1">
      <c r="A2467">
        <v>2.0442930153321975E-2</v>
      </c>
    </row>
    <row r="2468" spans="1:1">
      <c r="A2468">
        <v>9.0909090909090905E-3</v>
      </c>
    </row>
    <row r="2469" spans="1:1">
      <c r="A2469">
        <v>6.9230769230769235E-2</v>
      </c>
    </row>
    <row r="2470" spans="1:1">
      <c r="A2470">
        <v>6.9230769230769235E-2</v>
      </c>
    </row>
    <row r="2471" spans="1:1">
      <c r="A2471">
        <v>1.3123359580052493E-2</v>
      </c>
    </row>
    <row r="2472" spans="1:1">
      <c r="A2472">
        <v>1.7473118279569891E-2</v>
      </c>
    </row>
    <row r="2473" spans="1:1">
      <c r="A2473">
        <v>7.3439412484700125E-3</v>
      </c>
    </row>
    <row r="2474" spans="1:1">
      <c r="A2474">
        <v>3.125E-2</v>
      </c>
    </row>
    <row r="2475" spans="1:1">
      <c r="A2475">
        <v>1.0869565217391304E-2</v>
      </c>
    </row>
    <row r="2476" spans="1:1">
      <c r="A2476">
        <v>1.0917030567685589E-2</v>
      </c>
    </row>
    <row r="2477" spans="1:1">
      <c r="A2477">
        <v>1.2158054711246201E-2</v>
      </c>
    </row>
    <row r="2478" spans="1:1">
      <c r="A2478">
        <v>1.6822429906542057E-2</v>
      </c>
    </row>
    <row r="2479" spans="1:1">
      <c r="A2479">
        <v>1.2048192771084338E-2</v>
      </c>
    </row>
    <row r="2480" spans="1:1">
      <c r="A2480">
        <v>1.0075566750629723E-2</v>
      </c>
    </row>
    <row r="2481" spans="1:1">
      <c r="A2481">
        <v>3.4026465028355386E-2</v>
      </c>
    </row>
    <row r="2482" spans="1:1">
      <c r="A2482">
        <v>2.0202020202020204E-2</v>
      </c>
    </row>
    <row r="2483" spans="1:1">
      <c r="A2483">
        <v>6.0882800608828003E-3</v>
      </c>
    </row>
    <row r="2484" spans="1:1">
      <c r="A2484">
        <v>1.4729950900163666E-2</v>
      </c>
    </row>
    <row r="2485" spans="1:1">
      <c r="A2485">
        <v>3.1847133757961785E-3</v>
      </c>
    </row>
    <row r="2486" spans="1:1">
      <c r="A2486">
        <v>2.7377521613832854E-2</v>
      </c>
    </row>
    <row r="2487" spans="1:1">
      <c r="A2487">
        <v>7.9575596816976128E-3</v>
      </c>
    </row>
    <row r="2488" spans="1:1">
      <c r="A2488">
        <v>7.9575596816976128E-3</v>
      </c>
    </row>
    <row r="2489" spans="1:1">
      <c r="A2489">
        <v>6.4516129032258064E-3</v>
      </c>
    </row>
    <row r="2490" spans="1:1">
      <c r="A2490">
        <v>1.3597033374536464E-2</v>
      </c>
    </row>
    <row r="2491" spans="1:1">
      <c r="A2491">
        <v>1.3597033374536464E-2</v>
      </c>
    </row>
    <row r="2492" spans="1:1">
      <c r="A2492">
        <v>5.3003533568904597E-3</v>
      </c>
    </row>
    <row r="2493" spans="1:1">
      <c r="A2493">
        <v>1.4778325123152709E-2</v>
      </c>
    </row>
    <row r="2494" spans="1:1">
      <c r="A2494">
        <v>8.8832487309644676E-3</v>
      </c>
    </row>
    <row r="2495" spans="1:1">
      <c r="A2495">
        <v>4.4378698224852072E-3</v>
      </c>
    </row>
    <row r="2496" spans="1:1">
      <c r="A2496">
        <v>1.0849909584086799E-2</v>
      </c>
    </row>
    <row r="2497" spans="1:1">
      <c r="A2497">
        <v>2.2675736961451247E-2</v>
      </c>
    </row>
    <row r="2498" spans="1:1">
      <c r="A2498">
        <v>1.3415892672858616E-2</v>
      </c>
    </row>
    <row r="2499" spans="1:1">
      <c r="A2499">
        <v>1.1857707509881422E-2</v>
      </c>
    </row>
    <row r="2500" spans="1:1">
      <c r="A2500">
        <v>1.2396694214876033E-2</v>
      </c>
    </row>
    <row r="2501" spans="1:1">
      <c r="A2501">
        <v>1.3227513227513227E-2</v>
      </c>
    </row>
    <row r="2502" spans="1:1">
      <c r="A2502">
        <v>1.001669449081803E-2</v>
      </c>
    </row>
    <row r="2503" spans="1:1">
      <c r="A2503">
        <v>1.4336917562724014E-2</v>
      </c>
    </row>
    <row r="2504" spans="1:1">
      <c r="A2504">
        <v>1.4234875444839857E-2</v>
      </c>
    </row>
    <row r="2505" spans="1:1">
      <c r="A2505">
        <v>1.5306122448979591E-2</v>
      </c>
    </row>
    <row r="2506" spans="1:1">
      <c r="A2506">
        <v>1.2302284710017574E-2</v>
      </c>
    </row>
    <row r="2507" spans="1:1">
      <c r="A2507">
        <v>1.3157894736842105E-2</v>
      </c>
    </row>
    <row r="2508" spans="1:1">
      <c r="A2508">
        <v>2.9914529914529916E-2</v>
      </c>
    </row>
    <row r="2509" spans="1:1">
      <c r="A2509">
        <v>6.9686411149825784E-3</v>
      </c>
    </row>
    <row r="2510" spans="1:1">
      <c r="A2510">
        <v>1.2259194395796848E-2</v>
      </c>
    </row>
    <row r="2511" spans="1:1">
      <c r="A2511">
        <v>2.4952015355086371E-2</v>
      </c>
    </row>
    <row r="2512" spans="1:1">
      <c r="A2512">
        <v>2.5089605734767026E-2</v>
      </c>
    </row>
    <row r="2513" spans="1:1">
      <c r="A2513">
        <v>1.0687022900763359E-2</v>
      </c>
    </row>
    <row r="2514" spans="1:1">
      <c r="A2514">
        <v>1.188707280832095E-2</v>
      </c>
    </row>
    <row r="2515" spans="1:1">
      <c r="A2515">
        <v>1.188707280832095E-2</v>
      </c>
    </row>
    <row r="2516" spans="1:1">
      <c r="A2516">
        <v>9.3896713615023476E-3</v>
      </c>
    </row>
    <row r="2517" spans="1:1">
      <c r="A2517">
        <v>1.839464882943144E-2</v>
      </c>
    </row>
    <row r="2518" spans="1:1">
      <c r="A2518">
        <v>1.839464882943144E-2</v>
      </c>
    </row>
    <row r="2519" spans="1:1">
      <c r="A2519">
        <v>1.0600706713780919E-2</v>
      </c>
    </row>
    <row r="2520" spans="1:1">
      <c r="A2520">
        <v>8.152173913043478E-3</v>
      </c>
    </row>
    <row r="2521" spans="1:1">
      <c r="A2521">
        <v>5.4945054945054949E-3</v>
      </c>
    </row>
    <row r="2522" spans="1:1">
      <c r="A2522">
        <v>3.3388981636060101E-3</v>
      </c>
    </row>
    <row r="2523" spans="1:1">
      <c r="A2523">
        <v>1.1267605633802818E-2</v>
      </c>
    </row>
    <row r="2524" spans="1:1">
      <c r="A2524">
        <v>1.0294117647058823E-2</v>
      </c>
    </row>
    <row r="2525" spans="1:1">
      <c r="A2525">
        <v>2.5167785234899327E-2</v>
      </c>
    </row>
    <row r="2526" spans="1:1">
      <c r="A2526">
        <v>6.6006600660066007E-3</v>
      </c>
    </row>
    <row r="2527" spans="1:1">
      <c r="A2527">
        <v>6.6006600660066007E-3</v>
      </c>
    </row>
    <row r="2528" spans="1:1">
      <c r="A2528">
        <v>8.8495575221238937E-3</v>
      </c>
    </row>
    <row r="2529" spans="1:1">
      <c r="A2529">
        <v>1.7673048600883652E-2</v>
      </c>
    </row>
    <row r="2530" spans="1:1">
      <c r="A2530">
        <v>4.5045045045045045E-3</v>
      </c>
    </row>
    <row r="2531" spans="1:1">
      <c r="A2531">
        <v>1.6129032258064516E-2</v>
      </c>
    </row>
    <row r="2532" spans="1:1">
      <c r="A2532">
        <v>1.3937282229965157E-2</v>
      </c>
    </row>
    <row r="2533" spans="1:1">
      <c r="A2533">
        <v>6.0422960725075529E-3</v>
      </c>
    </row>
    <row r="2534" spans="1:1">
      <c r="A2534">
        <v>7.9155672823219003E-3</v>
      </c>
    </row>
    <row r="2535" spans="1:1">
      <c r="A2535">
        <v>1.6042780748663103E-2</v>
      </c>
    </row>
    <row r="2536" spans="1:1">
      <c r="A2536">
        <v>3.6674816625916873E-2</v>
      </c>
    </row>
    <row r="2537" spans="1:1">
      <c r="A2537">
        <v>8.1699346405228763E-3</v>
      </c>
    </row>
    <row r="2538" spans="1:1">
      <c r="A2538">
        <v>1.3782542113323124E-2</v>
      </c>
    </row>
    <row r="2539" spans="1:1">
      <c r="A2539">
        <v>8.8945362134688691E-3</v>
      </c>
    </row>
    <row r="2540" spans="1:1">
      <c r="A2540">
        <v>3.9840637450199202E-3</v>
      </c>
    </row>
    <row r="2541" spans="1:1">
      <c r="A2541">
        <v>1.7167381974248927E-2</v>
      </c>
    </row>
    <row r="2542" spans="1:1">
      <c r="A2542">
        <v>5.597014925373134E-3</v>
      </c>
    </row>
    <row r="2543" spans="1:1">
      <c r="A2543">
        <v>5.3763440860215058E-3</v>
      </c>
    </row>
    <row r="2544" spans="1:1">
      <c r="A2544">
        <v>1.8181818181818181E-2</v>
      </c>
    </row>
    <row r="2545" spans="1:1">
      <c r="A2545">
        <v>1.4373716632443531E-2</v>
      </c>
    </row>
    <row r="2546" spans="1:1">
      <c r="A2546">
        <v>1.5444015444015444E-2</v>
      </c>
    </row>
    <row r="2547" spans="1:1">
      <c r="A2547">
        <v>1.2903225806451613E-2</v>
      </c>
    </row>
    <row r="2548" spans="1:1">
      <c r="A2548">
        <v>1.282051282051282E-2</v>
      </c>
    </row>
    <row r="2549" spans="1:1">
      <c r="A2549">
        <v>1.1737089201877934E-2</v>
      </c>
    </row>
    <row r="2550" spans="1:1">
      <c r="A2550">
        <v>1.1737089201877934E-2</v>
      </c>
    </row>
    <row r="2551" spans="1:1">
      <c r="A2551">
        <v>9.0909090909090905E-3</v>
      </c>
    </row>
    <row r="2552" spans="1:1">
      <c r="A2552">
        <v>5.434782608695652E-3</v>
      </c>
    </row>
    <row r="2553" spans="1:1">
      <c r="A2553">
        <v>1.2433392539964476E-2</v>
      </c>
    </row>
    <row r="2554" spans="1:1">
      <c r="A2554">
        <v>1.2300123001230012E-2</v>
      </c>
    </row>
    <row r="2555" spans="1:1">
      <c r="A2555">
        <v>4.5248868778280547E-3</v>
      </c>
    </row>
    <row r="2556" spans="1:1">
      <c r="A2556">
        <v>1.5981735159817351E-2</v>
      </c>
    </row>
    <row r="2557" spans="1:1">
      <c r="A2557">
        <v>2.1141649048625794E-3</v>
      </c>
    </row>
    <row r="2558" spans="1:1">
      <c r="A2558">
        <v>5.008347245409015E-3</v>
      </c>
    </row>
    <row r="2559" spans="1:1">
      <c r="A2559">
        <v>4.7619047619047623E-3</v>
      </c>
    </row>
    <row r="2560" spans="1:1">
      <c r="A2560">
        <v>2.6615969581749048E-2</v>
      </c>
    </row>
    <row r="2561" spans="1:1">
      <c r="A2561">
        <v>1.6172506738544475E-2</v>
      </c>
    </row>
    <row r="2562" spans="1:1">
      <c r="A2562">
        <v>1.6587677725118485E-2</v>
      </c>
    </row>
    <row r="2563" spans="1:1">
      <c r="A2563">
        <v>1.7021276595744681E-2</v>
      </c>
    </row>
    <row r="2564" spans="1:1">
      <c r="A2564">
        <v>4.6948356807511738E-3</v>
      </c>
    </row>
    <row r="2565" spans="1:1">
      <c r="A2565">
        <v>1.5209125475285171E-2</v>
      </c>
    </row>
    <row r="2566" spans="1:1">
      <c r="A2566">
        <v>1.5209125475285171E-2</v>
      </c>
    </row>
    <row r="2567" spans="1:1">
      <c r="A2567">
        <v>1.3595166163141994E-2</v>
      </c>
    </row>
    <row r="2568" spans="1:1">
      <c r="A2568">
        <v>5.6497175141242938E-3</v>
      </c>
    </row>
    <row r="2569" spans="1:1">
      <c r="A2569">
        <v>9.4936708860759497E-3</v>
      </c>
    </row>
    <row r="2570" spans="1:1">
      <c r="A2570">
        <v>1.2800000000000001E-2</v>
      </c>
    </row>
    <row r="2571" spans="1:1">
      <c r="A2571">
        <v>7.9491255961844191E-3</v>
      </c>
    </row>
    <row r="2572" spans="1:1">
      <c r="A2572">
        <v>1.3157894736842105E-2</v>
      </c>
    </row>
    <row r="2573" spans="1:1">
      <c r="A2573">
        <v>7.7922077922077922E-3</v>
      </c>
    </row>
    <row r="2574" spans="1:1">
      <c r="A2574">
        <v>9.5602294455066923E-3</v>
      </c>
    </row>
    <row r="2575" spans="1:1">
      <c r="A2575">
        <v>8.9955022488755615E-3</v>
      </c>
    </row>
    <row r="2576" spans="1:1">
      <c r="A2576">
        <v>8.9955022488755615E-3</v>
      </c>
    </row>
    <row r="2577" spans="1:1">
      <c r="A2577">
        <v>1.7278617710583154E-2</v>
      </c>
    </row>
    <row r="2578" spans="1:1">
      <c r="A2578">
        <v>6.6371681415929203E-3</v>
      </c>
    </row>
    <row r="2579" spans="1:1">
      <c r="A2579">
        <v>6.6371681415929203E-3</v>
      </c>
    </row>
    <row r="2580" spans="1:1">
      <c r="A2580">
        <v>6.6401062416998674E-3</v>
      </c>
    </row>
    <row r="2581" spans="1:1">
      <c r="A2581">
        <v>3.1746031746031746E-3</v>
      </c>
    </row>
    <row r="2582" spans="1:1">
      <c r="A2582">
        <v>6.8807339449541288E-3</v>
      </c>
    </row>
    <row r="2583" spans="1:1">
      <c r="A2583">
        <v>9.0634441087613302E-3</v>
      </c>
    </row>
    <row r="2584" spans="1:1">
      <c r="A2584">
        <v>4.2643923240938165E-3</v>
      </c>
    </row>
    <row r="2585" spans="1:1">
      <c r="A2585">
        <v>4.2643923240938165E-3</v>
      </c>
    </row>
    <row r="2586" spans="1:1">
      <c r="A2586">
        <v>5.4844606946983544E-3</v>
      </c>
    </row>
    <row r="2587" spans="1:1">
      <c r="A2587">
        <v>6.2500000000000003E-3</v>
      </c>
    </row>
    <row r="2588" spans="1:1">
      <c r="A2588">
        <v>7.0921985815602835E-3</v>
      </c>
    </row>
    <row r="2589" spans="1:1">
      <c r="A2589">
        <v>8.9285714285714281E-3</v>
      </c>
    </row>
    <row r="2590" spans="1:1">
      <c r="A2590">
        <v>2.5925925925925925E-2</v>
      </c>
    </row>
    <row r="2591" spans="1:1">
      <c r="A2591">
        <v>6.7681895093062603E-3</v>
      </c>
    </row>
    <row r="2592" spans="1:1">
      <c r="A2592">
        <v>1.2953367875647668E-2</v>
      </c>
    </row>
    <row r="2593" spans="1:1">
      <c r="A2593">
        <v>5.3981106612685558E-3</v>
      </c>
    </row>
    <row r="2594" spans="1:1">
      <c r="A2594">
        <v>8.771929824561403E-3</v>
      </c>
    </row>
    <row r="2595" spans="1:1">
      <c r="A2595">
        <v>3.472222222222222E-3</v>
      </c>
    </row>
    <row r="2596" spans="1:1">
      <c r="A2596">
        <v>3.8461538461538464E-2</v>
      </c>
    </row>
    <row r="2597" spans="1:1">
      <c r="A2597">
        <v>4.261363636363636E-3</v>
      </c>
    </row>
    <row r="2598" spans="1:1">
      <c r="A2598">
        <v>4.4776119402985077E-3</v>
      </c>
    </row>
    <row r="2599" spans="1:1">
      <c r="A2599">
        <v>6.8965517241379309E-3</v>
      </c>
    </row>
    <row r="2600" spans="1:1">
      <c r="A2600">
        <v>9.6899224806201549E-3</v>
      </c>
    </row>
    <row r="2601" spans="1:1">
      <c r="A2601">
        <v>3.5149384885764497E-3</v>
      </c>
    </row>
    <row r="2602" spans="1:1">
      <c r="A2602">
        <v>5.9405940594059407E-3</v>
      </c>
    </row>
    <row r="2603" spans="1:1">
      <c r="A2603">
        <v>8.23045267489712E-3</v>
      </c>
    </row>
    <row r="2604" spans="1:1">
      <c r="A2604">
        <v>8.5227272727272721E-3</v>
      </c>
    </row>
    <row r="2605" spans="1:1">
      <c r="A2605">
        <v>1.1152416356877323E-2</v>
      </c>
    </row>
    <row r="2606" spans="1:1">
      <c r="A2606">
        <v>1.4388489208633094E-2</v>
      </c>
    </row>
    <row r="2607" spans="1:1">
      <c r="A2607">
        <v>6.2305295950155761E-3</v>
      </c>
    </row>
    <row r="2608" spans="1:1">
      <c r="A2608">
        <v>2.4330900243309003E-3</v>
      </c>
    </row>
    <row r="2609" spans="1:1">
      <c r="A2609">
        <v>5.1813471502590676E-3</v>
      </c>
    </row>
    <row r="2610" spans="1:1">
      <c r="A2610">
        <v>3.3840947546531302E-3</v>
      </c>
    </row>
    <row r="2611" spans="1:1">
      <c r="A2611">
        <v>1.5486725663716814E-2</v>
      </c>
    </row>
    <row r="2612" spans="1:1">
      <c r="A2612">
        <v>8.5348506401137988E-3</v>
      </c>
    </row>
    <row r="2613" spans="1:1">
      <c r="A2613">
        <v>5.4794520547945206E-3</v>
      </c>
    </row>
    <row r="2614" spans="1:1">
      <c r="A2614">
        <v>1.0040160642570281E-2</v>
      </c>
    </row>
    <row r="2615" spans="1:1">
      <c r="A2615">
        <v>7.5471698113207548E-3</v>
      </c>
    </row>
    <row r="2616" spans="1:1">
      <c r="A2616">
        <v>8.0106809078771702E-3</v>
      </c>
    </row>
    <row r="2617" spans="1:1">
      <c r="A2617">
        <v>6.8027210884353739E-3</v>
      </c>
    </row>
    <row r="2618" spans="1:1">
      <c r="A2618">
        <v>2.8735632183908046E-3</v>
      </c>
    </row>
    <row r="2619" spans="1:1">
      <c r="A2619">
        <v>1.2658227848101266E-2</v>
      </c>
    </row>
    <row r="2620" spans="1:1">
      <c r="A2620">
        <v>2.1459227467811159E-3</v>
      </c>
    </row>
    <row r="2621" spans="1:1">
      <c r="A2621">
        <v>6.1728395061728392E-3</v>
      </c>
    </row>
    <row r="2622" spans="1:1">
      <c r="A2622">
        <v>6.1728395061728392E-3</v>
      </c>
    </row>
    <row r="2623" spans="1:1">
      <c r="A2623">
        <v>1.0298661174047374E-2</v>
      </c>
    </row>
    <row r="2624" spans="1:1">
      <c r="A2624">
        <v>1.0298661174047374E-2</v>
      </c>
    </row>
    <row r="2625" spans="1:1">
      <c r="A2625">
        <v>5.2219321148825066E-3</v>
      </c>
    </row>
    <row r="2626" spans="1:1">
      <c r="A2626">
        <v>8.2474226804123713E-3</v>
      </c>
    </row>
    <row r="2627" spans="1:1">
      <c r="A2627">
        <v>8.2474226804123713E-3</v>
      </c>
    </row>
    <row r="2628" spans="1:1">
      <c r="A2628">
        <v>3.2258064516129032E-3</v>
      </c>
    </row>
    <row r="2629" spans="1:1">
      <c r="A2629">
        <v>8.0971659919028341E-3</v>
      </c>
    </row>
    <row r="2630" spans="1:1">
      <c r="A2630">
        <v>8.0971659919028341E-3</v>
      </c>
    </row>
    <row r="2631" spans="1:1">
      <c r="A2631">
        <v>1.9230769230769232E-3</v>
      </c>
    </row>
    <row r="2632" spans="1:1">
      <c r="A2632">
        <v>6.0422960725075529E-3</v>
      </c>
    </row>
    <row r="2633" spans="1:1">
      <c r="A2633">
        <v>8.8183421516754845E-3</v>
      </c>
    </row>
    <row r="2634" spans="1:1">
      <c r="A2634">
        <v>6.8965517241379309E-3</v>
      </c>
    </row>
    <row r="2635" spans="1:1">
      <c r="A2635">
        <v>6.4655172413793103E-3</v>
      </c>
    </row>
    <row r="2636" spans="1:1">
      <c r="A2636">
        <v>4.9019607843137254E-3</v>
      </c>
    </row>
    <row r="2637" spans="1:1">
      <c r="A2637">
        <v>6.2761506276150627E-3</v>
      </c>
    </row>
    <row r="2638" spans="1:1">
      <c r="A2638">
        <v>3.1746031746031746E-3</v>
      </c>
    </row>
    <row r="2639" spans="1:1">
      <c r="A2639">
        <v>4.1493775933609959E-3</v>
      </c>
    </row>
    <row r="2640" spans="1:1">
      <c r="A2640">
        <v>4.5248868778280547E-3</v>
      </c>
    </row>
    <row r="2641" spans="1:1">
      <c r="A2641">
        <v>2.911208151382824E-3</v>
      </c>
    </row>
    <row r="2642" spans="1:1">
      <c r="A2642">
        <v>2.3809523809523812E-3</v>
      </c>
    </row>
    <row r="2643" spans="1:1">
      <c r="A2643">
        <v>9.9009900990099011E-3</v>
      </c>
    </row>
    <row r="2644" spans="1:1">
      <c r="A2644">
        <v>7.5187969924812026E-3</v>
      </c>
    </row>
    <row r="2645" spans="1:1">
      <c r="A2645">
        <v>1.079913606911447E-2</v>
      </c>
    </row>
    <row r="2646" spans="1:1">
      <c r="A2646">
        <v>7.2992700729927005E-3</v>
      </c>
    </row>
    <row r="2647" spans="1:1">
      <c r="A2647">
        <v>6.5359477124183009E-3</v>
      </c>
    </row>
    <row r="2648" spans="1:1">
      <c r="A2648">
        <v>5.681818181818182E-3</v>
      </c>
    </row>
    <row r="2649" spans="1:1">
      <c r="A2649">
        <v>5.2910052910052907E-3</v>
      </c>
    </row>
    <row r="2650" spans="1:1">
      <c r="A2650">
        <v>5.2910052910052907E-3</v>
      </c>
    </row>
    <row r="2651" spans="1:1">
      <c r="A2651">
        <v>3.4013605442176869E-3</v>
      </c>
    </row>
    <row r="2652" spans="1:1">
      <c r="A2652">
        <v>6.1099796334012219E-3</v>
      </c>
    </row>
    <row r="2653" spans="1:1">
      <c r="A2653">
        <v>8.2644628099173556E-3</v>
      </c>
    </row>
    <row r="2654" spans="1:1">
      <c r="A2654">
        <v>8.6956521739130436E-3</v>
      </c>
    </row>
    <row r="2655" spans="1:1">
      <c r="A2655">
        <v>8.7336244541484712E-3</v>
      </c>
    </row>
    <row r="2656" spans="1:1">
      <c r="A2656">
        <v>8.7336244541484712E-3</v>
      </c>
    </row>
    <row r="2657" spans="1:1">
      <c r="A2657">
        <v>1.8796992481203006E-3</v>
      </c>
    </row>
    <row r="2658" spans="1:1">
      <c r="A2658">
        <v>5.5865921787709499E-3</v>
      </c>
    </row>
    <row r="2659" spans="1:1">
      <c r="A2659">
        <v>2.840909090909091E-3</v>
      </c>
    </row>
    <row r="2660" spans="1:1">
      <c r="A2660">
        <v>4.8426150121065378E-3</v>
      </c>
    </row>
    <row r="2661" spans="1:1">
      <c r="A2661">
        <v>2.8449502133712661E-3</v>
      </c>
    </row>
    <row r="2662" spans="1:1">
      <c r="A2662">
        <v>2.8776978417266188E-3</v>
      </c>
    </row>
    <row r="2663" spans="1:1">
      <c r="A2663">
        <v>1.5479876160990713E-3</v>
      </c>
    </row>
    <row r="2664" spans="1:1">
      <c r="A2664">
        <v>1.4925373134328358E-3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094E-D08A-8344-A797-A439BB180A39}">
  <dimension ref="A1:L909"/>
  <sheetViews>
    <sheetView workbookViewId="0">
      <selection activeCell="N12" sqref="N12"/>
    </sheetView>
  </sheetViews>
  <sheetFormatPr baseColWidth="10" defaultRowHeight="18"/>
  <cols>
    <col min="11" max="11" width="12.625" bestFit="1" customWidth="1"/>
    <col min="12" max="12" width="56.125" bestFit="1" customWidth="1"/>
  </cols>
  <sheetData>
    <row r="1" spans="1:12" ht="27">
      <c r="A1">
        <v>227</v>
      </c>
      <c r="B1">
        <v>306</v>
      </c>
      <c r="C1">
        <v>0</v>
      </c>
      <c r="D1">
        <v>6</v>
      </c>
      <c r="E1">
        <v>2</v>
      </c>
      <c r="G1" t="e">
        <f t="shared" ref="G1:G20" si="0">LOG10(C1/B1)-LOG10(20013/18810)</f>
        <v>#NUM!</v>
      </c>
      <c r="H1">
        <f t="shared" ref="H1:H20" si="1">LOG10(D1/B1)-LOG10(29249/18810)</f>
        <v>-1.8992924030373495</v>
      </c>
      <c r="I1">
        <f t="shared" ref="I1:I20" si="2">LOG10(E1/B1)-LOG10(66688/18810)</f>
        <v>-2.7343503282146129</v>
      </c>
      <c r="J1" s="9"/>
      <c r="K1" t="e">
        <f t="shared" ref="K1:K20" si="3">AVERAGE(G1:I1)</f>
        <v>#NUM!</v>
      </c>
      <c r="L1" s="2" t="s">
        <v>234</v>
      </c>
    </row>
    <row r="2" spans="1:12" ht="27">
      <c r="A2">
        <v>290</v>
      </c>
      <c r="B2">
        <v>258</v>
      </c>
      <c r="C2">
        <v>0</v>
      </c>
      <c r="D2">
        <v>7</v>
      </c>
      <c r="E2">
        <v>4</v>
      </c>
      <c r="G2" t="e">
        <f t="shared" si="0"/>
        <v>#NUM!</v>
      </c>
      <c r="H2">
        <f t="shared" si="1"/>
        <v>-1.7582438928883866</v>
      </c>
      <c r="I2">
        <f t="shared" si="2"/>
        <v>-2.359218612032282</v>
      </c>
      <c r="J2" s="9"/>
      <c r="K2" t="e">
        <f t="shared" si="3"/>
        <v>#NUM!</v>
      </c>
      <c r="L2" s="2" t="s">
        <v>297</v>
      </c>
    </row>
    <row r="3" spans="1:12" ht="27">
      <c r="A3">
        <v>304</v>
      </c>
      <c r="B3">
        <v>480</v>
      </c>
      <c r="C3">
        <v>2</v>
      </c>
      <c r="D3">
        <v>11</v>
      </c>
      <c r="E3">
        <v>0</v>
      </c>
      <c r="G3">
        <f t="shared" si="0"/>
        <v>-2.4071346415334727</v>
      </c>
      <c r="H3">
        <f t="shared" si="1"/>
        <v>-1.8315707791567755</v>
      </c>
      <c r="I3" t="e">
        <f t="shared" si="2"/>
        <v>#NUM!</v>
      </c>
      <c r="J3" s="9"/>
      <c r="K3" t="e">
        <f t="shared" si="3"/>
        <v>#NUM!</v>
      </c>
      <c r="L3" s="2" t="s">
        <v>311</v>
      </c>
    </row>
    <row r="4" spans="1:12" ht="27">
      <c r="A4">
        <v>326</v>
      </c>
      <c r="B4">
        <v>201</v>
      </c>
      <c r="C4">
        <v>1</v>
      </c>
      <c r="D4">
        <v>10</v>
      </c>
      <c r="E4">
        <v>0</v>
      </c>
      <c r="G4">
        <f t="shared" si="0"/>
        <v>-2.3301194572423558</v>
      </c>
      <c r="H4">
        <f t="shared" si="1"/>
        <v>-1.494918284359902</v>
      </c>
      <c r="I4" t="e">
        <f t="shared" si="2"/>
        <v>#NUM!</v>
      </c>
      <c r="J4" s="9"/>
      <c r="K4" t="e">
        <f t="shared" si="3"/>
        <v>#NUM!</v>
      </c>
      <c r="L4" s="2" t="s">
        <v>333</v>
      </c>
    </row>
    <row r="5" spans="1:12" ht="27">
      <c r="A5">
        <v>327</v>
      </c>
      <c r="B5">
        <v>220</v>
      </c>
      <c r="C5">
        <v>0</v>
      </c>
      <c r="D5">
        <v>3</v>
      </c>
      <c r="E5">
        <v>2</v>
      </c>
      <c r="G5" t="e">
        <f t="shared" si="0"/>
        <v>#NUM!</v>
      </c>
      <c r="H5">
        <f t="shared" si="1"/>
        <v>-2.057023653041957</v>
      </c>
      <c r="I5">
        <f t="shared" si="2"/>
        <v>-2.5910515825552389</v>
      </c>
      <c r="J5" s="9"/>
      <c r="K5" t="e">
        <f t="shared" si="3"/>
        <v>#NUM!</v>
      </c>
      <c r="L5" s="2" t="s">
        <v>334</v>
      </c>
    </row>
    <row r="6" spans="1:12" ht="27">
      <c r="A6">
        <v>341</v>
      </c>
      <c r="B6">
        <v>183</v>
      </c>
      <c r="C6">
        <v>0</v>
      </c>
      <c r="D6">
        <v>3</v>
      </c>
      <c r="E6">
        <v>3</v>
      </c>
      <c r="G6" t="e">
        <f t="shared" si="0"/>
        <v>#NUM!</v>
      </c>
      <c r="H6">
        <f t="shared" si="1"/>
        <v>-1.9770520619501801</v>
      </c>
      <c r="I6">
        <f t="shared" si="2"/>
        <v>-2.3349887324077807</v>
      </c>
      <c r="J6" s="9"/>
      <c r="K6" t="e">
        <f t="shared" si="3"/>
        <v>#NUM!</v>
      </c>
      <c r="L6" s="2" t="s">
        <v>348</v>
      </c>
    </row>
    <row r="7" spans="1:12" ht="27">
      <c r="A7">
        <v>342</v>
      </c>
      <c r="B7">
        <v>423</v>
      </c>
      <c r="C7">
        <v>0</v>
      </c>
      <c r="D7">
        <v>10</v>
      </c>
      <c r="E7">
        <v>2</v>
      </c>
      <c r="G7" t="e">
        <f t="shared" si="0"/>
        <v>#NUM!</v>
      </c>
      <c r="H7">
        <f t="shared" si="1"/>
        <v>-1.8180625943144555</v>
      </c>
      <c r="I7">
        <f t="shared" si="2"/>
        <v>-2.874969269108075</v>
      </c>
      <c r="J7" s="9"/>
      <c r="K7" t="e">
        <f t="shared" si="3"/>
        <v>#NUM!</v>
      </c>
      <c r="L7" s="2" t="s">
        <v>349</v>
      </c>
    </row>
    <row r="8" spans="1:12" ht="27">
      <c r="A8">
        <v>360</v>
      </c>
      <c r="B8">
        <v>263</v>
      </c>
      <c r="C8">
        <v>3</v>
      </c>
      <c r="D8">
        <v>10</v>
      </c>
      <c r="E8">
        <v>0</v>
      </c>
      <c r="G8">
        <f t="shared" si="0"/>
        <v>-1.9697578935919622</v>
      </c>
      <c r="H8">
        <f t="shared" si="1"/>
        <v>-1.611677975429171</v>
      </c>
      <c r="I8" t="e">
        <f t="shared" si="2"/>
        <v>#NUM!</v>
      </c>
      <c r="J8" s="9"/>
      <c r="K8" t="e">
        <f t="shared" si="3"/>
        <v>#NUM!</v>
      </c>
      <c r="L8" s="2" t="s">
        <v>367</v>
      </c>
    </row>
    <row r="9" spans="1:12" ht="27">
      <c r="A9">
        <v>369</v>
      </c>
      <c r="B9">
        <v>356</v>
      </c>
      <c r="C9">
        <v>0</v>
      </c>
      <c r="D9">
        <v>3</v>
      </c>
      <c r="E9">
        <v>1</v>
      </c>
      <c r="G9" t="e">
        <f t="shared" si="0"/>
        <v>#NUM!</v>
      </c>
      <c r="H9">
        <f t="shared" si="1"/>
        <v>-2.2660509701926261</v>
      </c>
      <c r="I9">
        <f t="shared" si="2"/>
        <v>-3.1011088953698893</v>
      </c>
      <c r="J9" s="9"/>
      <c r="K9" t="e">
        <f t="shared" si="3"/>
        <v>#NUM!</v>
      </c>
      <c r="L9" s="2" t="s">
        <v>376</v>
      </c>
    </row>
    <row r="10" spans="1:12" ht="27">
      <c r="A10">
        <v>372</v>
      </c>
      <c r="B10">
        <v>313</v>
      </c>
      <c r="C10">
        <v>0</v>
      </c>
      <c r="D10">
        <v>3</v>
      </c>
      <c r="E10">
        <v>4</v>
      </c>
      <c r="G10" t="e">
        <f t="shared" si="0"/>
        <v>#NUM!</v>
      </c>
      <c r="H10">
        <f t="shared" si="1"/>
        <v>-2.2101453097661996</v>
      </c>
      <c r="I10">
        <f t="shared" si="2"/>
        <v>-2.4431432436155003</v>
      </c>
      <c r="J10" s="9"/>
      <c r="K10" t="e">
        <f t="shared" si="3"/>
        <v>#NUM!</v>
      </c>
      <c r="L10" s="2" t="s">
        <v>379</v>
      </c>
    </row>
    <row r="11" spans="1:12" ht="27">
      <c r="A11">
        <v>402</v>
      </c>
      <c r="B11">
        <v>671</v>
      </c>
      <c r="C11">
        <v>0</v>
      </c>
      <c r="D11">
        <v>15</v>
      </c>
      <c r="E11">
        <v>6</v>
      </c>
      <c r="G11" t="e">
        <f t="shared" si="0"/>
        <v>#NUM!</v>
      </c>
      <c r="H11">
        <f t="shared" si="1"/>
        <v>-1.8423534880527239</v>
      </c>
      <c r="I11">
        <f t="shared" si="2"/>
        <v>-2.5982301671823627</v>
      </c>
      <c r="J11" s="9"/>
      <c r="K11" t="e">
        <f t="shared" si="3"/>
        <v>#NUM!</v>
      </c>
      <c r="L11" s="2" t="s">
        <v>409</v>
      </c>
    </row>
    <row r="12" spans="1:12" ht="27">
      <c r="A12">
        <v>417</v>
      </c>
      <c r="B12">
        <v>309</v>
      </c>
      <c r="C12">
        <v>0</v>
      </c>
      <c r="D12">
        <v>5</v>
      </c>
      <c r="E12">
        <v>2</v>
      </c>
      <c r="G12" t="e">
        <f t="shared" si="0"/>
        <v>#NUM!</v>
      </c>
      <c r="H12">
        <f t="shared" si="1"/>
        <v>-1.9827107020282291</v>
      </c>
      <c r="I12">
        <f t="shared" si="2"/>
        <v>-2.7385873811578674</v>
      </c>
      <c r="J12" s="9"/>
      <c r="K12" t="e">
        <f t="shared" si="3"/>
        <v>#NUM!</v>
      </c>
      <c r="L12" s="2" t="s">
        <v>424</v>
      </c>
    </row>
    <row r="13" spans="1:12" ht="27">
      <c r="A13">
        <v>436</v>
      </c>
      <c r="B13">
        <v>277</v>
      </c>
      <c r="C13">
        <v>0</v>
      </c>
      <c r="D13">
        <v>4</v>
      </c>
      <c r="E13">
        <v>5</v>
      </c>
      <c r="G13" t="e">
        <f t="shared" si="0"/>
        <v>#NUM!</v>
      </c>
      <c r="H13">
        <f t="shared" si="1"/>
        <v>-2.0321420046758996</v>
      </c>
      <c r="I13">
        <f t="shared" si="2"/>
        <v>-2.2931686621254439</v>
      </c>
      <c r="J13" s="9"/>
      <c r="K13" t="e">
        <f t="shared" si="3"/>
        <v>#NUM!</v>
      </c>
      <c r="L13" s="2" t="s">
        <v>443</v>
      </c>
    </row>
    <row r="14" spans="1:12" ht="27">
      <c r="A14">
        <v>439</v>
      </c>
      <c r="B14">
        <v>483</v>
      </c>
      <c r="C14">
        <v>0</v>
      </c>
      <c r="D14">
        <v>5</v>
      </c>
      <c r="E14">
        <v>4</v>
      </c>
      <c r="G14" t="e">
        <f t="shared" si="0"/>
        <v>#NUM!</v>
      </c>
      <c r="H14">
        <f t="shared" si="1"/>
        <v>-2.1766993533549068</v>
      </c>
      <c r="I14">
        <f t="shared" si="2"/>
        <v>-2.6315460368205636</v>
      </c>
      <c r="J14" s="9"/>
      <c r="K14" t="e">
        <f t="shared" si="3"/>
        <v>#NUM!</v>
      </c>
      <c r="L14" s="2" t="s">
        <v>446</v>
      </c>
    </row>
    <row r="15" spans="1:12" ht="27">
      <c r="A15">
        <v>446</v>
      </c>
      <c r="B15">
        <v>375</v>
      </c>
      <c r="C15">
        <v>0</v>
      </c>
      <c r="D15">
        <v>13</v>
      </c>
      <c r="E15">
        <v>8</v>
      </c>
      <c r="G15" t="e">
        <f t="shared" si="0"/>
        <v>#NUM!</v>
      </c>
      <c r="H15">
        <f t="shared" si="1"/>
        <v>-1.6518101423602953</v>
      </c>
      <c r="I15">
        <f t="shared" si="2"/>
        <v>-2.2206001781327895</v>
      </c>
      <c r="J15" s="9"/>
      <c r="K15" t="e">
        <f t="shared" si="3"/>
        <v>#NUM!</v>
      </c>
      <c r="L15" s="2" t="s">
        <v>453</v>
      </c>
    </row>
    <row r="16" spans="1:12" ht="27">
      <c r="A16">
        <v>448</v>
      </c>
      <c r="B16">
        <v>216</v>
      </c>
      <c r="C16">
        <v>0</v>
      </c>
      <c r="D16">
        <v>5</v>
      </c>
      <c r="E16">
        <v>2</v>
      </c>
      <c r="G16" t="e">
        <f t="shared" si="0"/>
        <v>#NUM!</v>
      </c>
      <c r="H16">
        <f t="shared" si="1"/>
        <v>-1.8272059737543254</v>
      </c>
      <c r="I16">
        <f t="shared" si="2"/>
        <v>-2.5830826528839639</v>
      </c>
      <c r="J16" s="9"/>
      <c r="K16" t="e">
        <f t="shared" si="3"/>
        <v>#NUM!</v>
      </c>
      <c r="L16" s="2" t="s">
        <v>455</v>
      </c>
    </row>
    <row r="17" spans="1:12" ht="27">
      <c r="A17">
        <v>453</v>
      </c>
      <c r="B17">
        <v>454</v>
      </c>
      <c r="C17">
        <v>1</v>
      </c>
      <c r="D17">
        <v>3</v>
      </c>
      <c r="E17">
        <v>0</v>
      </c>
      <c r="G17">
        <f t="shared" si="0"/>
        <v>-2.6839792526789705</v>
      </c>
      <c r="H17">
        <f t="shared" si="1"/>
        <v>-2.371656825076855</v>
      </c>
      <c r="I17" t="e">
        <f t="shared" si="2"/>
        <v>#NUM!</v>
      </c>
      <c r="J17" s="9"/>
      <c r="K17" t="e">
        <f t="shared" si="3"/>
        <v>#NUM!</v>
      </c>
      <c r="L17" s="2" t="s">
        <v>460</v>
      </c>
    </row>
    <row r="18" spans="1:12" ht="27">
      <c r="A18">
        <v>463</v>
      </c>
      <c r="B18">
        <v>412</v>
      </c>
      <c r="C18">
        <v>2</v>
      </c>
      <c r="D18">
        <v>2</v>
      </c>
      <c r="E18">
        <v>0</v>
      </c>
      <c r="G18">
        <f t="shared" si="0"/>
        <v>-2.34079062019102</v>
      </c>
      <c r="H18">
        <f t="shared" si="1"/>
        <v>-2.5055894473085667</v>
      </c>
      <c r="I18" t="e">
        <f t="shared" si="2"/>
        <v>#NUM!</v>
      </c>
      <c r="J18" s="9"/>
      <c r="K18" t="e">
        <f t="shared" si="3"/>
        <v>#NUM!</v>
      </c>
      <c r="L18" s="2" t="s">
        <v>470</v>
      </c>
    </row>
    <row r="19" spans="1:12" ht="27">
      <c r="A19">
        <v>528</v>
      </c>
      <c r="B19">
        <v>338</v>
      </c>
      <c r="C19">
        <v>0</v>
      </c>
      <c r="D19">
        <v>7</v>
      </c>
      <c r="E19">
        <v>0</v>
      </c>
      <c r="G19" t="e">
        <f t="shared" si="0"/>
        <v>#NUM!</v>
      </c>
      <c r="H19">
        <f t="shared" si="1"/>
        <v>-1.875540887202811</v>
      </c>
      <c r="I19" t="e">
        <f t="shared" si="2"/>
        <v>#NUM!</v>
      </c>
      <c r="J19" s="9"/>
      <c r="K19" t="e">
        <f t="shared" si="3"/>
        <v>#NUM!</v>
      </c>
      <c r="L19" s="2" t="s">
        <v>510</v>
      </c>
    </row>
    <row r="20" spans="1:12" ht="27">
      <c r="A20">
        <v>562</v>
      </c>
      <c r="B20">
        <v>251</v>
      </c>
      <c r="C20">
        <v>0</v>
      </c>
      <c r="D20">
        <v>7</v>
      </c>
      <c r="E20">
        <v>1</v>
      </c>
      <c r="G20" t="e">
        <f t="shared" si="0"/>
        <v>#NUM!</v>
      </c>
      <c r="H20">
        <f t="shared" si="1"/>
        <v>-1.7462979084061945</v>
      </c>
      <c r="I20">
        <f t="shared" si="2"/>
        <v>-2.949332618878052</v>
      </c>
      <c r="J20" s="9"/>
      <c r="K20" t="e">
        <f t="shared" si="3"/>
        <v>#NUM!</v>
      </c>
      <c r="L20" s="2" t="s">
        <v>539</v>
      </c>
    </row>
    <row r="21" spans="1:12">
      <c r="A21" t="s">
        <v>0</v>
      </c>
      <c r="B21" t="s">
        <v>5</v>
      </c>
      <c r="C21" t="s">
        <v>1</v>
      </c>
      <c r="D21" t="s">
        <v>2</v>
      </c>
      <c r="E21" t="s">
        <v>3</v>
      </c>
      <c r="G21" t="s">
        <v>1</v>
      </c>
      <c r="H21" t="s">
        <v>2</v>
      </c>
      <c r="I21" t="s">
        <v>3</v>
      </c>
      <c r="K21" t="s">
        <v>6</v>
      </c>
      <c r="L21" t="s">
        <v>816</v>
      </c>
    </row>
    <row r="22" spans="1:12" ht="27">
      <c r="A22">
        <v>867</v>
      </c>
      <c r="B22">
        <v>770</v>
      </c>
      <c r="C22">
        <v>4667</v>
      </c>
      <c r="D22">
        <v>225496</v>
      </c>
      <c r="E22">
        <v>30937</v>
      </c>
      <c r="G22">
        <f t="shared" ref="G22:G85" si="4">LOG10(C22/B22)-LOG10(20013/18810)</f>
        <v>0.75562367589080726</v>
      </c>
      <c r="H22">
        <f t="shared" ref="H22:H85" si="5">LOG10(D22/B22)-LOG10(29249/18810)</f>
        <v>2.2749258903622387</v>
      </c>
      <c r="I22">
        <f t="shared" ref="I22:I85" si="6">LOG10(E22/B22)-LOG10(66688/18810)</f>
        <v>1.0543285747507114</v>
      </c>
      <c r="J22" s="8"/>
      <c r="K22">
        <f t="shared" ref="K22:K85" si="7">AVERAGE(G22:I22)</f>
        <v>1.3616260470012527</v>
      </c>
      <c r="L22" s="2" t="s">
        <v>777</v>
      </c>
    </row>
    <row r="23" spans="1:12" ht="27">
      <c r="A23">
        <v>100</v>
      </c>
      <c r="B23">
        <v>582</v>
      </c>
      <c r="C23">
        <v>206028</v>
      </c>
      <c r="D23">
        <v>4121</v>
      </c>
      <c r="E23">
        <v>4961</v>
      </c>
      <c r="G23">
        <f t="shared" si="4"/>
        <v>2.5220798622039209</v>
      </c>
      <c r="H23">
        <f t="shared" si="5"/>
        <v>0.65835740293528655</v>
      </c>
      <c r="I23">
        <f t="shared" si="6"/>
        <v>0.38098734498928311</v>
      </c>
      <c r="J23" s="8"/>
      <c r="K23">
        <f t="shared" si="7"/>
        <v>1.1871415367094968</v>
      </c>
      <c r="L23" s="2" t="s">
        <v>107</v>
      </c>
    </row>
    <row r="24" spans="1:12" ht="27">
      <c r="A24">
        <v>135</v>
      </c>
      <c r="B24">
        <v>717</v>
      </c>
      <c r="C24">
        <v>25164</v>
      </c>
      <c r="D24">
        <v>21241</v>
      </c>
      <c r="E24">
        <v>14037</v>
      </c>
      <c r="G24">
        <f t="shared" si="4"/>
        <v>1.5183371210233019</v>
      </c>
      <c r="H24">
        <f t="shared" si="5"/>
        <v>1.2799335763304065</v>
      </c>
      <c r="I24">
        <f t="shared" si="6"/>
        <v>0.74209624684702846</v>
      </c>
      <c r="J24" s="8"/>
      <c r="K24">
        <f t="shared" si="7"/>
        <v>1.1801223147335789</v>
      </c>
      <c r="L24" s="2" t="s">
        <v>142</v>
      </c>
    </row>
    <row r="25" spans="1:12" ht="27">
      <c r="A25">
        <v>109</v>
      </c>
      <c r="B25">
        <v>589</v>
      </c>
      <c r="C25">
        <v>10422</v>
      </c>
      <c r="D25">
        <v>7013</v>
      </c>
      <c r="E25">
        <v>6718</v>
      </c>
      <c r="G25">
        <f t="shared" si="4"/>
        <v>1.2209123742217738</v>
      </c>
      <c r="H25">
        <f t="shared" si="5"/>
        <v>0.8840663171722678</v>
      </c>
      <c r="I25">
        <f t="shared" si="6"/>
        <v>0.5074658073215299</v>
      </c>
      <c r="J25" s="8"/>
      <c r="K25">
        <f t="shared" si="7"/>
        <v>0.87081483290519046</v>
      </c>
      <c r="L25" s="2" t="s">
        <v>116</v>
      </c>
    </row>
    <row r="26" spans="1:12" ht="27">
      <c r="A26">
        <v>598</v>
      </c>
      <c r="B26">
        <v>589</v>
      </c>
      <c r="C26">
        <v>10422</v>
      </c>
      <c r="D26">
        <v>7013</v>
      </c>
      <c r="E26">
        <v>6718</v>
      </c>
      <c r="G26">
        <f t="shared" si="4"/>
        <v>1.2209123742217738</v>
      </c>
      <c r="H26">
        <f t="shared" si="5"/>
        <v>0.8840663171722678</v>
      </c>
      <c r="I26">
        <f t="shared" si="6"/>
        <v>0.5074658073215299</v>
      </c>
      <c r="J26" s="8"/>
      <c r="K26">
        <f t="shared" si="7"/>
        <v>0.87081483290519046</v>
      </c>
      <c r="L26" s="2" t="s">
        <v>116</v>
      </c>
    </row>
    <row r="27" spans="1:12" ht="27">
      <c r="A27">
        <v>708</v>
      </c>
      <c r="B27">
        <v>706</v>
      </c>
      <c r="C27">
        <v>5320</v>
      </c>
      <c r="D27">
        <v>10403</v>
      </c>
      <c r="E27">
        <v>11517</v>
      </c>
      <c r="G27">
        <f t="shared" si="4"/>
        <v>0.8501835314213777</v>
      </c>
      <c r="H27">
        <f t="shared" si="5"/>
        <v>0.97663167049659783</v>
      </c>
      <c r="I27">
        <f t="shared" si="6"/>
        <v>0.66287576838824958</v>
      </c>
      <c r="J27" s="8"/>
      <c r="K27">
        <f t="shared" si="7"/>
        <v>0.82989699010207507</v>
      </c>
      <c r="L27" s="2" t="s">
        <v>660</v>
      </c>
    </row>
    <row r="28" spans="1:12" ht="27">
      <c r="A28">
        <v>9</v>
      </c>
      <c r="B28">
        <v>618</v>
      </c>
      <c r="C28">
        <v>9566</v>
      </c>
      <c r="D28">
        <v>6633</v>
      </c>
      <c r="E28">
        <v>5360</v>
      </c>
      <c r="G28">
        <f t="shared" si="4"/>
        <v>1.1628185016252628</v>
      </c>
      <c r="H28">
        <f t="shared" si="5"/>
        <v>0.83899929527014727</v>
      </c>
      <c r="I28">
        <f t="shared" si="6"/>
        <v>0.38851741720694022</v>
      </c>
      <c r="J28" s="8"/>
      <c r="K28">
        <f t="shared" si="7"/>
        <v>0.79677840470078343</v>
      </c>
      <c r="L28" s="2" t="s">
        <v>16</v>
      </c>
    </row>
    <row r="29" spans="1:12" ht="27">
      <c r="A29">
        <v>782</v>
      </c>
      <c r="B29">
        <v>391</v>
      </c>
      <c r="C29">
        <v>4176</v>
      </c>
      <c r="D29">
        <v>2276</v>
      </c>
      <c r="E29">
        <v>6119</v>
      </c>
      <c r="G29">
        <f t="shared" si="4"/>
        <v>1.0016603327764722</v>
      </c>
      <c r="H29">
        <f t="shared" si="5"/>
        <v>0.57327327338775358</v>
      </c>
      <c r="I29">
        <f t="shared" si="6"/>
        <v>0.64484479840376796</v>
      </c>
      <c r="J29" s="8"/>
      <c r="K29">
        <f t="shared" si="7"/>
        <v>0.7399261348559979</v>
      </c>
      <c r="L29" s="2" t="s">
        <v>721</v>
      </c>
    </row>
    <row r="30" spans="1:12" ht="27">
      <c r="A30">
        <v>760</v>
      </c>
      <c r="B30">
        <v>421</v>
      </c>
      <c r="C30">
        <v>2460</v>
      </c>
      <c r="D30">
        <v>7528</v>
      </c>
      <c r="E30">
        <v>3829</v>
      </c>
      <c r="G30">
        <f t="shared" si="4"/>
        <v>0.73972961144584404</v>
      </c>
      <c r="H30">
        <f t="shared" si="5"/>
        <v>1.060675287644119</v>
      </c>
      <c r="I30">
        <f t="shared" si="6"/>
        <v>0.40914437311500529</v>
      </c>
      <c r="J30" s="8"/>
      <c r="K30">
        <f t="shared" si="7"/>
        <v>0.73651642406832274</v>
      </c>
      <c r="L30" s="2" t="s">
        <v>710</v>
      </c>
    </row>
    <row r="31" spans="1:12" ht="27">
      <c r="A31">
        <v>763</v>
      </c>
      <c r="B31">
        <v>643</v>
      </c>
      <c r="C31">
        <v>9073</v>
      </c>
      <c r="D31">
        <v>7081</v>
      </c>
      <c r="E31">
        <v>3752</v>
      </c>
      <c r="G31">
        <f t="shared" si="4"/>
        <v>1.1226165381311903</v>
      </c>
      <c r="H31">
        <f t="shared" si="5"/>
        <v>0.85016139452306549</v>
      </c>
      <c r="I31">
        <f t="shared" si="6"/>
        <v>0.21639295938579073</v>
      </c>
      <c r="J31" s="8"/>
      <c r="K31">
        <f t="shared" si="7"/>
        <v>0.72972363068001556</v>
      </c>
      <c r="L31" s="2" t="s">
        <v>713</v>
      </c>
    </row>
    <row r="32" spans="1:12" ht="27">
      <c r="A32">
        <v>638</v>
      </c>
      <c r="B32">
        <v>698</v>
      </c>
      <c r="C32">
        <v>4965</v>
      </c>
      <c r="D32">
        <v>5756</v>
      </c>
      <c r="E32">
        <v>8362</v>
      </c>
      <c r="G32">
        <f t="shared" si="4"/>
        <v>0.82514043038637219</v>
      </c>
      <c r="H32">
        <f t="shared" si="5"/>
        <v>0.72454313570199336</v>
      </c>
      <c r="I32">
        <f t="shared" si="6"/>
        <v>0.52879584319422079</v>
      </c>
      <c r="J32" s="8"/>
      <c r="K32">
        <f t="shared" si="7"/>
        <v>0.69282646976086204</v>
      </c>
      <c r="L32" s="2" t="s">
        <v>598</v>
      </c>
    </row>
    <row r="33" spans="1:12" ht="27">
      <c r="A33">
        <v>745</v>
      </c>
      <c r="B33">
        <v>649</v>
      </c>
      <c r="C33">
        <v>45960</v>
      </c>
      <c r="D33">
        <v>2078</v>
      </c>
      <c r="E33">
        <v>1500</v>
      </c>
      <c r="G33">
        <f t="shared" si="4"/>
        <v>1.8232119233940116</v>
      </c>
      <c r="H33">
        <f t="shared" si="5"/>
        <v>0.3136786194813761</v>
      </c>
      <c r="I33">
        <f t="shared" si="6"/>
        <v>-0.18581233514170198</v>
      </c>
      <c r="J33" s="8"/>
      <c r="K33">
        <f t="shared" si="7"/>
        <v>0.65035940257789515</v>
      </c>
      <c r="L33" s="2" t="s">
        <v>696</v>
      </c>
    </row>
    <row r="34" spans="1:12" ht="27">
      <c r="A34">
        <v>810</v>
      </c>
      <c r="B34">
        <v>649</v>
      </c>
      <c r="C34">
        <v>45960</v>
      </c>
      <c r="D34">
        <v>2078</v>
      </c>
      <c r="E34">
        <v>1500</v>
      </c>
      <c r="G34">
        <f t="shared" si="4"/>
        <v>1.8232119233940116</v>
      </c>
      <c r="H34">
        <f t="shared" si="5"/>
        <v>0.3136786194813761</v>
      </c>
      <c r="I34">
        <f t="shared" si="6"/>
        <v>-0.18581233514170198</v>
      </c>
      <c r="J34" s="8"/>
      <c r="K34">
        <f t="shared" si="7"/>
        <v>0.65035940257789515</v>
      </c>
      <c r="L34" s="2" t="s">
        <v>696</v>
      </c>
    </row>
    <row r="35" spans="1:12" ht="27">
      <c r="A35">
        <v>781</v>
      </c>
      <c r="B35">
        <v>566</v>
      </c>
      <c r="C35">
        <v>4667</v>
      </c>
      <c r="D35">
        <v>3325</v>
      </c>
      <c r="E35">
        <v>6118</v>
      </c>
      <c r="G35">
        <f t="shared" si="4"/>
        <v>0.88929796987501775</v>
      </c>
      <c r="H35">
        <f t="shared" si="5"/>
        <v>0.57725299151143872</v>
      </c>
      <c r="I35">
        <f t="shared" si="6"/>
        <v>0.48413414406337441</v>
      </c>
      <c r="J35" s="8"/>
      <c r="K35">
        <f t="shared" si="7"/>
        <v>0.65022836848327692</v>
      </c>
      <c r="L35" s="2" t="s">
        <v>720</v>
      </c>
    </row>
    <row r="36" spans="1:12" ht="27">
      <c r="A36">
        <v>61</v>
      </c>
      <c r="B36">
        <v>457</v>
      </c>
      <c r="C36">
        <v>1934</v>
      </c>
      <c r="D36">
        <v>4420</v>
      </c>
      <c r="E36">
        <v>5817</v>
      </c>
      <c r="G36">
        <f t="shared" si="4"/>
        <v>0.59961686985526585</v>
      </c>
      <c r="H36">
        <f t="shared" si="5"/>
        <v>0.79378384233982846</v>
      </c>
      <c r="I36">
        <f t="shared" si="6"/>
        <v>0.55512396633150352</v>
      </c>
      <c r="J36" s="8"/>
      <c r="K36">
        <f t="shared" si="7"/>
        <v>0.64950822617553261</v>
      </c>
      <c r="L36" s="2" t="s">
        <v>68</v>
      </c>
    </row>
    <row r="37" spans="1:12" ht="27">
      <c r="A37">
        <v>20</v>
      </c>
      <c r="B37">
        <v>493</v>
      </c>
      <c r="C37">
        <v>3565</v>
      </c>
      <c r="D37">
        <v>4517</v>
      </c>
      <c r="E37">
        <v>3658</v>
      </c>
      <c r="G37">
        <f t="shared" si="4"/>
        <v>0.83228921508878762</v>
      </c>
      <c r="H37">
        <f t="shared" si="5"/>
        <v>0.77028094434475103</v>
      </c>
      <c r="I37">
        <f t="shared" si="6"/>
        <v>0.32073788446615403</v>
      </c>
      <c r="J37" s="8"/>
      <c r="K37">
        <f t="shared" si="7"/>
        <v>0.64110268129989756</v>
      </c>
      <c r="L37" s="2" t="s">
        <v>27</v>
      </c>
    </row>
    <row r="38" spans="1:12" ht="27">
      <c r="A38">
        <v>8</v>
      </c>
      <c r="B38">
        <v>1151</v>
      </c>
      <c r="C38">
        <v>5838</v>
      </c>
      <c r="D38">
        <v>5338</v>
      </c>
      <c r="E38">
        <v>21070</v>
      </c>
      <c r="G38">
        <f t="shared" si="4"/>
        <v>0.67826536720033692</v>
      </c>
      <c r="H38">
        <f t="shared" si="5"/>
        <v>0.47458101888228388</v>
      </c>
      <c r="I38">
        <f t="shared" si="6"/>
        <v>0.71293031458129441</v>
      </c>
      <c r="J38" s="8"/>
      <c r="K38">
        <f t="shared" si="7"/>
        <v>0.62192556688797174</v>
      </c>
      <c r="L38" s="2" t="s">
        <v>15</v>
      </c>
    </row>
    <row r="39" spans="1:12" ht="27">
      <c r="A39">
        <v>771</v>
      </c>
      <c r="B39">
        <v>1151</v>
      </c>
      <c r="C39">
        <v>5838</v>
      </c>
      <c r="D39">
        <v>5338</v>
      </c>
      <c r="E39">
        <v>21070</v>
      </c>
      <c r="G39">
        <f t="shared" si="4"/>
        <v>0.67826536720033692</v>
      </c>
      <c r="H39">
        <f t="shared" si="5"/>
        <v>0.47458101888228388</v>
      </c>
      <c r="I39">
        <f t="shared" si="6"/>
        <v>0.71293031458129441</v>
      </c>
      <c r="J39" s="8"/>
      <c r="K39">
        <f t="shared" si="7"/>
        <v>0.62192556688797174</v>
      </c>
      <c r="L39" s="2" t="s">
        <v>15</v>
      </c>
    </row>
    <row r="40" spans="1:12" ht="27">
      <c r="A40">
        <v>838</v>
      </c>
      <c r="B40">
        <v>390</v>
      </c>
      <c r="C40">
        <v>3291</v>
      </c>
      <c r="D40">
        <v>2571</v>
      </c>
      <c r="E40">
        <v>2883</v>
      </c>
      <c r="G40">
        <f t="shared" si="4"/>
        <v>0.89933987544600758</v>
      </c>
      <c r="H40">
        <f t="shared" si="5"/>
        <v>0.62731524267694816</v>
      </c>
      <c r="I40">
        <f t="shared" si="6"/>
        <v>0.31912113796469455</v>
      </c>
      <c r="J40" s="8"/>
      <c r="K40">
        <f t="shared" si="7"/>
        <v>0.61525875202921676</v>
      </c>
      <c r="L40" s="2" t="s">
        <v>759</v>
      </c>
    </row>
    <row r="41" spans="1:12" ht="27">
      <c r="A41">
        <v>833</v>
      </c>
      <c r="B41">
        <v>707</v>
      </c>
      <c r="C41">
        <v>5393</v>
      </c>
      <c r="D41">
        <v>5215</v>
      </c>
      <c r="E41">
        <v>5067</v>
      </c>
      <c r="G41">
        <f t="shared" si="4"/>
        <v>0.85548760666939627</v>
      </c>
      <c r="H41">
        <f t="shared" si="5"/>
        <v>0.67611267202623704</v>
      </c>
      <c r="I41">
        <f t="shared" si="6"/>
        <v>0.30567259309675765</v>
      </c>
      <c r="J41" s="8"/>
      <c r="K41">
        <f t="shared" si="7"/>
        <v>0.61242429059746362</v>
      </c>
      <c r="L41" s="2" t="s">
        <v>756</v>
      </c>
    </row>
    <row r="42" spans="1:12" ht="27">
      <c r="A42">
        <v>83</v>
      </c>
      <c r="B42">
        <v>1165</v>
      </c>
      <c r="C42">
        <v>1060</v>
      </c>
      <c r="D42">
        <v>5136</v>
      </c>
      <c r="E42">
        <v>112674</v>
      </c>
      <c r="G42">
        <f t="shared" si="4"/>
        <v>-6.7943459919134364E-2</v>
      </c>
      <c r="H42">
        <f t="shared" si="5"/>
        <v>0.45257686275934583</v>
      </c>
      <c r="I42">
        <f t="shared" si="6"/>
        <v>1.4358388895671972</v>
      </c>
      <c r="J42" s="8"/>
      <c r="K42">
        <f t="shared" si="7"/>
        <v>0.60682409746913624</v>
      </c>
      <c r="L42" s="2" t="s">
        <v>90</v>
      </c>
    </row>
    <row r="43" spans="1:12" ht="27">
      <c r="A43">
        <v>704</v>
      </c>
      <c r="B43">
        <v>1165</v>
      </c>
      <c r="C43">
        <v>1060</v>
      </c>
      <c r="D43">
        <v>5136</v>
      </c>
      <c r="E43">
        <v>112674</v>
      </c>
      <c r="G43">
        <f t="shared" si="4"/>
        <v>-6.7943459919134364E-2</v>
      </c>
      <c r="H43">
        <f t="shared" si="5"/>
        <v>0.45257686275934583</v>
      </c>
      <c r="I43">
        <f t="shared" si="6"/>
        <v>1.4358388895671972</v>
      </c>
      <c r="J43" s="8"/>
      <c r="K43">
        <f t="shared" si="7"/>
        <v>0.60682409746913624</v>
      </c>
      <c r="L43" s="2" t="s">
        <v>90</v>
      </c>
    </row>
    <row r="44" spans="1:12" ht="27">
      <c r="A44">
        <v>2</v>
      </c>
      <c r="B44">
        <v>341</v>
      </c>
      <c r="C44">
        <v>684</v>
      </c>
      <c r="D44">
        <v>8764</v>
      </c>
      <c r="E44">
        <v>2523</v>
      </c>
      <c r="G44">
        <f t="shared" si="4"/>
        <v>0.2753783229057517</v>
      </c>
      <c r="H44">
        <f t="shared" si="5"/>
        <v>1.2182257629567568</v>
      </c>
      <c r="I44">
        <f t="shared" si="6"/>
        <v>0.31950397412806286</v>
      </c>
      <c r="J44" s="8"/>
      <c r="K44">
        <f t="shared" si="7"/>
        <v>0.60436935333019048</v>
      </c>
      <c r="L44" s="2" t="s">
        <v>9</v>
      </c>
    </row>
    <row r="45" spans="1:12" ht="27">
      <c r="A45">
        <v>818</v>
      </c>
      <c r="B45">
        <v>525</v>
      </c>
      <c r="C45">
        <v>2761</v>
      </c>
      <c r="D45">
        <v>4325</v>
      </c>
      <c r="E45">
        <v>4409</v>
      </c>
      <c r="G45">
        <f t="shared" si="4"/>
        <v>0.69398370341143956</v>
      </c>
      <c r="H45">
        <f t="shared" si="5"/>
        <v>0.72410458145546286</v>
      </c>
      <c r="I45">
        <f t="shared" si="6"/>
        <v>0.37452189802335167</v>
      </c>
      <c r="J45" s="8"/>
      <c r="K45">
        <f t="shared" si="7"/>
        <v>0.59753672763008481</v>
      </c>
      <c r="L45" s="2" t="s">
        <v>743</v>
      </c>
    </row>
    <row r="46" spans="1:12" ht="27">
      <c r="A46">
        <v>737</v>
      </c>
      <c r="B46">
        <v>622</v>
      </c>
      <c r="C46">
        <v>1033</v>
      </c>
      <c r="D46">
        <v>1333</v>
      </c>
      <c r="E46">
        <v>63394</v>
      </c>
      <c r="G46">
        <f t="shared" si="4"/>
        <v>0.19338653700693509</v>
      </c>
      <c r="H46">
        <f t="shared" si="5"/>
        <v>0.13931753778362724</v>
      </c>
      <c r="I46">
        <f t="shared" si="6"/>
        <v>1.4585988734248074</v>
      </c>
      <c r="J46" s="8"/>
      <c r="K46">
        <f t="shared" si="7"/>
        <v>0.59710098273845658</v>
      </c>
      <c r="L46" s="2" t="s">
        <v>688</v>
      </c>
    </row>
    <row r="47" spans="1:12" ht="27">
      <c r="A47">
        <v>712</v>
      </c>
      <c r="B47">
        <v>694</v>
      </c>
      <c r="C47">
        <v>5063</v>
      </c>
      <c r="D47">
        <v>4923</v>
      </c>
      <c r="E47">
        <v>4658</v>
      </c>
      <c r="G47">
        <f t="shared" si="4"/>
        <v>0.83612505711011931</v>
      </c>
      <c r="H47">
        <f t="shared" si="5"/>
        <v>0.65914813837848751</v>
      </c>
      <c r="I47">
        <f t="shared" si="6"/>
        <v>0.27718111634679299</v>
      </c>
      <c r="J47" s="8"/>
      <c r="K47">
        <f t="shared" si="7"/>
        <v>0.59081810394513323</v>
      </c>
      <c r="L47" s="2" t="s">
        <v>664</v>
      </c>
    </row>
    <row r="48" spans="1:12" ht="27">
      <c r="A48">
        <v>672</v>
      </c>
      <c r="B48">
        <v>593</v>
      </c>
      <c r="C48">
        <v>2887</v>
      </c>
      <c r="D48">
        <v>3760</v>
      </c>
      <c r="E48">
        <v>6611</v>
      </c>
      <c r="G48">
        <f t="shared" si="4"/>
        <v>0.66046869069459113</v>
      </c>
      <c r="H48">
        <f t="shared" si="5"/>
        <v>0.61041092462398527</v>
      </c>
      <c r="I48">
        <f t="shared" si="6"/>
        <v>0.49755356639968795</v>
      </c>
      <c r="J48" s="8"/>
      <c r="K48">
        <f t="shared" si="7"/>
        <v>0.58947772723942149</v>
      </c>
      <c r="L48" s="2" t="s">
        <v>627</v>
      </c>
    </row>
    <row r="49" spans="1:12" ht="27">
      <c r="A49">
        <v>894</v>
      </c>
      <c r="B49">
        <v>686</v>
      </c>
      <c r="C49">
        <v>2150</v>
      </c>
      <c r="D49">
        <v>4571</v>
      </c>
      <c r="E49">
        <v>11224</v>
      </c>
      <c r="G49">
        <f t="shared" si="4"/>
        <v>0.46919094438698683</v>
      </c>
      <c r="H49">
        <f t="shared" si="5"/>
        <v>0.63196487864316586</v>
      </c>
      <c r="I49">
        <f t="shared" si="6"/>
        <v>0.66416464491653793</v>
      </c>
      <c r="J49" s="8"/>
      <c r="K49">
        <f t="shared" si="7"/>
        <v>0.58844015598223021</v>
      </c>
      <c r="L49" s="2" t="s">
        <v>797</v>
      </c>
    </row>
    <row r="50" spans="1:12" ht="27">
      <c r="A50">
        <v>754</v>
      </c>
      <c r="B50">
        <v>489</v>
      </c>
      <c r="C50">
        <v>2805</v>
      </c>
      <c r="D50">
        <v>5854</v>
      </c>
      <c r="E50">
        <v>2212</v>
      </c>
      <c r="G50">
        <f t="shared" si="4"/>
        <v>0.73170060664669323</v>
      </c>
      <c r="H50">
        <f t="shared" si="5"/>
        <v>0.88642163203473978</v>
      </c>
      <c r="I50">
        <f t="shared" si="6"/>
        <v>0.10581736611202641</v>
      </c>
      <c r="J50" s="8"/>
      <c r="K50">
        <f t="shared" si="7"/>
        <v>0.57464653493115314</v>
      </c>
      <c r="L50" s="2" t="s">
        <v>704</v>
      </c>
    </row>
    <row r="51" spans="1:12" ht="27">
      <c r="A51">
        <v>59</v>
      </c>
      <c r="B51">
        <v>761</v>
      </c>
      <c r="C51">
        <v>4037</v>
      </c>
      <c r="D51">
        <v>14289</v>
      </c>
      <c r="E51">
        <v>2207</v>
      </c>
      <c r="G51">
        <f t="shared" si="4"/>
        <v>0.69775069281787483</v>
      </c>
      <c r="H51">
        <f t="shared" si="5"/>
        <v>1.0818949525212669</v>
      </c>
      <c r="I51">
        <f t="shared" si="6"/>
        <v>-8.7241221005931846E-2</v>
      </c>
      <c r="J51" s="8"/>
      <c r="K51">
        <f t="shared" si="7"/>
        <v>0.56413480811106986</v>
      </c>
      <c r="L51" s="2" t="s">
        <v>66</v>
      </c>
    </row>
    <row r="52" spans="1:12" ht="27">
      <c r="A52">
        <v>854</v>
      </c>
      <c r="B52">
        <v>761</v>
      </c>
      <c r="C52">
        <v>4037</v>
      </c>
      <c r="D52">
        <v>14289</v>
      </c>
      <c r="E52">
        <v>2207</v>
      </c>
      <c r="G52">
        <f t="shared" si="4"/>
        <v>0.69775069281787483</v>
      </c>
      <c r="H52">
        <f t="shared" si="5"/>
        <v>1.0818949525212669</v>
      </c>
      <c r="I52">
        <f t="shared" si="6"/>
        <v>-8.7241221005931846E-2</v>
      </c>
      <c r="J52" s="8"/>
      <c r="K52">
        <f t="shared" si="7"/>
        <v>0.56413480811106986</v>
      </c>
      <c r="L52" s="2" t="s">
        <v>66</v>
      </c>
    </row>
    <row r="53" spans="1:12" ht="27">
      <c r="A53">
        <v>63</v>
      </c>
      <c r="B53">
        <v>934</v>
      </c>
      <c r="C53">
        <v>4885</v>
      </c>
      <c r="D53">
        <v>5858</v>
      </c>
      <c r="E53">
        <v>7140</v>
      </c>
      <c r="G53">
        <f t="shared" si="4"/>
        <v>0.69159429200283173</v>
      </c>
      <c r="H53">
        <f t="shared" si="5"/>
        <v>0.60568026417607324</v>
      </c>
      <c r="I53">
        <f t="shared" si="6"/>
        <v>0.33369243814906702</v>
      </c>
      <c r="J53" s="8"/>
      <c r="K53">
        <f t="shared" si="7"/>
        <v>0.54365566477599059</v>
      </c>
      <c r="L53" s="2" t="s">
        <v>70</v>
      </c>
    </row>
    <row r="54" spans="1:12" ht="27">
      <c r="A54">
        <v>33</v>
      </c>
      <c r="B54">
        <v>397</v>
      </c>
      <c r="C54">
        <v>2026</v>
      </c>
      <c r="D54">
        <v>3256</v>
      </c>
      <c r="E54">
        <v>2305</v>
      </c>
      <c r="G54">
        <f t="shared" si="4"/>
        <v>0.68092553443927983</v>
      </c>
      <c r="H54">
        <f t="shared" si="5"/>
        <v>0.72217166251463527</v>
      </c>
      <c r="I54">
        <f t="shared" si="6"/>
        <v>0.21422152556553786</v>
      </c>
      <c r="J54" s="8"/>
      <c r="K54">
        <f t="shared" si="7"/>
        <v>0.53910624083981773</v>
      </c>
      <c r="L54" s="2" t="s">
        <v>40</v>
      </c>
    </row>
    <row r="55" spans="1:12" ht="27">
      <c r="A55">
        <v>879</v>
      </c>
      <c r="B55">
        <v>397</v>
      </c>
      <c r="C55">
        <v>2026</v>
      </c>
      <c r="D55">
        <v>3256</v>
      </c>
      <c r="E55">
        <v>2305</v>
      </c>
      <c r="G55">
        <f t="shared" si="4"/>
        <v>0.68092553443927983</v>
      </c>
      <c r="H55">
        <f t="shared" si="5"/>
        <v>0.72217166251463527</v>
      </c>
      <c r="I55">
        <f t="shared" si="6"/>
        <v>0.21422152556553786</v>
      </c>
      <c r="J55" s="8"/>
      <c r="K55">
        <f t="shared" si="7"/>
        <v>0.53910624083981773</v>
      </c>
      <c r="L55" s="2" t="s">
        <v>40</v>
      </c>
    </row>
    <row r="56" spans="1:12" ht="27">
      <c r="A56">
        <v>56</v>
      </c>
      <c r="B56">
        <v>594</v>
      </c>
      <c r="C56">
        <v>3643</v>
      </c>
      <c r="D56">
        <v>2503</v>
      </c>
      <c r="E56">
        <v>4956</v>
      </c>
      <c r="G56">
        <f t="shared" si="4"/>
        <v>0.76074932643885562</v>
      </c>
      <c r="H56">
        <f t="shared" si="5"/>
        <v>0.43295217768761651</v>
      </c>
      <c r="I56">
        <f t="shared" si="6"/>
        <v>0.37168595532581838</v>
      </c>
      <c r="J56" s="8"/>
      <c r="K56">
        <f t="shared" si="7"/>
        <v>0.52179581981743006</v>
      </c>
      <c r="L56" s="2" t="s">
        <v>63</v>
      </c>
    </row>
    <row r="57" spans="1:12" ht="27">
      <c r="A57">
        <v>140</v>
      </c>
      <c r="B57">
        <v>586</v>
      </c>
      <c r="C57">
        <v>4087</v>
      </c>
      <c r="D57">
        <v>2459</v>
      </c>
      <c r="E57">
        <v>4222</v>
      </c>
      <c r="G57">
        <f t="shared" si="4"/>
        <v>0.81658362187163602</v>
      </c>
      <c r="H57">
        <f t="shared" si="5"/>
        <v>0.43113868578121328</v>
      </c>
      <c r="I57">
        <f t="shared" si="6"/>
        <v>0.30796171555653296</v>
      </c>
      <c r="J57" s="8"/>
      <c r="K57">
        <f t="shared" si="7"/>
        <v>0.51856134106979412</v>
      </c>
      <c r="L57" s="2" t="s">
        <v>147</v>
      </c>
    </row>
    <row r="58" spans="1:12" ht="27">
      <c r="A58">
        <v>122</v>
      </c>
      <c r="B58">
        <v>574</v>
      </c>
      <c r="C58">
        <v>2113</v>
      </c>
      <c r="D58">
        <v>2552</v>
      </c>
      <c r="E58">
        <v>7093</v>
      </c>
      <c r="G58">
        <f t="shared" si="4"/>
        <v>0.53906420483247308</v>
      </c>
      <c r="H58">
        <f t="shared" si="5"/>
        <v>0.45624655071173792</v>
      </c>
      <c r="I58">
        <f t="shared" si="6"/>
        <v>0.54225917005354329</v>
      </c>
      <c r="J58" s="8"/>
      <c r="K58">
        <f t="shared" si="7"/>
        <v>0.51252330853258476</v>
      </c>
      <c r="L58" s="2" t="s">
        <v>129</v>
      </c>
    </row>
    <row r="59" spans="1:12" ht="27">
      <c r="A59">
        <v>877</v>
      </c>
      <c r="B59">
        <v>744</v>
      </c>
      <c r="C59">
        <v>1064</v>
      </c>
      <c r="D59">
        <v>1438</v>
      </c>
      <c r="E59">
        <v>53335</v>
      </c>
      <c r="G59">
        <f t="shared" si="4"/>
        <v>0.1284452925912839</v>
      </c>
      <c r="H59">
        <f t="shared" si="5"/>
        <v>9.4463723561571872E-2</v>
      </c>
      <c r="I59">
        <f t="shared" si="6"/>
        <v>1.3057804664838757</v>
      </c>
      <c r="J59" s="8"/>
      <c r="K59">
        <f t="shared" si="7"/>
        <v>0.50956316087891051</v>
      </c>
      <c r="L59" s="2" t="s">
        <v>784</v>
      </c>
    </row>
    <row r="60" spans="1:12" ht="27">
      <c r="A60">
        <v>805</v>
      </c>
      <c r="B60">
        <v>771</v>
      </c>
      <c r="C60">
        <v>3198</v>
      </c>
      <c r="D60">
        <v>7472</v>
      </c>
      <c r="E60">
        <v>3424</v>
      </c>
      <c r="G60">
        <f t="shared" si="4"/>
        <v>0.59090068153739217</v>
      </c>
      <c r="H60">
        <f t="shared" si="5"/>
        <v>0.79466025823166675</v>
      </c>
      <c r="I60">
        <f t="shared" si="6"/>
        <v>9.7820480557144651E-2</v>
      </c>
      <c r="J60" s="8"/>
      <c r="K60">
        <f t="shared" si="7"/>
        <v>0.49446047344206789</v>
      </c>
      <c r="L60" s="2" t="s">
        <v>734</v>
      </c>
    </row>
    <row r="61" spans="1:12" ht="27">
      <c r="A61">
        <v>57</v>
      </c>
      <c r="B61">
        <v>431</v>
      </c>
      <c r="C61">
        <v>2906</v>
      </c>
      <c r="D61">
        <v>1439</v>
      </c>
      <c r="E61">
        <v>3407</v>
      </c>
      <c r="G61">
        <f t="shared" si="4"/>
        <v>0.80189493997940442</v>
      </c>
      <c r="H61">
        <f t="shared" si="5"/>
        <v>0.33186129683646037</v>
      </c>
      <c r="I61">
        <f t="shared" si="6"/>
        <v>0.34823596601013185</v>
      </c>
      <c r="J61" s="8"/>
      <c r="K61">
        <f t="shared" si="7"/>
        <v>0.49399740094199879</v>
      </c>
      <c r="L61" s="2" t="s">
        <v>64</v>
      </c>
    </row>
    <row r="62" spans="1:12" ht="27">
      <c r="A62">
        <v>721</v>
      </c>
      <c r="B62">
        <v>635</v>
      </c>
      <c r="C62">
        <v>3105</v>
      </c>
      <c r="D62">
        <v>1728</v>
      </c>
      <c r="E62">
        <v>7198</v>
      </c>
      <c r="G62">
        <f t="shared" si="4"/>
        <v>0.66236447939875653</v>
      </c>
      <c r="H62">
        <f t="shared" si="5"/>
        <v>0.2430477859114856</v>
      </c>
      <c r="I62">
        <f t="shared" si="6"/>
        <v>0.50477921962790262</v>
      </c>
      <c r="J62" s="8"/>
      <c r="K62">
        <f t="shared" si="7"/>
        <v>0.47006382831271493</v>
      </c>
      <c r="L62" s="2" t="s">
        <v>672</v>
      </c>
    </row>
    <row r="63" spans="1:12" ht="27">
      <c r="A63">
        <v>813</v>
      </c>
      <c r="B63">
        <v>635</v>
      </c>
      <c r="C63">
        <v>3105</v>
      </c>
      <c r="D63">
        <v>1728</v>
      </c>
      <c r="E63">
        <v>7198</v>
      </c>
      <c r="G63">
        <f t="shared" si="4"/>
        <v>0.66236447939875653</v>
      </c>
      <c r="H63">
        <f t="shared" si="5"/>
        <v>0.2430477859114856</v>
      </c>
      <c r="I63">
        <f t="shared" si="6"/>
        <v>0.50477921962790262</v>
      </c>
      <c r="J63" s="8"/>
      <c r="K63">
        <f t="shared" si="7"/>
        <v>0.47006382831271493</v>
      </c>
      <c r="L63" s="2" t="s">
        <v>672</v>
      </c>
    </row>
    <row r="64" spans="1:12" ht="27">
      <c r="A64">
        <v>73</v>
      </c>
      <c r="B64">
        <v>362</v>
      </c>
      <c r="C64">
        <v>1283</v>
      </c>
      <c r="D64">
        <v>1634</v>
      </c>
      <c r="E64">
        <v>3317</v>
      </c>
      <c r="G64">
        <f t="shared" si="4"/>
        <v>0.522594686019896</v>
      </c>
      <c r="H64">
        <f t="shared" si="5"/>
        <v>0.46282125472381785</v>
      </c>
      <c r="I64">
        <f t="shared" si="6"/>
        <v>0.41237800358930254</v>
      </c>
      <c r="J64" s="8"/>
      <c r="K64">
        <f t="shared" si="7"/>
        <v>0.46593131477767208</v>
      </c>
      <c r="L64" s="2" t="s">
        <v>80</v>
      </c>
    </row>
    <row r="65" spans="1:12" ht="27">
      <c r="A65">
        <v>93</v>
      </c>
      <c r="B65">
        <v>694</v>
      </c>
      <c r="C65">
        <v>1402</v>
      </c>
      <c r="D65">
        <v>4291</v>
      </c>
      <c r="E65">
        <v>6319</v>
      </c>
      <c r="G65">
        <f t="shared" si="4"/>
        <v>0.27846514335391814</v>
      </c>
      <c r="H65">
        <f t="shared" si="5"/>
        <v>0.59947681713840373</v>
      </c>
      <c r="I65">
        <f t="shared" si="6"/>
        <v>0.4096299875121191</v>
      </c>
      <c r="J65" s="8"/>
      <c r="K65">
        <f t="shared" si="7"/>
        <v>0.42919064933481366</v>
      </c>
      <c r="L65" s="2" t="s">
        <v>100</v>
      </c>
    </row>
    <row r="66" spans="1:12" ht="27">
      <c r="A66">
        <v>789</v>
      </c>
      <c r="B66">
        <v>694</v>
      </c>
      <c r="C66">
        <v>1402</v>
      </c>
      <c r="D66">
        <v>4291</v>
      </c>
      <c r="E66">
        <v>6319</v>
      </c>
      <c r="G66">
        <f t="shared" si="4"/>
        <v>0.27846514335391814</v>
      </c>
      <c r="H66">
        <f t="shared" si="5"/>
        <v>0.59947681713840373</v>
      </c>
      <c r="I66">
        <f t="shared" si="6"/>
        <v>0.4096299875121191</v>
      </c>
      <c r="J66" s="8"/>
      <c r="K66">
        <f t="shared" si="7"/>
        <v>0.42919064933481366</v>
      </c>
      <c r="L66" s="2" t="s">
        <v>100</v>
      </c>
    </row>
    <row r="67" spans="1:12" ht="27">
      <c r="A67">
        <v>866</v>
      </c>
      <c r="B67">
        <v>732</v>
      </c>
      <c r="C67">
        <v>1863</v>
      </c>
      <c r="D67">
        <v>4669</v>
      </c>
      <c r="E67">
        <v>4850</v>
      </c>
      <c r="G67">
        <f t="shared" si="4"/>
        <v>0.37877837401598391</v>
      </c>
      <c r="H67">
        <f t="shared" si="5"/>
        <v>0.61299056593300072</v>
      </c>
      <c r="I67">
        <f t="shared" si="6"/>
        <v>0.2715717601468578</v>
      </c>
      <c r="J67" s="8"/>
      <c r="K67">
        <f t="shared" si="7"/>
        <v>0.42111356669861416</v>
      </c>
      <c r="L67" s="2" t="s">
        <v>776</v>
      </c>
    </row>
    <row r="68" spans="1:12" ht="27">
      <c r="A68">
        <v>705</v>
      </c>
      <c r="B68">
        <v>463</v>
      </c>
      <c r="C68">
        <v>1804</v>
      </c>
      <c r="D68">
        <v>2273</v>
      </c>
      <c r="E68">
        <v>2589</v>
      </c>
      <c r="G68">
        <f t="shared" si="4"/>
        <v>0.56373214236610303</v>
      </c>
      <c r="H68">
        <f t="shared" si="5"/>
        <v>0.49929621776760447</v>
      </c>
      <c r="I68">
        <f t="shared" si="6"/>
        <v>0.19789216201990489</v>
      </c>
      <c r="J68" s="8"/>
      <c r="K68">
        <f t="shared" si="7"/>
        <v>0.42030684071787078</v>
      </c>
      <c r="L68" s="2" t="s">
        <v>657</v>
      </c>
    </row>
    <row r="69" spans="1:12" ht="27">
      <c r="A69">
        <v>707</v>
      </c>
      <c r="B69">
        <v>604</v>
      </c>
      <c r="C69">
        <v>2268</v>
      </c>
      <c r="D69">
        <v>2303</v>
      </c>
      <c r="E69">
        <v>4367</v>
      </c>
      <c r="G69">
        <f t="shared" si="4"/>
        <v>0.54768271177787042</v>
      </c>
      <c r="H69">
        <f t="shared" si="5"/>
        <v>0.38953477240368606</v>
      </c>
      <c r="I69">
        <f t="shared" si="6"/>
        <v>0.30948735590319421</v>
      </c>
      <c r="J69" s="8"/>
      <c r="K69">
        <f t="shared" si="7"/>
        <v>0.41556828002825025</v>
      </c>
      <c r="L69" s="2" t="s">
        <v>659</v>
      </c>
    </row>
    <row r="70" spans="1:12" ht="27">
      <c r="A70">
        <v>13</v>
      </c>
      <c r="B70">
        <v>708</v>
      </c>
      <c r="C70">
        <v>1329</v>
      </c>
      <c r="D70">
        <v>2890</v>
      </c>
      <c r="E70">
        <v>9475</v>
      </c>
      <c r="G70">
        <f t="shared" si="4"/>
        <v>0.24656832343109619</v>
      </c>
      <c r="H70">
        <f t="shared" si="5"/>
        <v>0.41914235812736556</v>
      </c>
      <c r="I70">
        <f t="shared" si="6"/>
        <v>0.57688706355332697</v>
      </c>
      <c r="J70" s="8"/>
      <c r="K70">
        <f t="shared" si="7"/>
        <v>0.41419924837059624</v>
      </c>
      <c r="L70" s="2" t="s">
        <v>20</v>
      </c>
    </row>
    <row r="71" spans="1:12" ht="27">
      <c r="A71">
        <v>713</v>
      </c>
      <c r="B71">
        <v>876</v>
      </c>
      <c r="C71">
        <v>1008</v>
      </c>
      <c r="D71">
        <v>9630</v>
      </c>
      <c r="E71">
        <v>6670</v>
      </c>
      <c r="G71">
        <f t="shared" si="4"/>
        <v>3.4033026119558933E-2</v>
      </c>
      <c r="H71">
        <f t="shared" si="5"/>
        <v>0.84939995401704049</v>
      </c>
      <c r="I71">
        <f t="shared" si="6"/>
        <v>0.33196283035145424</v>
      </c>
      <c r="J71" s="8"/>
      <c r="K71">
        <f t="shared" si="7"/>
        <v>0.40513193682935117</v>
      </c>
      <c r="L71" s="2" t="s">
        <v>665</v>
      </c>
    </row>
    <row r="72" spans="1:12" ht="27">
      <c r="A72">
        <v>808</v>
      </c>
      <c r="B72">
        <v>489</v>
      </c>
      <c r="C72">
        <v>1006</v>
      </c>
      <c r="D72">
        <v>2787</v>
      </c>
      <c r="E72">
        <v>3974</v>
      </c>
      <c r="G72">
        <f t="shared" si="4"/>
        <v>0.28636572177442154</v>
      </c>
      <c r="H72">
        <f t="shared" si="5"/>
        <v>0.56410588265027073</v>
      </c>
      <c r="I72">
        <f t="shared" si="6"/>
        <v>0.36026010625316218</v>
      </c>
      <c r="J72" s="8"/>
      <c r="K72">
        <f t="shared" si="7"/>
        <v>0.4035772368926181</v>
      </c>
      <c r="L72" s="2" t="s">
        <v>736</v>
      </c>
    </row>
    <row r="73" spans="1:12" ht="27">
      <c r="A73">
        <v>834</v>
      </c>
      <c r="B73">
        <v>729</v>
      </c>
      <c r="C73">
        <v>2423</v>
      </c>
      <c r="D73">
        <v>3446</v>
      </c>
      <c r="E73">
        <v>4390</v>
      </c>
      <c r="G73">
        <f t="shared" si="4"/>
        <v>0.49470248599766481</v>
      </c>
      <c r="H73">
        <f t="shared" si="5"/>
        <v>0.48286551785462184</v>
      </c>
      <c r="I73">
        <f t="shared" si="6"/>
        <v>0.23007809452713279</v>
      </c>
      <c r="J73" s="8"/>
      <c r="K73">
        <f t="shared" si="7"/>
        <v>0.40254869945980648</v>
      </c>
      <c r="L73" s="2" t="s">
        <v>757</v>
      </c>
    </row>
    <row r="74" spans="1:12" ht="27">
      <c r="A74">
        <v>604</v>
      </c>
      <c r="B74">
        <v>728</v>
      </c>
      <c r="C74">
        <v>3860</v>
      </c>
      <c r="D74">
        <v>2501</v>
      </c>
      <c r="E74">
        <v>3745</v>
      </c>
      <c r="G74">
        <f t="shared" si="4"/>
        <v>0.69753252553685097</v>
      </c>
      <c r="H74">
        <f t="shared" si="5"/>
        <v>0.34426008547805209</v>
      </c>
      <c r="I74">
        <f t="shared" si="6"/>
        <v>0.16166154532543409</v>
      </c>
      <c r="J74" s="8"/>
      <c r="K74">
        <f t="shared" si="7"/>
        <v>0.40115138544677914</v>
      </c>
      <c r="L74" s="2" t="s">
        <v>568</v>
      </c>
    </row>
    <row r="75" spans="1:12" ht="27">
      <c r="A75">
        <v>49</v>
      </c>
      <c r="B75">
        <v>1123</v>
      </c>
      <c r="C75">
        <v>2267</v>
      </c>
      <c r="D75">
        <v>4997</v>
      </c>
      <c r="E75">
        <v>10969</v>
      </c>
      <c r="G75">
        <f t="shared" si="4"/>
        <v>0.27814836404319282</v>
      </c>
      <c r="H75">
        <f t="shared" si="5"/>
        <v>0.45660736624171583</v>
      </c>
      <c r="I75">
        <f t="shared" si="6"/>
        <v>0.44012838282437516</v>
      </c>
      <c r="J75" s="8"/>
      <c r="K75">
        <f t="shared" si="7"/>
        <v>0.39162803770309457</v>
      </c>
      <c r="L75" s="2" t="s">
        <v>56</v>
      </c>
    </row>
    <row r="76" spans="1:12" ht="27">
      <c r="A76">
        <v>793</v>
      </c>
      <c r="B76">
        <v>1123</v>
      </c>
      <c r="C76">
        <v>2267</v>
      </c>
      <c r="D76">
        <v>4997</v>
      </c>
      <c r="E76">
        <v>10969</v>
      </c>
      <c r="G76">
        <f t="shared" si="4"/>
        <v>0.27814836404319282</v>
      </c>
      <c r="H76">
        <f t="shared" si="5"/>
        <v>0.45660736624171583</v>
      </c>
      <c r="I76">
        <f t="shared" si="6"/>
        <v>0.44012838282437516</v>
      </c>
      <c r="J76" s="8"/>
      <c r="K76">
        <f t="shared" si="7"/>
        <v>0.39162803770309457</v>
      </c>
      <c r="L76" s="2" t="s">
        <v>56</v>
      </c>
    </row>
    <row r="77" spans="1:12" ht="27">
      <c r="A77">
        <v>11</v>
      </c>
      <c r="B77">
        <v>928</v>
      </c>
      <c r="C77">
        <v>7066</v>
      </c>
      <c r="D77">
        <v>2668</v>
      </c>
      <c r="E77">
        <v>3478</v>
      </c>
      <c r="G77">
        <f t="shared" si="4"/>
        <v>0.85470225705809788</v>
      </c>
      <c r="H77">
        <f t="shared" si="5"/>
        <v>0.26691562208623609</v>
      </c>
      <c r="I77">
        <f t="shared" si="6"/>
        <v>2.4122704050817623E-2</v>
      </c>
      <c r="J77" s="8"/>
      <c r="K77">
        <f t="shared" si="7"/>
        <v>0.38191352773171716</v>
      </c>
      <c r="L77" s="2" t="s">
        <v>18</v>
      </c>
    </row>
    <row r="78" spans="1:12" ht="27">
      <c r="A78">
        <v>668</v>
      </c>
      <c r="B78">
        <v>928</v>
      </c>
      <c r="C78">
        <v>7066</v>
      </c>
      <c r="D78">
        <v>2668</v>
      </c>
      <c r="E78">
        <v>3478</v>
      </c>
      <c r="G78">
        <f t="shared" si="4"/>
        <v>0.85470225705809788</v>
      </c>
      <c r="H78">
        <f t="shared" si="5"/>
        <v>0.26691562208623609</v>
      </c>
      <c r="I78">
        <f t="shared" si="6"/>
        <v>2.4122704050817623E-2</v>
      </c>
      <c r="J78" s="8"/>
      <c r="K78">
        <f t="shared" si="7"/>
        <v>0.38191352773171716</v>
      </c>
      <c r="L78" s="2" t="s">
        <v>18</v>
      </c>
    </row>
    <row r="79" spans="1:12" ht="27">
      <c r="A79">
        <v>862</v>
      </c>
      <c r="B79">
        <v>523</v>
      </c>
      <c r="C79">
        <v>2103</v>
      </c>
      <c r="D79">
        <v>3328</v>
      </c>
      <c r="E79">
        <v>1618</v>
      </c>
      <c r="G79">
        <f t="shared" si="4"/>
        <v>0.57741418399718003</v>
      </c>
      <c r="H79">
        <f t="shared" si="5"/>
        <v>0.61195940181199893</v>
      </c>
      <c r="I79">
        <f t="shared" si="6"/>
        <v>-5.9182068988034742E-2</v>
      </c>
      <c r="J79" s="8"/>
      <c r="K79">
        <f t="shared" si="7"/>
        <v>0.37673050560704807</v>
      </c>
      <c r="L79" s="2" t="s">
        <v>773</v>
      </c>
    </row>
    <row r="80" spans="1:12" ht="27">
      <c r="A80">
        <v>43</v>
      </c>
      <c r="B80">
        <v>269</v>
      </c>
      <c r="C80">
        <v>859</v>
      </c>
      <c r="D80">
        <v>1776</v>
      </c>
      <c r="E80">
        <v>1001</v>
      </c>
      <c r="G80">
        <f t="shared" si="4"/>
        <v>0.47731748400696755</v>
      </c>
      <c r="H80">
        <f t="shared" si="5"/>
        <v>0.627968454500761</v>
      </c>
      <c r="I80">
        <f t="shared" si="6"/>
        <v>2.10229000798966E-2</v>
      </c>
      <c r="J80" s="8"/>
      <c r="K80">
        <f t="shared" si="7"/>
        <v>0.37543627952920833</v>
      </c>
      <c r="L80" s="2" t="s">
        <v>50</v>
      </c>
    </row>
    <row r="81" spans="1:12" ht="27">
      <c r="A81">
        <v>125</v>
      </c>
      <c r="B81">
        <v>615</v>
      </c>
      <c r="C81">
        <v>2223</v>
      </c>
      <c r="D81">
        <v>2144</v>
      </c>
      <c r="E81">
        <v>3642</v>
      </c>
      <c r="G81">
        <f t="shared" si="4"/>
        <v>0.53114094710170712</v>
      </c>
      <c r="H81">
        <f t="shared" si="5"/>
        <v>0.35062743830590248</v>
      </c>
      <c r="I81">
        <f t="shared" si="6"/>
        <v>0.2228059282864705</v>
      </c>
      <c r="J81" s="8"/>
      <c r="K81">
        <f t="shared" si="7"/>
        <v>0.36819143789802666</v>
      </c>
      <c r="L81" s="2" t="s">
        <v>132</v>
      </c>
    </row>
    <row r="82" spans="1:12" ht="27">
      <c r="A82">
        <v>856</v>
      </c>
      <c r="B82">
        <v>615</v>
      </c>
      <c r="C82">
        <v>2223</v>
      </c>
      <c r="D82">
        <v>2144</v>
      </c>
      <c r="E82">
        <v>3642</v>
      </c>
      <c r="G82">
        <f t="shared" si="4"/>
        <v>0.53114094710170712</v>
      </c>
      <c r="H82">
        <f t="shared" si="5"/>
        <v>0.35062743830590248</v>
      </c>
      <c r="I82">
        <f t="shared" si="6"/>
        <v>0.2228059282864705</v>
      </c>
      <c r="J82" s="8"/>
      <c r="K82">
        <f t="shared" si="7"/>
        <v>0.36819143789802666</v>
      </c>
      <c r="L82" s="2" t="s">
        <v>132</v>
      </c>
    </row>
    <row r="83" spans="1:12" ht="27">
      <c r="A83">
        <v>883</v>
      </c>
      <c r="B83">
        <v>547</v>
      </c>
      <c r="C83">
        <v>1363</v>
      </c>
      <c r="D83">
        <v>1984</v>
      </c>
      <c r="E83">
        <v>4494</v>
      </c>
      <c r="G83">
        <f t="shared" si="4"/>
        <v>0.36958512967937596</v>
      </c>
      <c r="H83">
        <f t="shared" si="5"/>
        <v>0.36783211454531584</v>
      </c>
      <c r="I83">
        <f t="shared" si="6"/>
        <v>0.36498684435266537</v>
      </c>
      <c r="J83" s="8"/>
      <c r="K83">
        <f t="shared" si="7"/>
        <v>0.36746802952578572</v>
      </c>
      <c r="L83" s="2" t="s">
        <v>789</v>
      </c>
    </row>
    <row r="84" spans="1:12" ht="27">
      <c r="A84">
        <v>792</v>
      </c>
      <c r="B84">
        <v>759</v>
      </c>
      <c r="C84">
        <v>3010</v>
      </c>
      <c r="D84">
        <v>4761</v>
      </c>
      <c r="E84">
        <v>2129</v>
      </c>
      <c r="G84">
        <f t="shared" si="4"/>
        <v>0.57140131987649623</v>
      </c>
      <c r="H84">
        <f t="shared" si="5"/>
        <v>0.60573417863961709</v>
      </c>
      <c r="I84">
        <f t="shared" si="6"/>
        <v>-0.10172501185417182</v>
      </c>
      <c r="J84" s="8"/>
      <c r="K84">
        <f t="shared" si="7"/>
        <v>0.3584701622206472</v>
      </c>
      <c r="L84" s="2" t="s">
        <v>727</v>
      </c>
    </row>
    <row r="85" spans="1:12" ht="27">
      <c r="A85">
        <v>74</v>
      </c>
      <c r="B85">
        <v>385</v>
      </c>
      <c r="C85">
        <v>627</v>
      </c>
      <c r="D85">
        <v>1291</v>
      </c>
      <c r="E85">
        <v>4700</v>
      </c>
      <c r="G85">
        <f t="shared" si="4"/>
        <v>0.18488341150034898</v>
      </c>
      <c r="H85">
        <f t="shared" si="5"/>
        <v>0.33374328581850643</v>
      </c>
      <c r="I85">
        <f t="shared" si="6"/>
        <v>0.5369782310302027</v>
      </c>
      <c r="J85" s="8"/>
      <c r="K85">
        <f t="shared" si="7"/>
        <v>0.351868309449686</v>
      </c>
      <c r="L85" s="2" t="s">
        <v>81</v>
      </c>
    </row>
    <row r="86" spans="1:12" ht="27">
      <c r="A86">
        <v>852</v>
      </c>
      <c r="B86">
        <v>385</v>
      </c>
      <c r="C86">
        <v>627</v>
      </c>
      <c r="D86">
        <v>1291</v>
      </c>
      <c r="E86">
        <v>4700</v>
      </c>
      <c r="G86">
        <f t="shared" ref="G86:G149" si="8">LOG10(C86/B86)-LOG10(20013/18810)</f>
        <v>0.18488341150034898</v>
      </c>
      <c r="H86">
        <f t="shared" ref="H86:H149" si="9">LOG10(D86/B86)-LOG10(29249/18810)</f>
        <v>0.33374328581850643</v>
      </c>
      <c r="I86">
        <f t="shared" ref="I86:I149" si="10">LOG10(E86/B86)-LOG10(66688/18810)</f>
        <v>0.5369782310302027</v>
      </c>
      <c r="J86" s="8"/>
      <c r="K86">
        <f t="shared" ref="K86:K149" si="11">AVERAGE(G86:I86)</f>
        <v>0.351868309449686</v>
      </c>
      <c r="L86" s="2" t="s">
        <v>81</v>
      </c>
    </row>
    <row r="87" spans="1:12" ht="27">
      <c r="A87">
        <v>798</v>
      </c>
      <c r="B87">
        <v>459</v>
      </c>
      <c r="C87">
        <v>907</v>
      </c>
      <c r="D87">
        <v>11614</v>
      </c>
      <c r="E87">
        <v>566</v>
      </c>
      <c r="G87">
        <f t="shared" si="8"/>
        <v>0.26887120170096723</v>
      </c>
      <c r="H87">
        <f t="shared" si="9"/>
        <v>1.211446909220631</v>
      </c>
      <c r="I87">
        <f t="shared" si="10"/>
        <v>-0.45865515174600385</v>
      </c>
      <c r="J87" s="8"/>
      <c r="K87">
        <f t="shared" si="11"/>
        <v>0.34055431972519812</v>
      </c>
      <c r="L87" s="2" t="s">
        <v>731</v>
      </c>
    </row>
    <row r="88" spans="1:12" ht="27">
      <c r="A88">
        <v>682</v>
      </c>
      <c r="B88">
        <v>588</v>
      </c>
      <c r="C88">
        <v>1566</v>
      </c>
      <c r="D88">
        <v>3638</v>
      </c>
      <c r="E88">
        <v>2165</v>
      </c>
      <c r="G88">
        <f t="shared" si="8"/>
        <v>0.39849103182391932</v>
      </c>
      <c r="H88">
        <f t="shared" si="9"/>
        <v>0.59976314171191303</v>
      </c>
      <c r="I88">
        <f t="shared" si="10"/>
        <v>1.6421677216231778E-2</v>
      </c>
      <c r="J88" s="8"/>
      <c r="K88">
        <f t="shared" si="11"/>
        <v>0.33822528358402137</v>
      </c>
      <c r="L88" s="2" t="s">
        <v>637</v>
      </c>
    </row>
    <row r="89" spans="1:12" ht="27">
      <c r="A89">
        <v>65</v>
      </c>
      <c r="B89">
        <v>857</v>
      </c>
      <c r="C89">
        <v>1694</v>
      </c>
      <c r="D89">
        <v>2690</v>
      </c>
      <c r="E89">
        <v>8236</v>
      </c>
      <c r="G89">
        <f t="shared" si="8"/>
        <v>0.26900918424962311</v>
      </c>
      <c r="H89">
        <f t="shared" si="9"/>
        <v>0.30504923113979665</v>
      </c>
      <c r="I89">
        <f t="shared" si="10"/>
        <v>0.43307661862578151</v>
      </c>
      <c r="J89" s="8"/>
      <c r="K89">
        <f t="shared" si="11"/>
        <v>0.33571167800506707</v>
      </c>
      <c r="L89" s="2" t="s">
        <v>72</v>
      </c>
    </row>
    <row r="90" spans="1:12" ht="27">
      <c r="A90">
        <v>889</v>
      </c>
      <c r="B90">
        <v>525</v>
      </c>
      <c r="C90">
        <v>1142</v>
      </c>
      <c r="D90">
        <v>3419</v>
      </c>
      <c r="E90">
        <v>2170</v>
      </c>
      <c r="G90">
        <f t="shared" si="8"/>
        <v>0.31058340068200557</v>
      </c>
      <c r="H90">
        <f t="shared" si="9"/>
        <v>0.62201757045122452</v>
      </c>
      <c r="I90">
        <f t="shared" si="10"/>
        <v>6.6641533045558643E-2</v>
      </c>
      <c r="J90" s="8"/>
      <c r="K90">
        <f t="shared" si="11"/>
        <v>0.33308083472626293</v>
      </c>
      <c r="L90" s="2" t="s">
        <v>793</v>
      </c>
    </row>
    <row r="91" spans="1:12" ht="27">
      <c r="A91">
        <v>616</v>
      </c>
      <c r="B91">
        <v>997</v>
      </c>
      <c r="C91">
        <v>3026</v>
      </c>
      <c r="D91">
        <v>6385</v>
      </c>
      <c r="E91">
        <v>2776</v>
      </c>
      <c r="G91">
        <f t="shared" si="8"/>
        <v>0.4552503655536454</v>
      </c>
      <c r="H91">
        <f t="shared" si="9"/>
        <v>0.61474351634836522</v>
      </c>
      <c r="I91">
        <f t="shared" si="10"/>
        <v>-0.10493459392585242</v>
      </c>
      <c r="J91" s="8"/>
      <c r="K91">
        <f t="shared" si="11"/>
        <v>0.3216864293253861</v>
      </c>
      <c r="L91" s="2" t="s">
        <v>579</v>
      </c>
    </row>
    <row r="92" spans="1:12" ht="27">
      <c r="A92">
        <v>903</v>
      </c>
      <c r="B92">
        <v>448</v>
      </c>
      <c r="C92">
        <v>1088</v>
      </c>
      <c r="D92">
        <v>1085</v>
      </c>
      <c r="E92">
        <v>4031</v>
      </c>
      <c r="G92">
        <f t="shared" si="8"/>
        <v>0.35842748154215026</v>
      </c>
      <c r="H92">
        <f t="shared" si="9"/>
        <v>0.19242949724699107</v>
      </c>
      <c r="I92">
        <f t="shared" si="10"/>
        <v>0.40447588675789314</v>
      </c>
      <c r="J92" s="8"/>
      <c r="K92">
        <f t="shared" si="11"/>
        <v>0.31844428851567813</v>
      </c>
      <c r="L92" s="2" t="s">
        <v>805</v>
      </c>
    </row>
    <row r="93" spans="1:12" ht="27">
      <c r="A93">
        <v>79</v>
      </c>
      <c r="B93">
        <v>1037</v>
      </c>
      <c r="C93">
        <v>830</v>
      </c>
      <c r="D93">
        <v>7540</v>
      </c>
      <c r="E93">
        <v>9363</v>
      </c>
      <c r="G93">
        <f t="shared" si="8"/>
        <v>-0.12362406383483386</v>
      </c>
      <c r="H93">
        <f t="shared" si="9"/>
        <v>0.66987036254131982</v>
      </c>
      <c r="I93">
        <f t="shared" si="10"/>
        <v>0.40597736959894015</v>
      </c>
      <c r="J93" s="8"/>
      <c r="K93">
        <f t="shared" si="11"/>
        <v>0.31740788943514203</v>
      </c>
      <c r="L93" s="2" t="s">
        <v>86</v>
      </c>
    </row>
    <row r="94" spans="1:12" ht="27">
      <c r="A94">
        <v>837</v>
      </c>
      <c r="B94">
        <v>1037</v>
      </c>
      <c r="C94">
        <v>830</v>
      </c>
      <c r="D94">
        <v>7540</v>
      </c>
      <c r="E94">
        <v>9363</v>
      </c>
      <c r="G94">
        <f t="shared" si="8"/>
        <v>-0.12362406383483386</v>
      </c>
      <c r="H94">
        <f t="shared" si="9"/>
        <v>0.66987036254131982</v>
      </c>
      <c r="I94">
        <f t="shared" si="10"/>
        <v>0.40597736959894015</v>
      </c>
      <c r="J94" s="8"/>
      <c r="K94">
        <f t="shared" si="11"/>
        <v>0.31740788943514203</v>
      </c>
      <c r="L94" s="2" t="s">
        <v>86</v>
      </c>
    </row>
    <row r="95" spans="1:12" ht="27">
      <c r="A95">
        <v>24</v>
      </c>
      <c r="B95">
        <v>762</v>
      </c>
      <c r="C95">
        <v>1063</v>
      </c>
      <c r="D95">
        <v>2589</v>
      </c>
      <c r="E95">
        <v>7249</v>
      </c>
      <c r="G95">
        <f t="shared" si="8"/>
        <v>0.11765489336182942</v>
      </c>
      <c r="H95">
        <f t="shared" si="9"/>
        <v>0.33945485215585836</v>
      </c>
      <c r="I95">
        <f t="shared" si="10"/>
        <v>0.42866423101562046</v>
      </c>
      <c r="J95" s="8"/>
      <c r="K95">
        <f t="shared" si="11"/>
        <v>0.29525799217776943</v>
      </c>
      <c r="L95" s="2" t="s">
        <v>31</v>
      </c>
    </row>
    <row r="96" spans="1:12" ht="27">
      <c r="A96">
        <v>106</v>
      </c>
      <c r="B96">
        <v>563</v>
      </c>
      <c r="C96">
        <v>1288</v>
      </c>
      <c r="D96">
        <v>3282</v>
      </c>
      <c r="E96">
        <v>1876</v>
      </c>
      <c r="G96">
        <f t="shared" si="8"/>
        <v>0.33248406835058025</v>
      </c>
      <c r="H96">
        <f t="shared" si="9"/>
        <v>0.57390795492631497</v>
      </c>
      <c r="I96">
        <f t="shared" si="10"/>
        <v>-2.6934458205314593E-2</v>
      </c>
      <c r="J96" s="8"/>
      <c r="K96">
        <f t="shared" si="11"/>
        <v>0.29315252169052686</v>
      </c>
      <c r="L96" s="2" t="s">
        <v>113</v>
      </c>
    </row>
    <row r="97" spans="1:12" ht="27">
      <c r="A97">
        <v>117</v>
      </c>
      <c r="B97">
        <v>819</v>
      </c>
      <c r="C97">
        <v>2531</v>
      </c>
      <c r="D97">
        <v>2151</v>
      </c>
      <c r="E97">
        <v>4460</v>
      </c>
      <c r="G97">
        <f t="shared" si="8"/>
        <v>0.46308484357596896</v>
      </c>
      <c r="H97">
        <f t="shared" si="9"/>
        <v>0.22763428168763086</v>
      </c>
      <c r="I97">
        <f t="shared" si="10"/>
        <v>0.18639205955470939</v>
      </c>
      <c r="J97" s="8"/>
      <c r="K97">
        <f t="shared" si="11"/>
        <v>0.2923703949394364</v>
      </c>
      <c r="L97" s="2" t="s">
        <v>124</v>
      </c>
    </row>
    <row r="98" spans="1:12" ht="27">
      <c r="A98">
        <v>848</v>
      </c>
      <c r="B98">
        <v>819</v>
      </c>
      <c r="C98">
        <v>2531</v>
      </c>
      <c r="D98">
        <v>2151</v>
      </c>
      <c r="E98">
        <v>4460</v>
      </c>
      <c r="G98">
        <f t="shared" si="8"/>
        <v>0.46308484357596896</v>
      </c>
      <c r="H98">
        <f t="shared" si="9"/>
        <v>0.22763428168763086</v>
      </c>
      <c r="I98">
        <f t="shared" si="10"/>
        <v>0.18639205955470939</v>
      </c>
      <c r="J98" s="8"/>
      <c r="K98">
        <f t="shared" si="11"/>
        <v>0.2923703949394364</v>
      </c>
      <c r="L98" s="2" t="s">
        <v>124</v>
      </c>
    </row>
    <row r="99" spans="1:12" ht="27">
      <c r="A99">
        <v>60</v>
      </c>
      <c r="B99">
        <v>836</v>
      </c>
      <c r="C99">
        <v>1111</v>
      </c>
      <c r="D99">
        <v>3838</v>
      </c>
      <c r="E99">
        <v>6051</v>
      </c>
      <c r="G99">
        <f t="shared" si="8"/>
        <v>9.6584381679984427E-2</v>
      </c>
      <c r="H99">
        <f t="shared" si="9"/>
        <v>0.47017646602102314</v>
      </c>
      <c r="I99">
        <f t="shared" si="10"/>
        <v>0.30996197809639747</v>
      </c>
      <c r="J99" s="8"/>
      <c r="K99">
        <f t="shared" si="11"/>
        <v>0.29224094193246836</v>
      </c>
      <c r="L99" s="2" t="s">
        <v>67</v>
      </c>
    </row>
    <row r="100" spans="1:12" ht="27">
      <c r="A100">
        <v>895</v>
      </c>
      <c r="B100">
        <v>836</v>
      </c>
      <c r="C100">
        <v>1111</v>
      </c>
      <c r="D100">
        <v>3838</v>
      </c>
      <c r="E100">
        <v>6051</v>
      </c>
      <c r="G100">
        <f t="shared" si="8"/>
        <v>9.6584381679984427E-2</v>
      </c>
      <c r="H100">
        <f t="shared" si="9"/>
        <v>0.47017646602102314</v>
      </c>
      <c r="I100">
        <f t="shared" si="10"/>
        <v>0.30996197809639747</v>
      </c>
      <c r="J100" s="8"/>
      <c r="K100">
        <f t="shared" si="11"/>
        <v>0.29224094193246836</v>
      </c>
      <c r="L100" s="2" t="s">
        <v>67</v>
      </c>
    </row>
    <row r="101" spans="1:12" ht="27">
      <c r="A101">
        <v>742</v>
      </c>
      <c r="B101">
        <v>619</v>
      </c>
      <c r="C101">
        <v>1040</v>
      </c>
      <c r="D101">
        <v>1851</v>
      </c>
      <c r="E101">
        <v>5300</v>
      </c>
      <c r="G101">
        <f t="shared" si="8"/>
        <v>0.19841929045679557</v>
      </c>
      <c r="H101">
        <f t="shared" si="9"/>
        <v>0.28399354279337297</v>
      </c>
      <c r="I101">
        <f t="shared" si="10"/>
        <v>0.38292632318365705</v>
      </c>
      <c r="J101" s="8"/>
      <c r="K101">
        <f t="shared" si="11"/>
        <v>0.28844638547794182</v>
      </c>
      <c r="L101" s="2" t="s">
        <v>693</v>
      </c>
    </row>
    <row r="102" spans="1:12" ht="27">
      <c r="A102">
        <v>722</v>
      </c>
      <c r="B102">
        <v>462</v>
      </c>
      <c r="C102">
        <v>555</v>
      </c>
      <c r="D102">
        <v>2003</v>
      </c>
      <c r="E102">
        <v>3570</v>
      </c>
      <c r="G102">
        <f t="shared" si="8"/>
        <v>5.2727607744683935E-2</v>
      </c>
      <c r="H102">
        <f t="shared" si="9"/>
        <v>0.44531674679803757</v>
      </c>
      <c r="I102">
        <f t="shared" si="10"/>
        <v>0.3383673431590537</v>
      </c>
      <c r="J102" s="8"/>
      <c r="K102">
        <f t="shared" si="11"/>
        <v>0.27880389923392507</v>
      </c>
      <c r="L102" s="2" t="s">
        <v>673</v>
      </c>
    </row>
    <row r="103" spans="1:12" ht="27">
      <c r="A103">
        <v>872</v>
      </c>
      <c r="B103">
        <v>462</v>
      </c>
      <c r="C103">
        <v>555</v>
      </c>
      <c r="D103">
        <v>2003</v>
      </c>
      <c r="E103">
        <v>3570</v>
      </c>
      <c r="G103">
        <f t="shared" si="8"/>
        <v>5.2727607744683935E-2</v>
      </c>
      <c r="H103">
        <f t="shared" si="9"/>
        <v>0.44531674679803757</v>
      </c>
      <c r="I103">
        <f t="shared" si="10"/>
        <v>0.3383673431590537</v>
      </c>
      <c r="J103" s="8"/>
      <c r="K103">
        <f t="shared" si="11"/>
        <v>0.27880389923392507</v>
      </c>
      <c r="L103" s="2" t="s">
        <v>673</v>
      </c>
    </row>
    <row r="104" spans="1:12" ht="27">
      <c r="A104">
        <v>599</v>
      </c>
      <c r="B104">
        <v>526</v>
      </c>
      <c r="C104">
        <v>1229</v>
      </c>
      <c r="D104">
        <v>1930</v>
      </c>
      <c r="E104">
        <v>2317</v>
      </c>
      <c r="G104">
        <f t="shared" si="8"/>
        <v>0.34164273891084823</v>
      </c>
      <c r="H104">
        <f t="shared" si="9"/>
        <v>0.37284933791462149</v>
      </c>
      <c r="I104">
        <f t="shared" si="10"/>
        <v>9.4281392239222495E-2</v>
      </c>
      <c r="J104" s="8"/>
      <c r="K104">
        <f t="shared" si="11"/>
        <v>0.26959115635489739</v>
      </c>
      <c r="L104" s="2" t="s">
        <v>565</v>
      </c>
    </row>
    <row r="105" spans="1:12" ht="27">
      <c r="A105">
        <v>764</v>
      </c>
      <c r="B105">
        <v>526</v>
      </c>
      <c r="C105">
        <v>1229</v>
      </c>
      <c r="D105">
        <v>1930</v>
      </c>
      <c r="E105">
        <v>2317</v>
      </c>
      <c r="G105">
        <f t="shared" si="8"/>
        <v>0.34164273891084823</v>
      </c>
      <c r="H105">
        <f t="shared" si="9"/>
        <v>0.37284933791462149</v>
      </c>
      <c r="I105">
        <f t="shared" si="10"/>
        <v>9.4281392239222495E-2</v>
      </c>
      <c r="J105" s="8"/>
      <c r="K105">
        <f t="shared" si="11"/>
        <v>0.26959115635489739</v>
      </c>
      <c r="L105" s="2" t="s">
        <v>565</v>
      </c>
    </row>
    <row r="106" spans="1:12" ht="27">
      <c r="A106">
        <v>623</v>
      </c>
      <c r="B106">
        <v>786</v>
      </c>
      <c r="C106">
        <v>2283</v>
      </c>
      <c r="D106">
        <v>4501</v>
      </c>
      <c r="E106">
        <v>1782</v>
      </c>
      <c r="G106">
        <f t="shared" si="8"/>
        <v>0.43615996562896059</v>
      </c>
      <c r="H106">
        <f t="shared" si="9"/>
        <v>0.56616423995965781</v>
      </c>
      <c r="I106">
        <f t="shared" si="10"/>
        <v>-0.1941737437355659</v>
      </c>
      <c r="J106" s="8"/>
      <c r="K106">
        <f t="shared" si="11"/>
        <v>0.2693834872843508</v>
      </c>
      <c r="L106" s="2" t="s">
        <v>585</v>
      </c>
    </row>
    <row r="107" spans="1:12" ht="27">
      <c r="A107">
        <v>674</v>
      </c>
      <c r="B107">
        <v>799</v>
      </c>
      <c r="C107">
        <v>4021</v>
      </c>
      <c r="D107">
        <v>2325</v>
      </c>
      <c r="E107">
        <v>2009</v>
      </c>
      <c r="G107">
        <f t="shared" si="8"/>
        <v>0.67486389396705293</v>
      </c>
      <c r="H107">
        <f t="shared" si="9"/>
        <v>0.27215395097256811</v>
      </c>
      <c r="I107">
        <f t="shared" si="10"/>
        <v>-0.14922573996275623</v>
      </c>
      <c r="J107" s="8"/>
      <c r="K107">
        <f t="shared" si="11"/>
        <v>0.26593070165895494</v>
      </c>
      <c r="L107" s="2" t="s">
        <v>629</v>
      </c>
    </row>
    <row r="108" spans="1:12" ht="27">
      <c r="A108">
        <v>772</v>
      </c>
      <c r="B108">
        <v>608</v>
      </c>
      <c r="C108">
        <v>3682</v>
      </c>
      <c r="D108">
        <v>1948</v>
      </c>
      <c r="E108">
        <v>1132</v>
      </c>
      <c r="G108">
        <f t="shared" si="8"/>
        <v>0.75525680507339421</v>
      </c>
      <c r="H108">
        <f t="shared" si="9"/>
        <v>0.31396314633044853</v>
      </c>
      <c r="I108">
        <f t="shared" si="10"/>
        <v>-0.27971604981749632</v>
      </c>
      <c r="J108" s="8"/>
      <c r="K108">
        <f t="shared" si="11"/>
        <v>0.26316796719544883</v>
      </c>
      <c r="L108" s="2" t="s">
        <v>715</v>
      </c>
    </row>
    <row r="109" spans="1:12" ht="27">
      <c r="A109">
        <v>757</v>
      </c>
      <c r="B109">
        <v>948</v>
      </c>
      <c r="C109">
        <v>3873</v>
      </c>
      <c r="D109">
        <v>2969</v>
      </c>
      <c r="E109">
        <v>2675</v>
      </c>
      <c r="G109">
        <f t="shared" si="8"/>
        <v>0.58431575982614969</v>
      </c>
      <c r="H109">
        <f t="shared" si="9"/>
        <v>0.30407963331856513</v>
      </c>
      <c r="I109">
        <f t="shared" si="10"/>
        <v>-9.9143448377833066E-2</v>
      </c>
      <c r="J109" s="8"/>
      <c r="K109">
        <f t="shared" si="11"/>
        <v>0.26308398158896057</v>
      </c>
      <c r="L109" s="2" t="s">
        <v>707</v>
      </c>
    </row>
    <row r="110" spans="1:12" ht="27">
      <c r="A110">
        <v>23</v>
      </c>
      <c r="B110">
        <v>632</v>
      </c>
      <c r="C110">
        <v>1899</v>
      </c>
      <c r="D110">
        <v>2537</v>
      </c>
      <c r="E110">
        <v>1884</v>
      </c>
      <c r="G110">
        <f t="shared" si="8"/>
        <v>0.4508844866327657</v>
      </c>
      <c r="H110">
        <f t="shared" si="9"/>
        <v>0.41188116199993252</v>
      </c>
      <c r="I110">
        <f t="shared" si="10"/>
        <v>-7.5295077222540474E-2</v>
      </c>
      <c r="J110" s="8"/>
      <c r="K110">
        <f t="shared" si="11"/>
        <v>0.26249019047005256</v>
      </c>
      <c r="L110" s="2" t="s">
        <v>30</v>
      </c>
    </row>
    <row r="111" spans="1:12" ht="27">
      <c r="A111">
        <v>768</v>
      </c>
      <c r="B111">
        <v>632</v>
      </c>
      <c r="C111">
        <v>1899</v>
      </c>
      <c r="D111">
        <v>2537</v>
      </c>
      <c r="E111">
        <v>1884</v>
      </c>
      <c r="G111">
        <f t="shared" si="8"/>
        <v>0.4508844866327657</v>
      </c>
      <c r="H111">
        <f t="shared" si="9"/>
        <v>0.41188116199993252</v>
      </c>
      <c r="I111">
        <f t="shared" si="10"/>
        <v>-7.5295077222540474E-2</v>
      </c>
      <c r="J111" s="8"/>
      <c r="K111">
        <f t="shared" si="11"/>
        <v>0.26249019047005256</v>
      </c>
      <c r="L111" s="2" t="s">
        <v>30</v>
      </c>
    </row>
    <row r="112" spans="1:12" ht="27">
      <c r="A112">
        <v>741</v>
      </c>
      <c r="B112">
        <v>563</v>
      </c>
      <c r="C112">
        <v>880</v>
      </c>
      <c r="D112">
        <v>1480</v>
      </c>
      <c r="E112">
        <v>4753</v>
      </c>
      <c r="G112">
        <f t="shared" si="8"/>
        <v>0.16705087747695563</v>
      </c>
      <c r="H112">
        <f t="shared" si="9"/>
        <v>0.2280310936041979</v>
      </c>
      <c r="I112">
        <f t="shared" si="10"/>
        <v>0.37680052204639825</v>
      </c>
      <c r="J112" s="8"/>
      <c r="K112">
        <f t="shared" si="11"/>
        <v>0.25729416437585056</v>
      </c>
      <c r="L112" s="2" t="s">
        <v>692</v>
      </c>
    </row>
    <row r="113" spans="1:12" ht="27">
      <c r="A113">
        <v>112</v>
      </c>
      <c r="B113">
        <v>479</v>
      </c>
      <c r="C113">
        <v>1001</v>
      </c>
      <c r="D113">
        <v>2011</v>
      </c>
      <c r="E113">
        <v>1806</v>
      </c>
      <c r="G113">
        <f t="shared" si="8"/>
        <v>0.29317516424288864</v>
      </c>
      <c r="H113">
        <f t="shared" si="9"/>
        <v>0.43135433024276548</v>
      </c>
      <c r="I113">
        <f t="shared" si="10"/>
        <v>2.6723335165909745E-2</v>
      </c>
      <c r="J113" s="8"/>
      <c r="K113">
        <f t="shared" si="11"/>
        <v>0.25041760988385464</v>
      </c>
      <c r="L113" s="2" t="s">
        <v>119</v>
      </c>
    </row>
    <row r="114" spans="1:12" ht="27">
      <c r="A114">
        <v>878</v>
      </c>
      <c r="B114">
        <v>421</v>
      </c>
      <c r="C114">
        <v>998</v>
      </c>
      <c r="D114">
        <v>1315</v>
      </c>
      <c r="E114">
        <v>1848</v>
      </c>
      <c r="G114">
        <f t="shared" si="8"/>
        <v>0.34792504562983595</v>
      </c>
      <c r="H114">
        <f t="shared" si="9"/>
        <v>0.30292143005069516</v>
      </c>
      <c r="I114">
        <f t="shared" si="10"/>
        <v>9.2760973651405565E-2</v>
      </c>
      <c r="J114" s="8"/>
      <c r="K114">
        <f t="shared" si="11"/>
        <v>0.24786914977731223</v>
      </c>
      <c r="L114" s="2" t="s">
        <v>785</v>
      </c>
    </row>
    <row r="115" spans="1:12" ht="27">
      <c r="A115">
        <v>699</v>
      </c>
      <c r="B115">
        <v>786</v>
      </c>
      <c r="C115">
        <v>1537</v>
      </c>
      <c r="D115">
        <v>1780</v>
      </c>
      <c r="E115">
        <v>5722</v>
      </c>
      <c r="G115">
        <f t="shared" si="8"/>
        <v>0.26432792163847041</v>
      </c>
      <c r="H115">
        <f t="shared" si="9"/>
        <v>0.16327522933007285</v>
      </c>
      <c r="I115">
        <f t="shared" si="10"/>
        <v>0.31246641003282194</v>
      </c>
      <c r="J115" s="8"/>
      <c r="K115">
        <f t="shared" si="11"/>
        <v>0.24668985366712173</v>
      </c>
      <c r="L115" s="2" t="s">
        <v>653</v>
      </c>
    </row>
    <row r="116" spans="1:12" ht="27">
      <c r="A116">
        <v>904</v>
      </c>
      <c r="B116">
        <v>877</v>
      </c>
      <c r="C116">
        <v>1885</v>
      </c>
      <c r="D116">
        <v>3473</v>
      </c>
      <c r="E116">
        <v>3319</v>
      </c>
      <c r="G116">
        <f t="shared" si="8"/>
        <v>0.30538836135390429</v>
      </c>
      <c r="H116">
        <f t="shared" si="9"/>
        <v>0.40598296300530856</v>
      </c>
      <c r="I116">
        <f t="shared" si="10"/>
        <v>2.8348761645549447E-2</v>
      </c>
      <c r="J116" s="8"/>
      <c r="K116">
        <f t="shared" si="11"/>
        <v>0.24657336200158742</v>
      </c>
      <c r="L116" s="2" t="s">
        <v>806</v>
      </c>
    </row>
    <row r="117" spans="1:12" ht="27">
      <c r="A117">
        <v>744</v>
      </c>
      <c r="B117">
        <v>842</v>
      </c>
      <c r="C117">
        <v>2464</v>
      </c>
      <c r="D117">
        <v>2086</v>
      </c>
      <c r="E117">
        <v>3542</v>
      </c>
      <c r="G117">
        <f t="shared" si="8"/>
        <v>0.43940521217087153</v>
      </c>
      <c r="H117">
        <f t="shared" si="9"/>
        <v>0.20227998565144931</v>
      </c>
      <c r="I117">
        <f t="shared" si="10"/>
        <v>7.4277567957392376E-2</v>
      </c>
      <c r="J117" s="8"/>
      <c r="K117">
        <f t="shared" si="11"/>
        <v>0.23865425525990439</v>
      </c>
      <c r="L117" s="2" t="s">
        <v>695</v>
      </c>
    </row>
    <row r="118" spans="1:12" ht="27">
      <c r="A118">
        <v>617</v>
      </c>
      <c r="B118">
        <v>438</v>
      </c>
      <c r="C118">
        <v>1020</v>
      </c>
      <c r="D118">
        <v>1050</v>
      </c>
      <c r="E118">
        <v>2362</v>
      </c>
      <c r="G118">
        <f t="shared" si="8"/>
        <v>0.34020266143595124</v>
      </c>
      <c r="H118">
        <f t="shared" si="9"/>
        <v>0.18799296162642529</v>
      </c>
      <c r="I118">
        <f t="shared" si="10"/>
        <v>0.18214688537638246</v>
      </c>
      <c r="J118" s="8"/>
      <c r="K118">
        <f t="shared" si="11"/>
        <v>0.236780836146253</v>
      </c>
      <c r="L118" s="2" t="s">
        <v>580</v>
      </c>
    </row>
    <row r="119" spans="1:12" ht="27">
      <c r="A119">
        <v>114</v>
      </c>
      <c r="B119">
        <v>724</v>
      </c>
      <c r="C119">
        <v>1652</v>
      </c>
      <c r="D119">
        <v>4719</v>
      </c>
      <c r="E119">
        <v>1447</v>
      </c>
      <c r="G119">
        <f t="shared" si="8"/>
        <v>0.33134807696534968</v>
      </c>
      <c r="H119">
        <f t="shared" si="9"/>
        <v>0.62238918420638922</v>
      </c>
      <c r="I119">
        <f t="shared" si="10"/>
        <v>-0.24892893247512343</v>
      </c>
      <c r="J119" s="8"/>
      <c r="K119">
        <f t="shared" si="11"/>
        <v>0.23493610956553854</v>
      </c>
      <c r="L119" s="2" t="s">
        <v>121</v>
      </c>
    </row>
    <row r="120" spans="1:12" ht="27">
      <c r="A120">
        <v>762</v>
      </c>
      <c r="B120">
        <v>462</v>
      </c>
      <c r="C120">
        <v>1190</v>
      </c>
      <c r="D120">
        <v>1932</v>
      </c>
      <c r="E120">
        <v>1260</v>
      </c>
      <c r="G120">
        <f t="shared" si="8"/>
        <v>0.38398158601453841</v>
      </c>
      <c r="H120">
        <f t="shared" si="9"/>
        <v>0.42964291958393586</v>
      </c>
      <c r="I120">
        <f t="shared" si="10"/>
        <v>-0.11393032783557666</v>
      </c>
      <c r="J120" s="8"/>
      <c r="K120">
        <f t="shared" si="11"/>
        <v>0.23323139258763256</v>
      </c>
      <c r="L120" s="2" t="s">
        <v>712</v>
      </c>
    </row>
    <row r="121" spans="1:12" ht="27">
      <c r="A121">
        <v>886</v>
      </c>
      <c r="B121">
        <v>456</v>
      </c>
      <c r="C121">
        <v>833</v>
      </c>
      <c r="D121">
        <v>1785</v>
      </c>
      <c r="E121">
        <v>1841</v>
      </c>
      <c r="G121">
        <f t="shared" si="8"/>
        <v>0.23475675892048581</v>
      </c>
      <c r="H121">
        <f t="shared" si="9"/>
        <v>0.40095115084436384</v>
      </c>
      <c r="I121">
        <f t="shared" si="10"/>
        <v>5.6430048442565717E-2</v>
      </c>
      <c r="J121" s="8"/>
      <c r="K121">
        <f t="shared" si="11"/>
        <v>0.23071265273580513</v>
      </c>
      <c r="L121" s="2" t="s">
        <v>790</v>
      </c>
    </row>
    <row r="122" spans="1:12" ht="27">
      <c r="A122">
        <v>774</v>
      </c>
      <c r="B122">
        <v>1013</v>
      </c>
      <c r="C122">
        <v>2640</v>
      </c>
      <c r="D122">
        <v>2831</v>
      </c>
      <c r="E122">
        <v>3975</v>
      </c>
      <c r="G122">
        <f t="shared" si="8"/>
        <v>0.38907108168768384</v>
      </c>
      <c r="H122">
        <f t="shared" si="9"/>
        <v>0.25460819706540938</v>
      </c>
      <c r="I122">
        <f t="shared" si="10"/>
        <v>4.406879023519461E-2</v>
      </c>
      <c r="J122" s="8"/>
      <c r="K122">
        <f t="shared" si="11"/>
        <v>0.22924935632942925</v>
      </c>
      <c r="L122" s="2" t="s">
        <v>716</v>
      </c>
    </row>
    <row r="123" spans="1:12" ht="27">
      <c r="A123">
        <v>731</v>
      </c>
      <c r="B123">
        <v>619</v>
      </c>
      <c r="C123">
        <v>1817</v>
      </c>
      <c r="D123">
        <v>1501</v>
      </c>
      <c r="E123">
        <v>2479</v>
      </c>
      <c r="G123">
        <f t="shared" si="8"/>
        <v>0.44074087846604953</v>
      </c>
      <c r="H123">
        <f t="shared" si="9"/>
        <v>0.19296781628373919</v>
      </c>
      <c r="I123">
        <f t="shared" si="10"/>
        <v>5.2926980350689434E-2</v>
      </c>
      <c r="J123" s="8"/>
      <c r="K123">
        <f t="shared" si="11"/>
        <v>0.22887855836682605</v>
      </c>
      <c r="L123" s="2" t="s">
        <v>682</v>
      </c>
    </row>
    <row r="124" spans="1:12" ht="27">
      <c r="A124">
        <v>139</v>
      </c>
      <c r="B124">
        <v>419</v>
      </c>
      <c r="C124">
        <v>706</v>
      </c>
      <c r="D124">
        <v>3447</v>
      </c>
      <c r="E124">
        <v>857</v>
      </c>
      <c r="G124">
        <f t="shared" si="8"/>
        <v>0.19966727826364161</v>
      </c>
      <c r="H124">
        <f t="shared" si="9"/>
        <v>0.72350503350223916</v>
      </c>
      <c r="I124">
        <f t="shared" si="10"/>
        <v>-0.23889209844011111</v>
      </c>
      <c r="J124" s="8"/>
      <c r="K124">
        <f t="shared" si="11"/>
        <v>0.22809340444192325</v>
      </c>
      <c r="L124" s="2" t="s">
        <v>146</v>
      </c>
    </row>
    <row r="125" spans="1:12" ht="27">
      <c r="A125">
        <v>675</v>
      </c>
      <c r="B125">
        <v>690</v>
      </c>
      <c r="C125">
        <v>764</v>
      </c>
      <c r="D125">
        <v>3114</v>
      </c>
      <c r="E125">
        <v>3893</v>
      </c>
      <c r="G125">
        <f t="shared" si="8"/>
        <v>1.7320868016567778E-2</v>
      </c>
      <c r="H125">
        <f t="shared" si="9"/>
        <v>0.46274729055543296</v>
      </c>
      <c r="I125">
        <f t="shared" si="10"/>
        <v>0.20177641558389259</v>
      </c>
      <c r="J125" s="8"/>
      <c r="K125">
        <f t="shared" si="11"/>
        <v>0.22728152471863114</v>
      </c>
      <c r="L125" s="2" t="s">
        <v>630</v>
      </c>
    </row>
    <row r="126" spans="1:12" ht="27">
      <c r="A126">
        <v>693</v>
      </c>
      <c r="B126">
        <v>913</v>
      </c>
      <c r="C126">
        <v>2937</v>
      </c>
      <c r="D126">
        <v>2947</v>
      </c>
      <c r="E126">
        <v>2257</v>
      </c>
      <c r="G126">
        <f t="shared" si="8"/>
        <v>0.48050976916663451</v>
      </c>
      <c r="H126">
        <f t="shared" si="9"/>
        <v>0.31718713137621302</v>
      </c>
      <c r="I126">
        <f t="shared" si="10"/>
        <v>-0.15659811585355088</v>
      </c>
      <c r="J126" s="8"/>
      <c r="K126">
        <f t="shared" si="11"/>
        <v>0.21369959489643223</v>
      </c>
      <c r="L126" s="2" t="s">
        <v>647</v>
      </c>
    </row>
    <row r="127" spans="1:12" ht="27">
      <c r="A127">
        <v>849</v>
      </c>
      <c r="B127">
        <v>913</v>
      </c>
      <c r="C127">
        <v>2937</v>
      </c>
      <c r="D127">
        <v>2947</v>
      </c>
      <c r="E127">
        <v>2257</v>
      </c>
      <c r="G127">
        <f t="shared" si="8"/>
        <v>0.48050976916663451</v>
      </c>
      <c r="H127">
        <f t="shared" si="9"/>
        <v>0.31718713137621302</v>
      </c>
      <c r="I127">
        <f t="shared" si="10"/>
        <v>-0.15659811585355088</v>
      </c>
      <c r="J127" s="8"/>
      <c r="K127">
        <f t="shared" si="11"/>
        <v>0.21369959489643223</v>
      </c>
      <c r="L127" s="2" t="s">
        <v>647</v>
      </c>
    </row>
    <row r="128" spans="1:12" ht="27">
      <c r="A128">
        <v>14</v>
      </c>
      <c r="B128">
        <v>734</v>
      </c>
      <c r="C128">
        <v>1028</v>
      </c>
      <c r="D128">
        <v>2694</v>
      </c>
      <c r="E128">
        <v>3302</v>
      </c>
      <c r="G128">
        <f t="shared" si="8"/>
        <v>0.11937365492131961</v>
      </c>
      <c r="H128">
        <f t="shared" si="9"/>
        <v>0.37297930453148309</v>
      </c>
      <c r="I128">
        <f t="shared" si="10"/>
        <v>0.1034221116136903</v>
      </c>
      <c r="J128" s="8"/>
      <c r="K128">
        <f t="shared" si="11"/>
        <v>0.1985916903554977</v>
      </c>
      <c r="L128" s="2" t="s">
        <v>21</v>
      </c>
    </row>
    <row r="129" spans="1:12" ht="27">
      <c r="A129">
        <v>802</v>
      </c>
      <c r="B129">
        <v>734</v>
      </c>
      <c r="C129">
        <v>1028</v>
      </c>
      <c r="D129">
        <v>2694</v>
      </c>
      <c r="E129">
        <v>3302</v>
      </c>
      <c r="G129">
        <f t="shared" si="8"/>
        <v>0.11937365492131961</v>
      </c>
      <c r="H129">
        <f t="shared" si="9"/>
        <v>0.37297930453148309</v>
      </c>
      <c r="I129">
        <f t="shared" si="10"/>
        <v>0.1034221116136903</v>
      </c>
      <c r="J129" s="8"/>
      <c r="K129">
        <f t="shared" si="11"/>
        <v>0.1985916903554977</v>
      </c>
      <c r="L129" s="2" t="s">
        <v>21</v>
      </c>
    </row>
    <row r="130" spans="1:12" ht="27">
      <c r="A130">
        <v>832</v>
      </c>
      <c r="B130">
        <v>527</v>
      </c>
      <c r="C130">
        <v>854</v>
      </c>
      <c r="D130">
        <v>2039</v>
      </c>
      <c r="E130">
        <v>1929</v>
      </c>
      <c r="G130">
        <f t="shared" si="8"/>
        <v>0.1827238556545917</v>
      </c>
      <c r="H130">
        <f t="shared" si="9"/>
        <v>0.39588438362618017</v>
      </c>
      <c r="I130">
        <f t="shared" si="10"/>
        <v>1.3862715034323903E-2</v>
      </c>
      <c r="J130" s="8"/>
      <c r="K130">
        <f t="shared" si="11"/>
        <v>0.19749031810503193</v>
      </c>
      <c r="L130" s="2" t="s">
        <v>755</v>
      </c>
    </row>
    <row r="131" spans="1:12" ht="27">
      <c r="A131">
        <v>688</v>
      </c>
      <c r="B131">
        <v>547</v>
      </c>
      <c r="C131">
        <v>9301</v>
      </c>
      <c r="D131">
        <v>738</v>
      </c>
      <c r="E131">
        <v>544</v>
      </c>
      <c r="G131">
        <f t="shared" si="8"/>
        <v>1.203618918219542</v>
      </c>
      <c r="H131">
        <f t="shared" si="9"/>
        <v>-6.1653191449802441E-2</v>
      </c>
      <c r="I131">
        <f t="shared" si="10"/>
        <v>-0.55204732403226486</v>
      </c>
      <c r="J131" s="8"/>
      <c r="K131">
        <f t="shared" si="11"/>
        <v>0.19663946757915826</v>
      </c>
      <c r="L131" s="2" t="s">
        <v>643</v>
      </c>
    </row>
    <row r="132" spans="1:12" ht="27">
      <c r="A132">
        <v>865</v>
      </c>
      <c r="B132">
        <v>529</v>
      </c>
      <c r="C132">
        <v>952</v>
      </c>
      <c r="D132">
        <v>2386</v>
      </c>
      <c r="E132">
        <v>1422</v>
      </c>
      <c r="G132">
        <f t="shared" si="8"/>
        <v>0.2282578765274218</v>
      </c>
      <c r="H132">
        <f t="shared" si="9"/>
        <v>0.46249254035972409</v>
      </c>
      <c r="I132">
        <f t="shared" si="10"/>
        <v>-0.1202149730384523</v>
      </c>
      <c r="J132" s="8"/>
      <c r="K132">
        <f t="shared" si="11"/>
        <v>0.19017848128289785</v>
      </c>
      <c r="L132" s="2" t="s">
        <v>775</v>
      </c>
    </row>
    <row r="133" spans="1:12" ht="27">
      <c r="A133">
        <v>673</v>
      </c>
      <c r="B133">
        <v>552</v>
      </c>
      <c r="C133">
        <v>1060</v>
      </c>
      <c r="D133">
        <v>3241</v>
      </c>
      <c r="E133">
        <v>1059</v>
      </c>
      <c r="G133">
        <f t="shared" si="8"/>
        <v>0.25644338771370456</v>
      </c>
      <c r="H133">
        <f t="shared" si="9"/>
        <v>0.57701772636359783</v>
      </c>
      <c r="I133">
        <f t="shared" si="10"/>
        <v>-0.26670201501872792</v>
      </c>
      <c r="J133" s="8"/>
      <c r="K133">
        <f t="shared" si="11"/>
        <v>0.18891969968619149</v>
      </c>
      <c r="L133" s="2" t="s">
        <v>628</v>
      </c>
    </row>
    <row r="134" spans="1:12" ht="27">
      <c r="A134">
        <v>799</v>
      </c>
      <c r="B134">
        <v>552</v>
      </c>
      <c r="C134">
        <v>1060</v>
      </c>
      <c r="D134">
        <v>3241</v>
      </c>
      <c r="E134">
        <v>1059</v>
      </c>
      <c r="G134">
        <f t="shared" si="8"/>
        <v>0.25644338771370456</v>
      </c>
      <c r="H134">
        <f t="shared" si="9"/>
        <v>0.57701772636359783</v>
      </c>
      <c r="I134">
        <f t="shared" si="10"/>
        <v>-0.26670201501872792</v>
      </c>
      <c r="J134" s="8"/>
      <c r="K134">
        <f t="shared" si="11"/>
        <v>0.18891969968619149</v>
      </c>
      <c r="L134" s="2" t="s">
        <v>628</v>
      </c>
    </row>
    <row r="135" spans="1:12" ht="27">
      <c r="A135">
        <v>831</v>
      </c>
      <c r="B135">
        <v>973</v>
      </c>
      <c r="C135">
        <v>1801</v>
      </c>
      <c r="D135">
        <v>1649</v>
      </c>
      <c r="E135">
        <v>6552</v>
      </c>
      <c r="G135">
        <f t="shared" si="8"/>
        <v>0.24047747272931458</v>
      </c>
      <c r="H135">
        <f t="shared" si="9"/>
        <v>3.7385588436753603E-2</v>
      </c>
      <c r="I135">
        <f t="shared" si="10"/>
        <v>0.27860215108699615</v>
      </c>
      <c r="J135" s="8"/>
      <c r="K135">
        <f t="shared" si="11"/>
        <v>0.18548840408435477</v>
      </c>
      <c r="L135" s="2" t="s">
        <v>754</v>
      </c>
    </row>
    <row r="136" spans="1:12" ht="27">
      <c r="A136">
        <v>751</v>
      </c>
      <c r="B136">
        <v>873</v>
      </c>
      <c r="C136">
        <v>1833</v>
      </c>
      <c r="D136">
        <v>1616</v>
      </c>
      <c r="E136">
        <v>4529</v>
      </c>
      <c r="G136">
        <f t="shared" si="8"/>
        <v>0.29522482143478013</v>
      </c>
      <c r="H136">
        <f t="shared" si="9"/>
        <v>7.5704885793584392E-2</v>
      </c>
      <c r="I136">
        <f t="shared" si="10"/>
        <v>0.16532917958037352</v>
      </c>
      <c r="J136" s="8"/>
      <c r="K136">
        <f t="shared" si="11"/>
        <v>0.17875296226957935</v>
      </c>
      <c r="L136" s="2" t="s">
        <v>701</v>
      </c>
    </row>
    <row r="137" spans="1:12" ht="27">
      <c r="A137">
        <v>882</v>
      </c>
      <c r="B137">
        <v>487</v>
      </c>
      <c r="C137">
        <v>960</v>
      </c>
      <c r="D137">
        <v>4421</v>
      </c>
      <c r="E137">
        <v>479</v>
      </c>
      <c r="G137">
        <f t="shared" si="8"/>
        <v>0.26781887200306725</v>
      </c>
      <c r="H137">
        <f t="shared" si="9"/>
        <v>0.76626932675182646</v>
      </c>
      <c r="I137">
        <f t="shared" si="10"/>
        <v>-0.55685234519708515</v>
      </c>
      <c r="J137" s="8"/>
      <c r="K137">
        <f t="shared" si="11"/>
        <v>0.15907861785260288</v>
      </c>
      <c r="L137" s="2" t="s">
        <v>788</v>
      </c>
    </row>
    <row r="138" spans="1:12" ht="27">
      <c r="A138">
        <v>54</v>
      </c>
      <c r="B138">
        <v>677</v>
      </c>
      <c r="C138">
        <v>2942</v>
      </c>
      <c r="D138">
        <v>2101</v>
      </c>
      <c r="E138">
        <v>868</v>
      </c>
      <c r="G138">
        <f t="shared" si="8"/>
        <v>0.61113059988450025</v>
      </c>
      <c r="H138">
        <f t="shared" si="9"/>
        <v>0.300115156781395</v>
      </c>
      <c r="I138">
        <f t="shared" si="10"/>
        <v>-0.44172784090566641</v>
      </c>
      <c r="J138" s="8"/>
      <c r="K138">
        <f t="shared" si="11"/>
        <v>0.15650597192007629</v>
      </c>
      <c r="L138" s="2" t="s">
        <v>61</v>
      </c>
    </row>
    <row r="139" spans="1:12" ht="27">
      <c r="A139">
        <v>50</v>
      </c>
      <c r="B139">
        <v>522</v>
      </c>
      <c r="C139">
        <v>1107</v>
      </c>
      <c r="D139">
        <v>1486</v>
      </c>
      <c r="E139">
        <v>1440</v>
      </c>
      <c r="G139">
        <f t="shared" si="8"/>
        <v>0.2995537180545938</v>
      </c>
      <c r="H139">
        <f t="shared" si="9"/>
        <v>0.26262607948288108</v>
      </c>
      <c r="I139">
        <f t="shared" si="10"/>
        <v>-0.1089669083040265</v>
      </c>
      <c r="J139" s="8"/>
      <c r="K139">
        <f t="shared" si="11"/>
        <v>0.15107096307781614</v>
      </c>
      <c r="L139" s="2" t="s">
        <v>57</v>
      </c>
    </row>
    <row r="140" spans="1:12" ht="27">
      <c r="A140">
        <v>126</v>
      </c>
      <c r="B140">
        <v>416</v>
      </c>
      <c r="C140">
        <v>1046</v>
      </c>
      <c r="D140">
        <v>1408</v>
      </c>
      <c r="E140">
        <v>806</v>
      </c>
      <c r="G140">
        <f t="shared" si="8"/>
        <v>0.3735149540826459</v>
      </c>
      <c r="H140">
        <f t="shared" si="9"/>
        <v>0.33778709723993749</v>
      </c>
      <c r="I140">
        <f t="shared" si="10"/>
        <v>-0.26241718621866611</v>
      </c>
      <c r="J140" s="8"/>
      <c r="K140">
        <f t="shared" si="11"/>
        <v>0.14962828836797243</v>
      </c>
      <c r="L140" s="2" t="s">
        <v>133</v>
      </c>
    </row>
    <row r="141" spans="1:12" ht="27">
      <c r="A141">
        <v>728</v>
      </c>
      <c r="B141">
        <v>777</v>
      </c>
      <c r="C141">
        <v>1256</v>
      </c>
      <c r="D141">
        <v>1923</v>
      </c>
      <c r="E141">
        <v>3166</v>
      </c>
      <c r="G141">
        <f t="shared" si="8"/>
        <v>0.18164522077839623</v>
      </c>
      <c r="H141">
        <f t="shared" si="9"/>
        <v>0.20183603849815238</v>
      </c>
      <c r="I141">
        <f t="shared" si="10"/>
        <v>6.0430994328408816E-2</v>
      </c>
      <c r="J141" s="8"/>
      <c r="K141">
        <f t="shared" si="11"/>
        <v>0.14797075120165248</v>
      </c>
      <c r="L141" s="2" t="s">
        <v>679</v>
      </c>
    </row>
    <row r="142" spans="1:12" ht="27">
      <c r="A142">
        <v>19</v>
      </c>
      <c r="B142">
        <v>816</v>
      </c>
      <c r="C142">
        <v>1115</v>
      </c>
      <c r="D142">
        <v>1843</v>
      </c>
      <c r="E142">
        <v>4274</v>
      </c>
      <c r="G142">
        <f t="shared" si="8"/>
        <v>0.10866130880845155</v>
      </c>
      <c r="H142">
        <f t="shared" si="9"/>
        <v>0.16211294952579949</v>
      </c>
      <c r="I142">
        <f t="shared" si="10"/>
        <v>0.16948546167717538</v>
      </c>
      <c r="J142" s="8"/>
      <c r="K142">
        <f t="shared" si="11"/>
        <v>0.14675324000380882</v>
      </c>
      <c r="L142" s="2" t="s">
        <v>26</v>
      </c>
    </row>
    <row r="143" spans="1:12" ht="27">
      <c r="A143">
        <v>842</v>
      </c>
      <c r="B143">
        <v>816</v>
      </c>
      <c r="C143">
        <v>1115</v>
      </c>
      <c r="D143">
        <v>1843</v>
      </c>
      <c r="E143">
        <v>4274</v>
      </c>
      <c r="G143">
        <f t="shared" si="8"/>
        <v>0.10866130880845155</v>
      </c>
      <c r="H143">
        <f t="shared" si="9"/>
        <v>0.16211294952579949</v>
      </c>
      <c r="I143">
        <f t="shared" si="10"/>
        <v>0.16948546167717538</v>
      </c>
      <c r="J143" s="8"/>
      <c r="K143">
        <f t="shared" si="11"/>
        <v>0.14675324000380882</v>
      </c>
      <c r="L143" s="2" t="s">
        <v>26</v>
      </c>
    </row>
    <row r="144" spans="1:12" ht="27">
      <c r="A144">
        <v>671</v>
      </c>
      <c r="B144">
        <v>931</v>
      </c>
      <c r="C144">
        <v>1417</v>
      </c>
      <c r="D144">
        <v>2809</v>
      </c>
      <c r="E144">
        <v>3181</v>
      </c>
      <c r="G144">
        <f t="shared" si="8"/>
        <v>0.155496769444251</v>
      </c>
      <c r="H144">
        <f t="shared" si="9"/>
        <v>0.28787983128082217</v>
      </c>
      <c r="I144">
        <f t="shared" si="10"/>
        <v>-1.6044909270993224E-2</v>
      </c>
      <c r="J144" s="8"/>
      <c r="K144">
        <f t="shared" si="11"/>
        <v>0.14244389715135999</v>
      </c>
      <c r="L144" s="2" t="s">
        <v>626</v>
      </c>
    </row>
    <row r="145" spans="1:12" ht="27">
      <c r="A145">
        <v>786</v>
      </c>
      <c r="B145">
        <v>931</v>
      </c>
      <c r="C145">
        <v>1417</v>
      </c>
      <c r="D145">
        <v>2809</v>
      </c>
      <c r="E145">
        <v>3181</v>
      </c>
      <c r="G145">
        <f t="shared" si="8"/>
        <v>0.155496769444251</v>
      </c>
      <c r="H145">
        <f t="shared" si="9"/>
        <v>0.28787983128082217</v>
      </c>
      <c r="I145">
        <f t="shared" si="10"/>
        <v>-1.6044909270993224E-2</v>
      </c>
      <c r="J145" s="8"/>
      <c r="K145">
        <f t="shared" si="11"/>
        <v>0.14244389715135999</v>
      </c>
      <c r="L145" s="2" t="s">
        <v>626</v>
      </c>
    </row>
    <row r="146" spans="1:12" ht="27">
      <c r="A146">
        <v>105</v>
      </c>
      <c r="B146">
        <v>1152</v>
      </c>
      <c r="C146">
        <v>3113</v>
      </c>
      <c r="D146">
        <v>2034</v>
      </c>
      <c r="E146">
        <v>3720</v>
      </c>
      <c r="G146">
        <f t="shared" si="8"/>
        <v>0.40480324177345528</v>
      </c>
      <c r="H146">
        <f t="shared" si="9"/>
        <v>5.5176242560119326E-2</v>
      </c>
      <c r="I146">
        <f t="shared" si="10"/>
        <v>-4.0568436602309799E-2</v>
      </c>
      <c r="J146" s="8"/>
      <c r="K146">
        <f t="shared" si="11"/>
        <v>0.13980368257708828</v>
      </c>
      <c r="L146" s="2" t="s">
        <v>112</v>
      </c>
    </row>
    <row r="147" spans="1:12" ht="27">
      <c r="A147">
        <v>714</v>
      </c>
      <c r="B147">
        <v>1152</v>
      </c>
      <c r="C147">
        <v>3113</v>
      </c>
      <c r="D147">
        <v>2034</v>
      </c>
      <c r="E147">
        <v>3720</v>
      </c>
      <c r="G147">
        <f t="shared" si="8"/>
        <v>0.40480324177345528</v>
      </c>
      <c r="H147">
        <f t="shared" si="9"/>
        <v>5.5176242560119326E-2</v>
      </c>
      <c r="I147">
        <f t="shared" si="10"/>
        <v>-4.0568436602309799E-2</v>
      </c>
      <c r="J147" s="8"/>
      <c r="K147">
        <f t="shared" si="11"/>
        <v>0.13980368257708828</v>
      </c>
      <c r="L147" s="2" t="s">
        <v>112</v>
      </c>
    </row>
    <row r="148" spans="1:12" ht="27">
      <c r="A148">
        <v>765</v>
      </c>
      <c r="B148">
        <v>1152</v>
      </c>
      <c r="C148">
        <v>3113</v>
      </c>
      <c r="D148">
        <v>2034</v>
      </c>
      <c r="E148">
        <v>3720</v>
      </c>
      <c r="G148">
        <f t="shared" si="8"/>
        <v>0.40480324177345528</v>
      </c>
      <c r="H148">
        <f t="shared" si="9"/>
        <v>5.5176242560119326E-2</v>
      </c>
      <c r="I148">
        <f t="shared" si="10"/>
        <v>-4.0568436602309799E-2</v>
      </c>
      <c r="J148" s="8"/>
      <c r="K148">
        <f t="shared" si="11"/>
        <v>0.13980368257708828</v>
      </c>
      <c r="L148" s="2" t="s">
        <v>112</v>
      </c>
    </row>
    <row r="149" spans="1:12" ht="27">
      <c r="A149">
        <v>103</v>
      </c>
      <c r="B149">
        <v>703</v>
      </c>
      <c r="C149">
        <v>1365</v>
      </c>
      <c r="D149">
        <v>2289</v>
      </c>
      <c r="E149">
        <v>1693</v>
      </c>
      <c r="G149">
        <f t="shared" si="8"/>
        <v>0.26125392653508406</v>
      </c>
      <c r="H149">
        <f t="shared" si="9"/>
        <v>0.32096824071530572</v>
      </c>
      <c r="I149">
        <f t="shared" si="10"/>
        <v>-0.1679572643079027</v>
      </c>
      <c r="J149" s="8"/>
      <c r="K149">
        <f t="shared" si="11"/>
        <v>0.13808830098082903</v>
      </c>
      <c r="L149" s="2" t="s">
        <v>110</v>
      </c>
    </row>
    <row r="150" spans="1:12" ht="27">
      <c r="A150">
        <v>858</v>
      </c>
      <c r="B150">
        <v>663</v>
      </c>
      <c r="C150">
        <v>1822</v>
      </c>
      <c r="D150">
        <v>2152</v>
      </c>
      <c r="E150">
        <v>1116</v>
      </c>
      <c r="G150">
        <f t="shared" ref="G150:G213" si="12">LOG10(C150/B150)-LOG10(20013/18810)</f>
        <v>0.41211144441033948</v>
      </c>
      <c r="H150">
        <f t="shared" ref="H150:H213" si="13">LOG10(D150/B150)-LOG10(29249/18810)</f>
        <v>0.31960651165016518</v>
      </c>
      <c r="I150">
        <f t="shared" ref="I150:I213" si="14">LOG10(E150/B150)-LOG10(66688/18810)</f>
        <v>-0.3235082312002272</v>
      </c>
      <c r="J150" s="8"/>
      <c r="K150">
        <f t="shared" ref="K150:K213" si="15">AVERAGE(G150:I150)</f>
        <v>0.13606990828675916</v>
      </c>
      <c r="L150" s="2" t="s">
        <v>769</v>
      </c>
    </row>
    <row r="151" spans="1:12" ht="27">
      <c r="A151">
        <v>876</v>
      </c>
      <c r="B151">
        <v>1074</v>
      </c>
      <c r="C151">
        <v>1808</v>
      </c>
      <c r="D151">
        <v>2528</v>
      </c>
      <c r="E151">
        <v>3819</v>
      </c>
      <c r="G151">
        <f t="shared" si="12"/>
        <v>0.19927074495394093</v>
      </c>
      <c r="H151">
        <f t="shared" si="13"/>
        <v>0.18005056130739741</v>
      </c>
      <c r="I151">
        <f t="shared" si="14"/>
        <v>1.2864796127670663E-3</v>
      </c>
      <c r="J151" s="8"/>
      <c r="K151">
        <f t="shared" si="15"/>
        <v>0.12686926195803513</v>
      </c>
      <c r="L151" s="2" t="s">
        <v>783</v>
      </c>
    </row>
    <row r="152" spans="1:12" ht="27">
      <c r="A152">
        <v>609</v>
      </c>
      <c r="B152">
        <v>913</v>
      </c>
      <c r="C152">
        <v>1780</v>
      </c>
      <c r="D152">
        <v>2882</v>
      </c>
      <c r="E152">
        <v>2070</v>
      </c>
      <c r="G152">
        <f t="shared" si="12"/>
        <v>0.26302582495272825</v>
      </c>
      <c r="H152">
        <f t="shared" si="13"/>
        <v>0.3075009720042583</v>
      </c>
      <c r="I152">
        <f t="shared" si="14"/>
        <v>-0.19415932947439524</v>
      </c>
      <c r="J152" s="8"/>
      <c r="K152">
        <f t="shared" si="15"/>
        <v>0.12545582249419709</v>
      </c>
      <c r="L152" s="2" t="s">
        <v>572</v>
      </c>
    </row>
    <row r="153" spans="1:12" ht="27">
      <c r="A153">
        <v>749</v>
      </c>
      <c r="B153">
        <v>410</v>
      </c>
      <c r="C153">
        <v>531</v>
      </c>
      <c r="D153">
        <v>2107</v>
      </c>
      <c r="E153">
        <v>811</v>
      </c>
      <c r="G153">
        <f t="shared" si="12"/>
        <v>8.5387264539866781E-2</v>
      </c>
      <c r="H153">
        <f t="shared" si="13"/>
        <v>0.51915845194895149</v>
      </c>
      <c r="I153">
        <f t="shared" si="14"/>
        <v>-0.2534218999055935</v>
      </c>
      <c r="J153" s="8"/>
      <c r="K153">
        <f t="shared" si="15"/>
        <v>0.11704127219440826</v>
      </c>
      <c r="L153" s="2" t="s">
        <v>699</v>
      </c>
    </row>
    <row r="154" spans="1:12" ht="27">
      <c r="A154">
        <v>51</v>
      </c>
      <c r="B154">
        <v>760</v>
      </c>
      <c r="C154">
        <v>2224</v>
      </c>
      <c r="D154">
        <v>1519</v>
      </c>
      <c r="E154">
        <v>1709</v>
      </c>
      <c r="G154">
        <f t="shared" si="12"/>
        <v>0.43939779080736174</v>
      </c>
      <c r="H154">
        <f t="shared" si="13"/>
        <v>0.10902195464258177</v>
      </c>
      <c r="I154">
        <f t="shared" si="14"/>
        <v>-0.19773042695706849</v>
      </c>
      <c r="J154" s="8"/>
      <c r="K154">
        <f t="shared" si="15"/>
        <v>0.11689643949762502</v>
      </c>
      <c r="L154" s="2" t="s">
        <v>58</v>
      </c>
    </row>
    <row r="155" spans="1:12" ht="27">
      <c r="A155">
        <v>603</v>
      </c>
      <c r="B155">
        <v>760</v>
      </c>
      <c r="C155">
        <v>2224</v>
      </c>
      <c r="D155">
        <v>1519</v>
      </c>
      <c r="E155">
        <v>1709</v>
      </c>
      <c r="G155">
        <f t="shared" si="12"/>
        <v>0.43939779080736174</v>
      </c>
      <c r="H155">
        <f t="shared" si="13"/>
        <v>0.10902195464258177</v>
      </c>
      <c r="I155">
        <f t="shared" si="14"/>
        <v>-0.19773042695706849</v>
      </c>
      <c r="J155" s="8"/>
      <c r="K155">
        <f t="shared" si="15"/>
        <v>0.11689643949762502</v>
      </c>
      <c r="L155" s="2" t="s">
        <v>58</v>
      </c>
    </row>
    <row r="156" spans="1:12" ht="27">
      <c r="A156">
        <v>875</v>
      </c>
      <c r="B156">
        <v>760</v>
      </c>
      <c r="C156">
        <v>2224</v>
      </c>
      <c r="D156">
        <v>1519</v>
      </c>
      <c r="E156">
        <v>1709</v>
      </c>
      <c r="G156">
        <f t="shared" si="12"/>
        <v>0.43939779080736174</v>
      </c>
      <c r="H156">
        <f t="shared" si="13"/>
        <v>0.10902195464258177</v>
      </c>
      <c r="I156">
        <f t="shared" si="14"/>
        <v>-0.19773042695706849</v>
      </c>
      <c r="J156" s="8"/>
      <c r="K156">
        <f t="shared" si="15"/>
        <v>0.11689643949762502</v>
      </c>
      <c r="L156" s="2" t="s">
        <v>58</v>
      </c>
    </row>
    <row r="157" spans="1:12" ht="27">
      <c r="A157">
        <v>847</v>
      </c>
      <c r="B157">
        <v>457</v>
      </c>
      <c r="C157">
        <v>900</v>
      </c>
      <c r="D157">
        <v>774</v>
      </c>
      <c r="E157">
        <v>1793</v>
      </c>
      <c r="G157">
        <f t="shared" si="12"/>
        <v>0.26740290954760787</v>
      </c>
      <c r="H157">
        <f t="shared" si="13"/>
        <v>3.7102533673629118E-2</v>
      </c>
      <c r="I157">
        <f t="shared" si="14"/>
        <v>4.4005192095318613E-2</v>
      </c>
      <c r="J157" s="8"/>
      <c r="K157">
        <f t="shared" si="15"/>
        <v>0.11617021177218519</v>
      </c>
      <c r="L157" s="2" t="s">
        <v>764</v>
      </c>
    </row>
    <row r="158" spans="1:12" ht="27">
      <c r="A158">
        <v>27</v>
      </c>
      <c r="B158">
        <v>767</v>
      </c>
      <c r="C158">
        <v>728</v>
      </c>
      <c r="D158">
        <v>3417</v>
      </c>
      <c r="E158">
        <v>2313</v>
      </c>
      <c r="G158">
        <f t="shared" si="12"/>
        <v>-4.9587384457810559E-2</v>
      </c>
      <c r="H158">
        <f t="shared" si="13"/>
        <v>0.45712738791036867</v>
      </c>
      <c r="I158">
        <f t="shared" si="14"/>
        <v>-7.0278628575375535E-2</v>
      </c>
      <c r="J158" s="8"/>
      <c r="K158">
        <f t="shared" si="15"/>
        <v>0.11242045829239418</v>
      </c>
      <c r="L158" s="2" t="s">
        <v>34</v>
      </c>
    </row>
    <row r="159" spans="1:12" ht="27">
      <c r="A159">
        <v>747</v>
      </c>
      <c r="B159">
        <v>767</v>
      </c>
      <c r="C159">
        <v>728</v>
      </c>
      <c r="D159">
        <v>3417</v>
      </c>
      <c r="E159">
        <v>2313</v>
      </c>
      <c r="G159">
        <f t="shared" si="12"/>
        <v>-4.9587384457810559E-2</v>
      </c>
      <c r="H159">
        <f t="shared" si="13"/>
        <v>0.45712738791036867</v>
      </c>
      <c r="I159">
        <f t="shared" si="14"/>
        <v>-7.0278628575375535E-2</v>
      </c>
      <c r="J159" s="8"/>
      <c r="K159">
        <f t="shared" si="15"/>
        <v>0.11242045829239418</v>
      </c>
      <c r="L159" s="2" t="s">
        <v>34</v>
      </c>
    </row>
    <row r="160" spans="1:12" ht="27">
      <c r="A160">
        <v>649</v>
      </c>
      <c r="B160">
        <v>1129</v>
      </c>
      <c r="C160">
        <v>2717</v>
      </c>
      <c r="D160">
        <v>2687</v>
      </c>
      <c r="E160">
        <v>2487</v>
      </c>
      <c r="G160">
        <f t="shared" si="12"/>
        <v>0.35447229667105612</v>
      </c>
      <c r="H160">
        <f t="shared" si="13"/>
        <v>0.18485149756878735</v>
      </c>
      <c r="I160">
        <f t="shared" si="14"/>
        <v>-0.20667705405204589</v>
      </c>
      <c r="J160" s="8"/>
      <c r="K160">
        <f t="shared" si="15"/>
        <v>0.11088224672926585</v>
      </c>
      <c r="L160" s="2" t="s">
        <v>608</v>
      </c>
    </row>
    <row r="161" spans="1:12" ht="27">
      <c r="A161">
        <v>788</v>
      </c>
      <c r="B161">
        <v>446</v>
      </c>
      <c r="C161">
        <v>512</v>
      </c>
      <c r="D161">
        <v>620</v>
      </c>
      <c r="E161">
        <v>3459</v>
      </c>
      <c r="G161">
        <f t="shared" si="12"/>
        <v>3.3011702441822083E-2</v>
      </c>
      <c r="H161">
        <f t="shared" si="13"/>
        <v>-4.8665396153301232E-2</v>
      </c>
      <c r="I161">
        <f t="shared" si="14"/>
        <v>0.33995680590520561</v>
      </c>
      <c r="J161" s="8"/>
      <c r="K161">
        <f t="shared" si="15"/>
        <v>0.10810103739790881</v>
      </c>
      <c r="L161" s="2" t="s">
        <v>724</v>
      </c>
    </row>
    <row r="162" spans="1:12" ht="27">
      <c r="A162">
        <v>769</v>
      </c>
      <c r="B162">
        <v>451</v>
      </c>
      <c r="C162">
        <v>1220</v>
      </c>
      <c r="D162">
        <v>1124</v>
      </c>
      <c r="E162">
        <v>818</v>
      </c>
      <c r="G162">
        <f t="shared" si="12"/>
        <v>0.40525988897492088</v>
      </c>
      <c r="H162">
        <f t="shared" si="13"/>
        <v>0.20486754241566849</v>
      </c>
      <c r="I162">
        <f t="shared" si="14"/>
        <v>-0.29108213560365154</v>
      </c>
      <c r="J162" s="8"/>
      <c r="K162">
        <f t="shared" si="15"/>
        <v>0.10634843192897926</v>
      </c>
      <c r="L162" s="2" t="s">
        <v>714</v>
      </c>
    </row>
    <row r="163" spans="1:12" ht="27">
      <c r="A163">
        <v>53</v>
      </c>
      <c r="B163">
        <v>800</v>
      </c>
      <c r="C163">
        <v>1606</v>
      </c>
      <c r="D163">
        <v>1586</v>
      </c>
      <c r="E163">
        <v>2410</v>
      </c>
      <c r="G163">
        <f t="shared" si="12"/>
        <v>0.27573215412885171</v>
      </c>
      <c r="H163">
        <f t="shared" si="13"/>
        <v>0.10549096905022817</v>
      </c>
      <c r="I163">
        <f t="shared" si="14"/>
        <v>-7.0731841814089202E-2</v>
      </c>
      <c r="J163" s="8"/>
      <c r="K163">
        <f t="shared" si="15"/>
        <v>0.10349709378833023</v>
      </c>
      <c r="L163" s="2" t="s">
        <v>60</v>
      </c>
    </row>
    <row r="164" spans="1:12" ht="27">
      <c r="A164">
        <v>127</v>
      </c>
      <c r="B164">
        <v>637</v>
      </c>
      <c r="C164">
        <v>751</v>
      </c>
      <c r="D164">
        <v>1439</v>
      </c>
      <c r="E164">
        <v>2836</v>
      </c>
      <c r="G164">
        <f t="shared" si="12"/>
        <v>4.4577104846951182E-2</v>
      </c>
      <c r="H164">
        <f t="shared" si="13"/>
        <v>0.16219913466184152</v>
      </c>
      <c r="I164">
        <f t="shared" si="14"/>
        <v>9.8907896778664517E-2</v>
      </c>
      <c r="J164" s="8"/>
      <c r="K164">
        <f t="shared" si="15"/>
        <v>0.10189471209581907</v>
      </c>
      <c r="L164" s="2" t="s">
        <v>134</v>
      </c>
    </row>
    <row r="165" spans="1:12" ht="27">
      <c r="A165">
        <v>822</v>
      </c>
      <c r="B165">
        <v>688</v>
      </c>
      <c r="C165">
        <v>1514</v>
      </c>
      <c r="D165">
        <v>1071</v>
      </c>
      <c r="E165">
        <v>2359</v>
      </c>
      <c r="G165">
        <f t="shared" si="12"/>
        <v>0.31561403710667585</v>
      </c>
      <c r="H165">
        <f t="shared" si="13"/>
        <v>4.7880565693109167E-4</v>
      </c>
      <c r="I165">
        <f t="shared" si="14"/>
        <v>-1.451939474692987E-2</v>
      </c>
      <c r="J165" s="8"/>
      <c r="K165">
        <f t="shared" si="15"/>
        <v>0.10052448267222569</v>
      </c>
      <c r="L165" s="2" t="s">
        <v>747</v>
      </c>
    </row>
    <row r="166" spans="1:12" ht="27">
      <c r="A166">
        <v>700</v>
      </c>
      <c r="B166">
        <v>503</v>
      </c>
      <c r="C166">
        <v>698</v>
      </c>
      <c r="D166">
        <v>713</v>
      </c>
      <c r="E166">
        <v>2774</v>
      </c>
      <c r="G166">
        <f t="shared" si="12"/>
        <v>0.1153640377453669</v>
      </c>
      <c r="H166">
        <f t="shared" si="13"/>
        <v>-4.0200682143475081E-2</v>
      </c>
      <c r="I166">
        <f t="shared" si="14"/>
        <v>0.19187957428432456</v>
      </c>
      <c r="J166" s="8"/>
      <c r="K166">
        <f t="shared" si="15"/>
        <v>8.9014309962072116E-2</v>
      </c>
      <c r="L166" s="2" t="s">
        <v>654</v>
      </c>
    </row>
    <row r="167" spans="1:12" ht="27">
      <c r="A167">
        <v>52</v>
      </c>
      <c r="B167">
        <v>704</v>
      </c>
      <c r="C167">
        <v>593</v>
      </c>
      <c r="D167">
        <v>2002</v>
      </c>
      <c r="E167">
        <v>3157</v>
      </c>
      <c r="G167">
        <f t="shared" si="12"/>
        <v>-0.10144136559971642</v>
      </c>
      <c r="H167">
        <f t="shared" si="13"/>
        <v>0.26216918706177439</v>
      </c>
      <c r="I167">
        <f t="shared" si="14"/>
        <v>0.10204302535309118</v>
      </c>
      <c r="J167" s="8"/>
      <c r="K167">
        <f t="shared" si="15"/>
        <v>8.7590282271716391E-2</v>
      </c>
      <c r="L167" s="2" t="s">
        <v>59</v>
      </c>
    </row>
    <row r="168" spans="1:12" ht="27">
      <c r="A168">
        <v>807</v>
      </c>
      <c r="B168">
        <v>704</v>
      </c>
      <c r="C168">
        <v>593</v>
      </c>
      <c r="D168">
        <v>2002</v>
      </c>
      <c r="E168">
        <v>3157</v>
      </c>
      <c r="G168">
        <f t="shared" si="12"/>
        <v>-0.10144136559971642</v>
      </c>
      <c r="H168">
        <f t="shared" si="13"/>
        <v>0.26216918706177439</v>
      </c>
      <c r="I168">
        <f t="shared" si="14"/>
        <v>0.10204302535309118</v>
      </c>
      <c r="J168" s="8"/>
      <c r="K168">
        <f t="shared" si="15"/>
        <v>8.7590282271716391E-2</v>
      </c>
      <c r="L168" s="2" t="s">
        <v>59</v>
      </c>
    </row>
    <row r="169" spans="1:12" ht="27">
      <c r="A169">
        <v>607</v>
      </c>
      <c r="B169">
        <v>733</v>
      </c>
      <c r="C169">
        <v>2777</v>
      </c>
      <c r="D169">
        <v>776</v>
      </c>
      <c r="E169">
        <v>1871</v>
      </c>
      <c r="G169">
        <f t="shared" si="12"/>
        <v>0.55154850528726285</v>
      </c>
      <c r="H169">
        <f t="shared" si="13"/>
        <v>-0.16696448032235273</v>
      </c>
      <c r="I169">
        <f t="shared" si="14"/>
        <v>-0.14268908453813206</v>
      </c>
      <c r="J169" s="8"/>
      <c r="K169">
        <f t="shared" si="15"/>
        <v>8.0631646808926025E-2</v>
      </c>
      <c r="L169" s="2" t="s">
        <v>570</v>
      </c>
    </row>
    <row r="170" spans="1:12" ht="27">
      <c r="A170">
        <v>137</v>
      </c>
      <c r="B170">
        <v>786</v>
      </c>
      <c r="C170">
        <v>622</v>
      </c>
      <c r="D170">
        <v>8229</v>
      </c>
      <c r="E170">
        <v>942</v>
      </c>
      <c r="G170">
        <f t="shared" si="12"/>
        <v>-0.12855556117045597</v>
      </c>
      <c r="H170">
        <f t="shared" si="13"/>
        <v>0.82820228934537088</v>
      </c>
      <c r="I170">
        <f t="shared" si="14"/>
        <v>-0.47103054064354449</v>
      </c>
      <c r="J170" s="8"/>
      <c r="K170">
        <f t="shared" si="15"/>
        <v>7.6205395843790144E-2</v>
      </c>
      <c r="L170" s="2" t="s">
        <v>144</v>
      </c>
    </row>
    <row r="171" spans="1:12" ht="27">
      <c r="A171">
        <v>78</v>
      </c>
      <c r="B171">
        <v>782</v>
      </c>
      <c r="C171">
        <v>1302</v>
      </c>
      <c r="D171">
        <v>1839</v>
      </c>
      <c r="E171">
        <v>1915</v>
      </c>
      <c r="G171">
        <f t="shared" si="12"/>
        <v>0.19448083135045829</v>
      </c>
      <c r="H171">
        <f t="shared" si="13"/>
        <v>0.17965274923881622</v>
      </c>
      <c r="I171">
        <f t="shared" si="14"/>
        <v>-0.16069687215222045</v>
      </c>
      <c r="J171" s="8"/>
      <c r="K171">
        <f t="shared" si="15"/>
        <v>7.1145569479018012E-2</v>
      </c>
      <c r="L171" s="2" t="s">
        <v>85</v>
      </c>
    </row>
    <row r="172" spans="1:12" ht="27">
      <c r="A172">
        <v>624</v>
      </c>
      <c r="B172">
        <v>486</v>
      </c>
      <c r="C172">
        <v>472</v>
      </c>
      <c r="D172">
        <v>751</v>
      </c>
      <c r="E172">
        <v>3026</v>
      </c>
      <c r="G172">
        <f t="shared" si="12"/>
        <v>-3.9617670450072397E-2</v>
      </c>
      <c r="H172">
        <f t="shared" si="13"/>
        <v>-2.718559197538245E-3</v>
      </c>
      <c r="I172">
        <f t="shared" si="14"/>
        <v>0.24457375702786055</v>
      </c>
      <c r="J172" s="8"/>
      <c r="K172">
        <f t="shared" si="15"/>
        <v>6.7412509126749967E-2</v>
      </c>
      <c r="L172" s="2" t="s">
        <v>586</v>
      </c>
    </row>
    <row r="173" spans="1:12" ht="27">
      <c r="A173">
        <v>795</v>
      </c>
      <c r="B173">
        <v>1006</v>
      </c>
      <c r="C173">
        <v>1454</v>
      </c>
      <c r="D173">
        <v>1553</v>
      </c>
      <c r="E173">
        <v>4113</v>
      </c>
      <c r="G173">
        <f t="shared" si="12"/>
        <v>0.13304302598124362</v>
      </c>
      <c r="H173">
        <f t="shared" si="13"/>
        <v>-3.1487519307633327E-3</v>
      </c>
      <c r="I173">
        <f t="shared" si="14"/>
        <v>6.1901831392252582E-2</v>
      </c>
      <c r="J173" s="8"/>
      <c r="K173">
        <f t="shared" si="15"/>
        <v>6.3932035147577629E-2</v>
      </c>
      <c r="L173" s="2" t="s">
        <v>728</v>
      </c>
    </row>
    <row r="174" spans="1:12" ht="27">
      <c r="A174">
        <v>38</v>
      </c>
      <c r="B174">
        <v>426</v>
      </c>
      <c r="C174">
        <v>448</v>
      </c>
      <c r="D174">
        <v>1369</v>
      </c>
      <c r="E174">
        <v>1088</v>
      </c>
      <c r="G174">
        <f t="shared" si="12"/>
        <v>-5.0549849264416823E-3</v>
      </c>
      <c r="H174">
        <f t="shared" si="13"/>
        <v>0.31527162209185788</v>
      </c>
      <c r="I174">
        <f t="shared" si="14"/>
        <v>-0.14243960113757181</v>
      </c>
      <c r="J174" s="8"/>
      <c r="K174">
        <f t="shared" si="15"/>
        <v>5.592567867594813E-2</v>
      </c>
      <c r="L174" s="2" t="s">
        <v>45</v>
      </c>
    </row>
    <row r="175" spans="1:12" ht="27">
      <c r="A175">
        <v>58</v>
      </c>
      <c r="B175">
        <v>873</v>
      </c>
      <c r="C175">
        <v>1148</v>
      </c>
      <c r="D175">
        <v>2065</v>
      </c>
      <c r="E175">
        <v>2273</v>
      </c>
      <c r="G175">
        <f t="shared" si="12"/>
        <v>9.2004244534518193E-2</v>
      </c>
      <c r="H175">
        <f t="shared" si="13"/>
        <v>0.18218358534743687</v>
      </c>
      <c r="I175">
        <f t="shared" si="14"/>
        <v>-0.13407370537761293</v>
      </c>
      <c r="J175" s="8"/>
      <c r="K175">
        <f t="shared" si="15"/>
        <v>4.6704708168114041E-2</v>
      </c>
      <c r="L175" s="2" t="s">
        <v>65</v>
      </c>
    </row>
    <row r="176" spans="1:12" ht="27">
      <c r="A176">
        <v>625</v>
      </c>
      <c r="B176">
        <v>873</v>
      </c>
      <c r="C176">
        <v>1148</v>
      </c>
      <c r="D176">
        <v>2065</v>
      </c>
      <c r="E176">
        <v>2273</v>
      </c>
      <c r="G176">
        <f t="shared" si="12"/>
        <v>9.2004244534518193E-2</v>
      </c>
      <c r="H176">
        <f t="shared" si="13"/>
        <v>0.18218358534743687</v>
      </c>
      <c r="I176">
        <f t="shared" si="14"/>
        <v>-0.13407370537761293</v>
      </c>
      <c r="J176" s="8"/>
      <c r="K176">
        <f t="shared" si="15"/>
        <v>4.6704708168114041E-2</v>
      </c>
      <c r="L176" s="2" t="s">
        <v>65</v>
      </c>
    </row>
    <row r="177" spans="1:12" ht="27">
      <c r="A177">
        <v>120</v>
      </c>
      <c r="B177">
        <v>765</v>
      </c>
      <c r="C177">
        <v>1023</v>
      </c>
      <c r="D177">
        <v>1325</v>
      </c>
      <c r="E177">
        <v>2665</v>
      </c>
      <c r="G177">
        <f t="shared" si="12"/>
        <v>9.929079873667572E-2</v>
      </c>
      <c r="H177">
        <f t="shared" si="13"/>
        <v>4.6832216179795827E-2</v>
      </c>
      <c r="I177">
        <f t="shared" si="14"/>
        <v>-7.6231191880405946E-3</v>
      </c>
      <c r="J177" s="8"/>
      <c r="K177">
        <f t="shared" si="15"/>
        <v>4.6166631909476986E-2</v>
      </c>
      <c r="L177" s="2" t="s">
        <v>127</v>
      </c>
    </row>
    <row r="178" spans="1:12" ht="27">
      <c r="A178">
        <v>736</v>
      </c>
      <c r="B178">
        <v>998</v>
      </c>
      <c r="C178">
        <v>749</v>
      </c>
      <c r="D178">
        <v>1519</v>
      </c>
      <c r="E178">
        <v>7023</v>
      </c>
      <c r="G178">
        <f t="shared" si="12"/>
        <v>-0.15157212340977141</v>
      </c>
      <c r="H178">
        <f t="shared" si="13"/>
        <v>-9.294994363998027E-3</v>
      </c>
      <c r="I178">
        <f t="shared" si="14"/>
        <v>0.29773322973190164</v>
      </c>
      <c r="J178" s="8"/>
      <c r="K178">
        <f t="shared" si="15"/>
        <v>4.5622037319377397E-2</v>
      </c>
      <c r="L178" s="2" t="s">
        <v>687</v>
      </c>
    </row>
    <row r="179" spans="1:12" ht="27">
      <c r="A179">
        <v>783</v>
      </c>
      <c r="B179">
        <v>762</v>
      </c>
      <c r="C179">
        <v>638</v>
      </c>
      <c r="D179">
        <v>3353</v>
      </c>
      <c r="E179">
        <v>1658</v>
      </c>
      <c r="G179">
        <f t="shared" si="12"/>
        <v>-0.10405769244030495</v>
      </c>
      <c r="H179">
        <f t="shared" si="13"/>
        <v>0.45175635514980628</v>
      </c>
      <c r="I179">
        <f t="shared" si="14"/>
        <v>-0.21202934252235978</v>
      </c>
      <c r="J179" s="8"/>
      <c r="K179">
        <f t="shared" si="15"/>
        <v>4.522310672904719E-2</v>
      </c>
      <c r="L179" s="2" t="s">
        <v>722</v>
      </c>
    </row>
    <row r="180" spans="1:12" ht="27">
      <c r="A180">
        <v>906</v>
      </c>
      <c r="B180">
        <v>348</v>
      </c>
      <c r="C180">
        <v>483</v>
      </c>
      <c r="D180">
        <v>790</v>
      </c>
      <c r="E180">
        <v>847</v>
      </c>
      <c r="G180">
        <f t="shared" si="12"/>
        <v>0.11544448698306446</v>
      </c>
      <c r="H180">
        <f t="shared" si="13"/>
        <v>0.16432562040444723</v>
      </c>
      <c r="I180">
        <f t="shared" si="14"/>
        <v>-0.163354731012888</v>
      </c>
      <c r="J180" s="8"/>
      <c r="K180">
        <f t="shared" si="15"/>
        <v>3.8805125458207891E-2</v>
      </c>
      <c r="L180" s="2" t="s">
        <v>807</v>
      </c>
    </row>
    <row r="181" spans="1:12" ht="27">
      <c r="A181">
        <v>726</v>
      </c>
      <c r="B181">
        <v>730</v>
      </c>
      <c r="C181">
        <v>1151</v>
      </c>
      <c r="D181">
        <v>1785</v>
      </c>
      <c r="E181">
        <v>1400</v>
      </c>
      <c r="G181">
        <f t="shared" si="12"/>
        <v>0.17082906368746908</v>
      </c>
      <c r="H181">
        <f t="shared" si="13"/>
        <v>0.19659313338834281</v>
      </c>
      <c r="I181">
        <f t="shared" si="14"/>
        <v>-0.26685372183923189</v>
      </c>
      <c r="J181" s="8"/>
      <c r="K181">
        <f t="shared" si="15"/>
        <v>3.3522825078860008E-2</v>
      </c>
      <c r="L181" s="2" t="s">
        <v>677</v>
      </c>
    </row>
    <row r="182" spans="1:12" ht="27">
      <c r="A182">
        <v>613</v>
      </c>
      <c r="B182">
        <v>782</v>
      </c>
      <c r="C182">
        <v>660</v>
      </c>
      <c r="D182">
        <v>3212</v>
      </c>
      <c r="E182">
        <v>1661</v>
      </c>
      <c r="G182">
        <f t="shared" si="12"/>
        <v>-0.10058621733984614</v>
      </c>
      <c r="H182">
        <f t="shared" si="13"/>
        <v>0.42184655660738213</v>
      </c>
      <c r="I182">
        <f t="shared" si="14"/>
        <v>-0.22249601800546753</v>
      </c>
      <c r="J182" s="8"/>
      <c r="K182">
        <f t="shared" si="15"/>
        <v>3.2921440420689486E-2</v>
      </c>
      <c r="L182" s="2" t="s">
        <v>576</v>
      </c>
    </row>
    <row r="183" spans="1:12" ht="27">
      <c r="A183">
        <v>778</v>
      </c>
      <c r="B183">
        <v>923</v>
      </c>
      <c r="C183">
        <v>2319</v>
      </c>
      <c r="D183">
        <v>1699</v>
      </c>
      <c r="E183">
        <v>1429</v>
      </c>
      <c r="G183">
        <f t="shared" si="12"/>
        <v>0.37317564779020851</v>
      </c>
      <c r="H183">
        <f t="shared" si="13"/>
        <v>7.3269450903720307E-2</v>
      </c>
      <c r="I183">
        <f t="shared" si="14"/>
        <v>-0.35982836963195586</v>
      </c>
      <c r="J183" s="8"/>
      <c r="K183">
        <f t="shared" si="15"/>
        <v>2.8872243020657645E-2</v>
      </c>
      <c r="L183" s="2" t="s">
        <v>719</v>
      </c>
    </row>
    <row r="184" spans="1:12" ht="27">
      <c r="A184">
        <v>756</v>
      </c>
      <c r="B184">
        <v>568</v>
      </c>
      <c r="C184">
        <v>894</v>
      </c>
      <c r="D184">
        <v>896</v>
      </c>
      <c r="E184">
        <v>1625</v>
      </c>
      <c r="G184">
        <f t="shared" si="12"/>
        <v>0.17006578326303201</v>
      </c>
      <c r="H184">
        <f t="shared" si="13"/>
        <v>6.2374470116930703E-3</v>
      </c>
      <c r="I184">
        <f t="shared" si="14"/>
        <v>-9.3153867793139722E-2</v>
      </c>
      <c r="J184" s="8"/>
      <c r="K184">
        <f t="shared" si="15"/>
        <v>2.7716454160528453E-2</v>
      </c>
      <c r="L184" s="2" t="s">
        <v>706</v>
      </c>
    </row>
    <row r="185" spans="1:12" ht="27">
      <c r="A185">
        <v>133</v>
      </c>
      <c r="B185">
        <v>553</v>
      </c>
      <c r="C185">
        <v>1206</v>
      </c>
      <c r="D185">
        <v>978</v>
      </c>
      <c r="E185">
        <v>1011</v>
      </c>
      <c r="G185">
        <f t="shared" si="12"/>
        <v>0.31169877667756746</v>
      </c>
      <c r="H185">
        <f t="shared" si="13"/>
        <v>5.589149654348996E-2</v>
      </c>
      <c r="I185">
        <f t="shared" si="14"/>
        <v>-0.28763287311071117</v>
      </c>
      <c r="J185" s="8"/>
      <c r="K185">
        <f t="shared" si="15"/>
        <v>2.6652466703448747E-2</v>
      </c>
      <c r="L185" s="2" t="s">
        <v>140</v>
      </c>
    </row>
    <row r="186" spans="1:12" ht="27">
      <c r="A186">
        <v>658</v>
      </c>
      <c r="B186">
        <v>868</v>
      </c>
      <c r="C186">
        <v>1248</v>
      </c>
      <c r="D186">
        <v>2063</v>
      </c>
      <c r="E186">
        <v>1735</v>
      </c>
      <c r="G186">
        <f t="shared" si="12"/>
        <v>0.13077146034804649</v>
      </c>
      <c r="H186">
        <f t="shared" si="13"/>
        <v>0.18425727585724641</v>
      </c>
      <c r="I186">
        <f t="shared" si="14"/>
        <v>-0.24887914344661338</v>
      </c>
      <c r="J186" s="8"/>
      <c r="K186">
        <f t="shared" si="15"/>
        <v>2.2049864252893181E-2</v>
      </c>
      <c r="L186" s="2" t="s">
        <v>615</v>
      </c>
    </row>
    <row r="187" spans="1:12" ht="27">
      <c r="A187">
        <v>136</v>
      </c>
      <c r="B187">
        <v>532</v>
      </c>
      <c r="C187">
        <v>743</v>
      </c>
      <c r="D187">
        <v>1687</v>
      </c>
      <c r="E187">
        <v>755</v>
      </c>
      <c r="G187">
        <f t="shared" si="12"/>
        <v>0.11815378164366035</v>
      </c>
      <c r="H187">
        <f t="shared" si="13"/>
        <v>0.30948122335466377</v>
      </c>
      <c r="I187">
        <f t="shared" si="14"/>
        <v>-0.39762357806287396</v>
      </c>
      <c r="J187" s="8"/>
      <c r="K187">
        <f t="shared" si="15"/>
        <v>1.0003808978483389E-2</v>
      </c>
      <c r="L187" s="2" t="s">
        <v>143</v>
      </c>
    </row>
    <row r="188" spans="1:12" ht="27">
      <c r="A188">
        <v>812</v>
      </c>
      <c r="B188">
        <v>805</v>
      </c>
      <c r="C188">
        <v>529</v>
      </c>
      <c r="D188">
        <v>1948</v>
      </c>
      <c r="E188">
        <v>3028</v>
      </c>
      <c r="G188">
        <f t="shared" si="12"/>
        <v>-0.20926360815454953</v>
      </c>
      <c r="H188">
        <f t="shared" si="13"/>
        <v>0.19207084523531495</v>
      </c>
      <c r="I188">
        <f t="shared" si="14"/>
        <v>2.5701093063152602E-2</v>
      </c>
      <c r="J188" s="8"/>
      <c r="K188">
        <f t="shared" si="15"/>
        <v>2.8361100479726751E-3</v>
      </c>
      <c r="L188" s="2" t="s">
        <v>739</v>
      </c>
    </row>
    <row r="189" spans="1:12" ht="27">
      <c r="A189">
        <v>680</v>
      </c>
      <c r="B189">
        <v>907</v>
      </c>
      <c r="C189">
        <v>969</v>
      </c>
      <c r="D189">
        <v>1662</v>
      </c>
      <c r="E189">
        <v>2736</v>
      </c>
      <c r="G189">
        <f t="shared" si="12"/>
        <v>1.7930901688032949E-3</v>
      </c>
      <c r="H189">
        <f t="shared" si="13"/>
        <v>7.1301505448583685E-2</v>
      </c>
      <c r="I189">
        <f t="shared" si="14"/>
        <v>-7.0150091409030668E-2</v>
      </c>
      <c r="J189" s="8"/>
      <c r="K189">
        <f t="shared" si="15"/>
        <v>9.8150140278543963E-4</v>
      </c>
      <c r="L189" s="2" t="s">
        <v>635</v>
      </c>
    </row>
    <row r="190" spans="1:12" ht="27">
      <c r="A190" t="s">
        <v>4</v>
      </c>
      <c r="B190">
        <v>18810</v>
      </c>
      <c r="C190">
        <v>20013</v>
      </c>
      <c r="D190">
        <v>29249</v>
      </c>
      <c r="E190">
        <v>66688</v>
      </c>
      <c r="G190">
        <f t="shared" si="12"/>
        <v>0</v>
      </c>
      <c r="H190">
        <f t="shared" si="13"/>
        <v>0</v>
      </c>
      <c r="I190">
        <f t="shared" si="14"/>
        <v>0</v>
      </c>
      <c r="K190">
        <f t="shared" si="15"/>
        <v>0</v>
      </c>
      <c r="L190" s="2" t="s">
        <v>817</v>
      </c>
    </row>
    <row r="191" spans="1:12" ht="27">
      <c r="A191">
        <v>715</v>
      </c>
      <c r="B191">
        <v>934</v>
      </c>
      <c r="C191">
        <v>1674</v>
      </c>
      <c r="D191">
        <v>1409</v>
      </c>
      <c r="E191">
        <v>2026</v>
      </c>
      <c r="G191">
        <f t="shared" si="12"/>
        <v>0.22648517760528103</v>
      </c>
      <c r="H191">
        <f t="shared" si="13"/>
        <v>-1.3158110060150163E-2</v>
      </c>
      <c r="I191">
        <f t="shared" si="14"/>
        <v>-0.21336633260284577</v>
      </c>
      <c r="J191" s="8"/>
      <c r="K191">
        <f t="shared" si="15"/>
        <v>-1.3088352571632988E-5</v>
      </c>
      <c r="L191" s="2" t="s">
        <v>666</v>
      </c>
    </row>
    <row r="192" spans="1:12" ht="27">
      <c r="A192">
        <v>697</v>
      </c>
      <c r="B192">
        <v>570</v>
      </c>
      <c r="C192">
        <v>991</v>
      </c>
      <c r="D192">
        <v>752</v>
      </c>
      <c r="E192">
        <v>1376</v>
      </c>
      <c r="G192">
        <f t="shared" si="12"/>
        <v>0.21327539899091713</v>
      </c>
      <c r="H192">
        <f t="shared" si="13"/>
        <v>-7.1379242020262357E-2</v>
      </c>
      <c r="I192">
        <f t="shared" si="14"/>
        <v>-0.1669153191700129</v>
      </c>
      <c r="J192" s="8"/>
      <c r="K192">
        <f t="shared" si="15"/>
        <v>-8.3397207331193744E-3</v>
      </c>
      <c r="L192" s="2" t="s">
        <v>651</v>
      </c>
    </row>
    <row r="193" spans="1:12" ht="27">
      <c r="A193">
        <v>637</v>
      </c>
      <c r="B193">
        <v>557</v>
      </c>
      <c r="C193">
        <v>549</v>
      </c>
      <c r="D193">
        <v>1598</v>
      </c>
      <c r="E193">
        <v>1036</v>
      </c>
      <c r="G193">
        <f t="shared" si="12"/>
        <v>-3.3206250545503781E-2</v>
      </c>
      <c r="H193">
        <f t="shared" si="13"/>
        <v>0.26599935286483045</v>
      </c>
      <c r="I193">
        <f t="shared" si="14"/>
        <v>-0.28015433716152865</v>
      </c>
      <c r="J193" s="8"/>
      <c r="K193">
        <f t="shared" si="15"/>
        <v>-1.5787078280733991E-2</v>
      </c>
      <c r="L193" s="2" t="s">
        <v>597</v>
      </c>
    </row>
    <row r="194" spans="1:12" ht="27">
      <c r="A194">
        <v>82</v>
      </c>
      <c r="B194">
        <v>741</v>
      </c>
      <c r="C194">
        <v>1432</v>
      </c>
      <c r="D194">
        <v>1283</v>
      </c>
      <c r="E194">
        <v>1112</v>
      </c>
      <c r="G194">
        <f t="shared" si="12"/>
        <v>0.2592014101706418</v>
      </c>
      <c r="H194">
        <f t="shared" si="13"/>
        <v>4.6686221456187116E-2</v>
      </c>
      <c r="I194">
        <f t="shared" si="14"/>
        <v>-0.37337231813030353</v>
      </c>
      <c r="J194" s="8"/>
      <c r="K194">
        <f t="shared" si="15"/>
        <v>-2.2494895501158203E-2</v>
      </c>
      <c r="L194" s="2" t="s">
        <v>89</v>
      </c>
    </row>
    <row r="195" spans="1:12" ht="27">
      <c r="A195">
        <v>829</v>
      </c>
      <c r="B195">
        <v>620</v>
      </c>
      <c r="C195">
        <v>928</v>
      </c>
      <c r="D195">
        <v>1042</v>
      </c>
      <c r="E195">
        <v>1233</v>
      </c>
      <c r="G195">
        <f t="shared" si="12"/>
        <v>0.14823288689874142</v>
      </c>
      <c r="H195">
        <f t="shared" si="13"/>
        <v>3.3753802525838567E-2</v>
      </c>
      <c r="I195">
        <f t="shared" si="14"/>
        <v>-0.25108751029953624</v>
      </c>
      <c r="J195" s="8"/>
      <c r="K195">
        <f t="shared" si="15"/>
        <v>-2.3033606958318752E-2</v>
      </c>
      <c r="L195" s="2" t="s">
        <v>752</v>
      </c>
    </row>
    <row r="196" spans="1:12" ht="27">
      <c r="A196">
        <v>124</v>
      </c>
      <c r="B196">
        <v>622</v>
      </c>
      <c r="C196">
        <v>905</v>
      </c>
      <c r="D196">
        <v>1268</v>
      </c>
      <c r="E196">
        <v>1026</v>
      </c>
      <c r="G196">
        <f t="shared" si="12"/>
        <v>0.13593479469251779</v>
      </c>
      <c r="H196">
        <f t="shared" si="13"/>
        <v>0.11760664191548195</v>
      </c>
      <c r="I196">
        <f t="shared" si="14"/>
        <v>-0.33230192131203529</v>
      </c>
      <c r="J196" s="8"/>
      <c r="K196">
        <f t="shared" si="15"/>
        <v>-2.6253494901345171E-2</v>
      </c>
      <c r="L196" s="2" t="s">
        <v>131</v>
      </c>
    </row>
    <row r="197" spans="1:12" ht="27">
      <c r="A197">
        <v>779</v>
      </c>
      <c r="B197">
        <v>622</v>
      </c>
      <c r="C197">
        <v>905</v>
      </c>
      <c r="D197">
        <v>1268</v>
      </c>
      <c r="E197">
        <v>1026</v>
      </c>
      <c r="G197">
        <f t="shared" si="12"/>
        <v>0.13593479469251779</v>
      </c>
      <c r="H197">
        <f t="shared" si="13"/>
        <v>0.11760664191548195</v>
      </c>
      <c r="I197">
        <f t="shared" si="14"/>
        <v>-0.33230192131203529</v>
      </c>
      <c r="J197" s="8"/>
      <c r="K197">
        <f t="shared" si="15"/>
        <v>-2.6253494901345171E-2</v>
      </c>
      <c r="L197" s="2" t="s">
        <v>131</v>
      </c>
    </row>
    <row r="198" spans="1:12" ht="27">
      <c r="A198">
        <v>811</v>
      </c>
      <c r="B198">
        <v>506</v>
      </c>
      <c r="C198">
        <v>443</v>
      </c>
      <c r="D198">
        <v>2881</v>
      </c>
      <c r="E198">
        <v>490</v>
      </c>
      <c r="G198">
        <f t="shared" si="12"/>
        <v>-8.4670190438596332E-2</v>
      </c>
      <c r="H198">
        <f t="shared" si="13"/>
        <v>0.56367051450120065</v>
      </c>
      <c r="I198">
        <f t="shared" si="14"/>
        <v>-0.56361333420829951</v>
      </c>
      <c r="J198" s="8"/>
      <c r="K198">
        <f t="shared" si="15"/>
        <v>-2.8204336715231742E-2</v>
      </c>
      <c r="L198" s="2" t="s">
        <v>738</v>
      </c>
    </row>
    <row r="199" spans="1:12" ht="27">
      <c r="A199">
        <v>129</v>
      </c>
      <c r="B199">
        <v>972</v>
      </c>
      <c r="C199">
        <v>1321</v>
      </c>
      <c r="D199">
        <v>1461</v>
      </c>
      <c r="E199">
        <v>2295</v>
      </c>
      <c r="G199">
        <f t="shared" si="12"/>
        <v>0.1063131528663858</v>
      </c>
      <c r="H199">
        <f t="shared" si="13"/>
        <v>-1.4738275931391043E-2</v>
      </c>
      <c r="I199">
        <f t="shared" si="14"/>
        <v>-0.17654247245000854</v>
      </c>
      <c r="J199" s="8"/>
      <c r="K199">
        <f t="shared" si="15"/>
        <v>-2.8322531838337925E-2</v>
      </c>
      <c r="L199" s="2" t="s">
        <v>136</v>
      </c>
    </row>
    <row r="200" spans="1:12" ht="27">
      <c r="A200">
        <v>116</v>
      </c>
      <c r="B200">
        <v>544</v>
      </c>
      <c r="C200">
        <v>537</v>
      </c>
      <c r="D200">
        <v>1110</v>
      </c>
      <c r="E200">
        <v>1286</v>
      </c>
      <c r="G200">
        <f t="shared" si="12"/>
        <v>-3.2548013820491078E-2</v>
      </c>
      <c r="H200">
        <f t="shared" si="13"/>
        <v>0.11800185214906431</v>
      </c>
      <c r="I200">
        <f t="shared" si="14"/>
        <v>-0.17601682850699069</v>
      </c>
      <c r="J200" s="8"/>
      <c r="K200">
        <f t="shared" si="15"/>
        <v>-3.0187663392805819E-2</v>
      </c>
      <c r="L200" s="2" t="s">
        <v>123</v>
      </c>
    </row>
    <row r="201" spans="1:12" ht="27">
      <c r="A201">
        <v>784</v>
      </c>
      <c r="B201">
        <v>620</v>
      </c>
      <c r="C201">
        <v>150</v>
      </c>
      <c r="D201">
        <v>27463</v>
      </c>
      <c r="E201">
        <v>271</v>
      </c>
      <c r="G201">
        <f t="shared" si="12"/>
        <v>-0.64322383026443941</v>
      </c>
      <c r="H201">
        <f t="shared" si="13"/>
        <v>1.4546340604645625</v>
      </c>
      <c r="I201">
        <f t="shared" si="14"/>
        <v>-0.90908129602086218</v>
      </c>
      <c r="J201" s="8"/>
      <c r="K201">
        <f t="shared" si="15"/>
        <v>-3.2557021940246379E-2</v>
      </c>
      <c r="L201" s="2" t="s">
        <v>723</v>
      </c>
    </row>
    <row r="202" spans="1:12" ht="27">
      <c r="A202">
        <v>31</v>
      </c>
      <c r="B202">
        <v>572</v>
      </c>
      <c r="C202">
        <v>308</v>
      </c>
      <c r="D202">
        <v>1001</v>
      </c>
      <c r="E202">
        <v>2832</v>
      </c>
      <c r="G202">
        <f t="shared" si="12"/>
        <v>-0.29576871211444677</v>
      </c>
      <c r="H202">
        <f t="shared" si="13"/>
        <v>5.1315821746881207E-2</v>
      </c>
      <c r="I202">
        <f t="shared" si="14"/>
        <v>0.14503832282769313</v>
      </c>
      <c r="J202" s="8"/>
      <c r="K202">
        <f t="shared" si="15"/>
        <v>-3.3138189179957478E-2</v>
      </c>
      <c r="L202" s="2" t="s">
        <v>38</v>
      </c>
    </row>
    <row r="203" spans="1:12" ht="27">
      <c r="A203">
        <v>614</v>
      </c>
      <c r="B203">
        <v>656</v>
      </c>
      <c r="C203">
        <v>742</v>
      </c>
      <c r="D203">
        <v>1120</v>
      </c>
      <c r="E203">
        <v>1561</v>
      </c>
      <c r="G203">
        <f t="shared" si="12"/>
        <v>2.65766660815E-2</v>
      </c>
      <c r="H203">
        <f t="shared" si="13"/>
        <v>4.0591956355108094E-2</v>
      </c>
      <c r="I203">
        <f t="shared" si="14"/>
        <v>-0.17315983371025684</v>
      </c>
      <c r="J203" s="8"/>
      <c r="K203">
        <f t="shared" si="15"/>
        <v>-3.5330403757882912E-2</v>
      </c>
      <c r="L203" s="2" t="s">
        <v>577</v>
      </c>
    </row>
    <row r="204" spans="1:12" ht="27">
      <c r="A204">
        <v>648</v>
      </c>
      <c r="B204">
        <v>625</v>
      </c>
      <c r="C204">
        <v>550</v>
      </c>
      <c r="D204">
        <v>2566</v>
      </c>
      <c r="E204">
        <v>785</v>
      </c>
      <c r="G204">
        <f t="shared" si="12"/>
        <v>-8.2440727671698161E-2</v>
      </c>
      <c r="H204">
        <f t="shared" si="13"/>
        <v>0.42165440775542129</v>
      </c>
      <c r="I204">
        <f t="shared" si="14"/>
        <v>-0.45066925799583668</v>
      </c>
      <c r="J204" s="8"/>
      <c r="K204">
        <f t="shared" si="15"/>
        <v>-3.715185930403786E-2</v>
      </c>
      <c r="L204" s="2" t="s">
        <v>607</v>
      </c>
    </row>
    <row r="205" spans="1:12" ht="27">
      <c r="A205">
        <v>34</v>
      </c>
      <c r="B205">
        <v>491</v>
      </c>
      <c r="C205">
        <v>511</v>
      </c>
      <c r="D205">
        <v>1261</v>
      </c>
      <c r="E205">
        <v>829</v>
      </c>
      <c r="G205">
        <f t="shared" si="12"/>
        <v>-9.5839918101225455E-3</v>
      </c>
      <c r="H205">
        <f t="shared" si="13"/>
        <v>0.21791136751069987</v>
      </c>
      <c r="I205">
        <f t="shared" si="14"/>
        <v>-0.32218585896970892</v>
      </c>
      <c r="J205" s="8"/>
      <c r="K205">
        <f t="shared" si="15"/>
        <v>-3.7952827756377198E-2</v>
      </c>
      <c r="L205" s="2" t="s">
        <v>41</v>
      </c>
    </row>
    <row r="206" spans="1:12" ht="27">
      <c r="A206">
        <v>655</v>
      </c>
      <c r="B206">
        <v>491</v>
      </c>
      <c r="C206">
        <v>511</v>
      </c>
      <c r="D206">
        <v>1261</v>
      </c>
      <c r="E206">
        <v>829</v>
      </c>
      <c r="G206">
        <f t="shared" si="12"/>
        <v>-9.5839918101225455E-3</v>
      </c>
      <c r="H206">
        <f t="shared" si="13"/>
        <v>0.21791136751069987</v>
      </c>
      <c r="I206">
        <f t="shared" si="14"/>
        <v>-0.32218585896970892</v>
      </c>
      <c r="J206" s="8"/>
      <c r="K206">
        <f t="shared" si="15"/>
        <v>-3.7952827756377198E-2</v>
      </c>
      <c r="L206" s="2" t="s">
        <v>41</v>
      </c>
    </row>
    <row r="207" spans="1:12" ht="27">
      <c r="A207">
        <v>36</v>
      </c>
      <c r="B207">
        <v>1006</v>
      </c>
      <c r="C207">
        <v>956</v>
      </c>
      <c r="D207">
        <v>1496</v>
      </c>
      <c r="E207">
        <v>2909</v>
      </c>
      <c r="G207">
        <f t="shared" si="12"/>
        <v>-4.9063488265675304E-2</v>
      </c>
      <c r="H207">
        <f t="shared" si="13"/>
        <v>-1.9388614130879306E-2</v>
      </c>
      <c r="I207">
        <f t="shared" si="14"/>
        <v>-8.8513156869863441E-2</v>
      </c>
      <c r="J207" s="8"/>
      <c r="K207">
        <f t="shared" si="15"/>
        <v>-5.2321753088806017E-2</v>
      </c>
      <c r="L207" s="2" t="s">
        <v>43</v>
      </c>
    </row>
    <row r="208" spans="1:12" ht="27">
      <c r="A208">
        <v>85</v>
      </c>
      <c r="B208">
        <v>833</v>
      </c>
      <c r="C208">
        <v>1107</v>
      </c>
      <c r="D208">
        <v>2429</v>
      </c>
      <c r="E208">
        <v>864</v>
      </c>
      <c r="G208">
        <f t="shared" si="12"/>
        <v>9.657921965006841E-2</v>
      </c>
      <c r="H208">
        <f t="shared" si="13"/>
        <v>0.27306028645892966</v>
      </c>
      <c r="I208">
        <f t="shared" si="14"/>
        <v>-0.53379015632490834</v>
      </c>
      <c r="J208" s="8"/>
      <c r="K208">
        <f t="shared" si="15"/>
        <v>-5.4716883405303417E-2</v>
      </c>
      <c r="L208" s="2" t="s">
        <v>92</v>
      </c>
    </row>
    <row r="209" spans="1:12" ht="27">
      <c r="A209">
        <v>900</v>
      </c>
      <c r="B209">
        <v>966</v>
      </c>
      <c r="C209">
        <v>1631</v>
      </c>
      <c r="D209">
        <v>1694</v>
      </c>
      <c r="E209">
        <v>1287</v>
      </c>
      <c r="G209">
        <f t="shared" si="12"/>
        <v>0.20055343480291565</v>
      </c>
      <c r="H209">
        <f t="shared" si="13"/>
        <v>5.2214052639781544E-2</v>
      </c>
      <c r="I209">
        <f t="shared" si="14"/>
        <v>-0.42505747690812068</v>
      </c>
      <c r="J209" s="8"/>
      <c r="K209">
        <f t="shared" si="15"/>
        <v>-5.7429996488474501E-2</v>
      </c>
      <c r="L209" s="2" t="s">
        <v>802</v>
      </c>
    </row>
    <row r="210" spans="1:12" ht="27">
      <c r="A210">
        <v>896</v>
      </c>
      <c r="B210">
        <v>860</v>
      </c>
      <c r="C210">
        <v>203</v>
      </c>
      <c r="D210">
        <v>66925</v>
      </c>
      <c r="E210">
        <v>184</v>
      </c>
      <c r="G210">
        <f t="shared" si="12"/>
        <v>-0.65392581315222154</v>
      </c>
      <c r="H210">
        <f t="shared" si="13"/>
        <v>1.6993677016759894</v>
      </c>
      <c r="I210">
        <f t="shared" si="14"/>
        <v>-1.2193395256310453</v>
      </c>
      <c r="J210" s="8"/>
      <c r="K210">
        <f t="shared" si="15"/>
        <v>-5.7965879035759192E-2</v>
      </c>
      <c r="L210" s="2" t="s">
        <v>798</v>
      </c>
    </row>
    <row r="211" spans="1:12" ht="27">
      <c r="A211">
        <v>12</v>
      </c>
      <c r="B211">
        <v>533</v>
      </c>
      <c r="C211">
        <v>580</v>
      </c>
      <c r="D211">
        <v>1128</v>
      </c>
      <c r="E211">
        <v>909</v>
      </c>
      <c r="G211">
        <f t="shared" si="12"/>
        <v>9.7773847144982384E-3</v>
      </c>
      <c r="H211">
        <f t="shared" si="13"/>
        <v>0.13385966368133803</v>
      </c>
      <c r="I211">
        <f t="shared" si="14"/>
        <v>-0.31782222320161885</v>
      </c>
      <c r="J211" s="8"/>
      <c r="K211">
        <f t="shared" si="15"/>
        <v>-5.8061724935260857E-2</v>
      </c>
      <c r="L211" s="2" t="s">
        <v>19</v>
      </c>
    </row>
    <row r="212" spans="1:12" ht="27">
      <c r="A212">
        <v>7</v>
      </c>
      <c r="B212">
        <v>472</v>
      </c>
      <c r="C212">
        <v>584</v>
      </c>
      <c r="D212">
        <v>1161</v>
      </c>
      <c r="E212">
        <v>596</v>
      </c>
      <c r="G212">
        <f t="shared" si="12"/>
        <v>6.554744865644492E-2</v>
      </c>
      <c r="H212">
        <f t="shared" si="13"/>
        <v>0.19916799416507289</v>
      </c>
      <c r="I212">
        <f t="shared" si="14"/>
        <v>-0.44835463629086536</v>
      </c>
      <c r="J212" s="8"/>
      <c r="K212">
        <f t="shared" si="15"/>
        <v>-6.1213064489782511E-2</v>
      </c>
      <c r="L212" s="2" t="s">
        <v>14</v>
      </c>
    </row>
    <row r="213" spans="1:12" ht="27">
      <c r="A213">
        <v>71</v>
      </c>
      <c r="B213">
        <v>666</v>
      </c>
      <c r="C213">
        <v>1046</v>
      </c>
      <c r="D213">
        <v>1501</v>
      </c>
      <c r="E213">
        <v>697</v>
      </c>
      <c r="G213">
        <f t="shared" si="12"/>
        <v>0.16913405553908756</v>
      </c>
      <c r="H213">
        <f t="shared" si="13"/>
        <v>0.16118423613355606</v>
      </c>
      <c r="I213">
        <f t="shared" si="14"/>
        <v>-0.52990034846930567</v>
      </c>
      <c r="J213" s="8"/>
      <c r="K213">
        <f t="shared" si="15"/>
        <v>-6.6527352265554021E-2</v>
      </c>
      <c r="L213" s="2" t="s">
        <v>78</v>
      </c>
    </row>
    <row r="214" spans="1:12" ht="27">
      <c r="A214">
        <v>820</v>
      </c>
      <c r="B214">
        <v>730</v>
      </c>
      <c r="C214">
        <v>1032</v>
      </c>
      <c r="D214">
        <v>1467</v>
      </c>
      <c r="E214">
        <v>931</v>
      </c>
      <c r="G214">
        <f t="shared" ref="G214:G277" si="16">LOG10(C214/B214)-LOG10(20013/18810)</f>
        <v>0.12343343734886984</v>
      </c>
      <c r="H214">
        <f t="shared" ref="H214:H277" si="17">LOG10(D214/B214)-LOG10(29249/18810)</f>
        <v>0.11138502678341353</v>
      </c>
      <c r="I214">
        <f t="shared" ref="I214:I277" si="18">LOG10(E214/B214)-LOG10(66688/18810)</f>
        <v>-0.44403207653612731</v>
      </c>
      <c r="J214" s="8"/>
      <c r="K214">
        <f t="shared" ref="K214:K277" si="19">AVERAGE(G214:I214)</f>
        <v>-6.9737870801281313E-2</v>
      </c>
      <c r="L214" s="2" t="s">
        <v>745</v>
      </c>
    </row>
    <row r="215" spans="1:12" ht="27">
      <c r="A215">
        <v>817</v>
      </c>
      <c r="B215">
        <v>419</v>
      </c>
      <c r="C215">
        <v>621</v>
      </c>
      <c r="D215">
        <v>752</v>
      </c>
      <c r="E215">
        <v>568</v>
      </c>
      <c r="G215">
        <f t="shared" si="16"/>
        <v>0.14395417738841809</v>
      </c>
      <c r="H215">
        <f t="shared" si="17"/>
        <v>6.2281590685933669E-2</v>
      </c>
      <c r="I215">
        <f t="shared" si="18"/>
        <v>-0.41752458465229048</v>
      </c>
      <c r="J215" s="8"/>
      <c r="K215">
        <f t="shared" si="19"/>
        <v>-7.0429605525979572E-2</v>
      </c>
      <c r="L215" s="2" t="s">
        <v>742</v>
      </c>
    </row>
    <row r="216" spans="1:12" ht="27">
      <c r="A216">
        <v>101</v>
      </c>
      <c r="B216">
        <v>686</v>
      </c>
      <c r="C216">
        <v>1149</v>
      </c>
      <c r="D216">
        <v>1362</v>
      </c>
      <c r="E216">
        <v>733</v>
      </c>
      <c r="G216">
        <f t="shared" si="16"/>
        <v>0.19707251315966667</v>
      </c>
      <c r="H216">
        <f t="shared" si="17"/>
        <v>0.10613076493060139</v>
      </c>
      <c r="I216">
        <f t="shared" si="18"/>
        <v>-0.52087903846263772</v>
      </c>
      <c r="J216" s="8"/>
      <c r="K216">
        <f t="shared" si="19"/>
        <v>-7.25585867907899E-2</v>
      </c>
      <c r="L216" s="2" t="s">
        <v>108</v>
      </c>
    </row>
    <row r="217" spans="1:12" ht="27">
      <c r="A217">
        <v>804</v>
      </c>
      <c r="B217">
        <v>686</v>
      </c>
      <c r="C217">
        <v>1149</v>
      </c>
      <c r="D217">
        <v>1362</v>
      </c>
      <c r="E217">
        <v>733</v>
      </c>
      <c r="G217">
        <f t="shared" si="16"/>
        <v>0.19707251315966667</v>
      </c>
      <c r="H217">
        <f t="shared" si="17"/>
        <v>0.10613076493060139</v>
      </c>
      <c r="I217">
        <f t="shared" si="18"/>
        <v>-0.52087903846263772</v>
      </c>
      <c r="J217" s="8"/>
      <c r="K217">
        <f t="shared" si="19"/>
        <v>-7.25585867907899E-2</v>
      </c>
      <c r="L217" s="2" t="s">
        <v>108</v>
      </c>
    </row>
    <row r="218" spans="1:12" ht="27">
      <c r="A218">
        <v>666</v>
      </c>
      <c r="B218">
        <v>565</v>
      </c>
      <c r="C218">
        <v>752</v>
      </c>
      <c r="D218">
        <v>1070</v>
      </c>
      <c r="E218">
        <v>790</v>
      </c>
      <c r="G218">
        <f t="shared" si="16"/>
        <v>9.724599295033691E-2</v>
      </c>
      <c r="H218">
        <f t="shared" si="17"/>
        <v>8.5613102926357904E-2</v>
      </c>
      <c r="I218">
        <f t="shared" si="18"/>
        <v>-0.4040802539260111</v>
      </c>
      <c r="J218" s="8"/>
      <c r="K218">
        <f t="shared" si="19"/>
        <v>-7.3740386016438772E-2</v>
      </c>
      <c r="L218" s="2" t="s">
        <v>623</v>
      </c>
    </row>
    <row r="219" spans="1:12" ht="27">
      <c r="A219">
        <v>766</v>
      </c>
      <c r="B219">
        <v>565</v>
      </c>
      <c r="C219">
        <v>752</v>
      </c>
      <c r="D219">
        <v>1070</v>
      </c>
      <c r="E219">
        <v>790</v>
      </c>
      <c r="G219">
        <f t="shared" si="16"/>
        <v>9.724599295033691E-2</v>
      </c>
      <c r="H219">
        <f t="shared" si="17"/>
        <v>8.5613102926357904E-2</v>
      </c>
      <c r="I219">
        <f t="shared" si="18"/>
        <v>-0.4040802539260111</v>
      </c>
      <c r="J219" s="8"/>
      <c r="K219">
        <f t="shared" si="19"/>
        <v>-7.3740386016438772E-2</v>
      </c>
      <c r="L219" s="2" t="s">
        <v>623</v>
      </c>
    </row>
    <row r="220" spans="1:12" ht="27">
      <c r="A220">
        <v>730</v>
      </c>
      <c r="B220">
        <v>580</v>
      </c>
      <c r="C220">
        <v>762</v>
      </c>
      <c r="D220">
        <v>1218</v>
      </c>
      <c r="E220">
        <v>735</v>
      </c>
      <c r="G220">
        <f t="shared" si="16"/>
        <v>9.1603577954796442E-2</v>
      </c>
      <c r="H220">
        <f t="shared" si="17"/>
        <v>0.13049706779450607</v>
      </c>
      <c r="I220">
        <f t="shared" si="18"/>
        <v>-0.44679955187575643</v>
      </c>
      <c r="J220" s="8"/>
      <c r="K220">
        <f t="shared" si="19"/>
        <v>-7.4899635375484649E-2</v>
      </c>
      <c r="L220" s="2" t="s">
        <v>681</v>
      </c>
    </row>
    <row r="221" spans="1:12" ht="27">
      <c r="A221">
        <v>753</v>
      </c>
      <c r="B221">
        <v>549</v>
      </c>
      <c r="C221">
        <v>846</v>
      </c>
      <c r="D221">
        <v>1102</v>
      </c>
      <c r="E221">
        <v>606</v>
      </c>
      <c r="G221">
        <f t="shared" si="16"/>
        <v>0.16087461876706483</v>
      </c>
      <c r="H221">
        <f t="shared" si="17"/>
        <v>0.11088702312626111</v>
      </c>
      <c r="I221">
        <f t="shared" si="18"/>
        <v>-0.50675861768081976</v>
      </c>
      <c r="J221" s="8"/>
      <c r="K221">
        <f t="shared" si="19"/>
        <v>-7.8332325262497934E-2</v>
      </c>
      <c r="L221" s="2" t="s">
        <v>703</v>
      </c>
    </row>
    <row r="222" spans="1:12" ht="27">
      <c r="A222">
        <v>631</v>
      </c>
      <c r="B222">
        <v>833</v>
      </c>
      <c r="C222">
        <v>1671</v>
      </c>
      <c r="D222">
        <v>1452</v>
      </c>
      <c r="E222">
        <v>778</v>
      </c>
      <c r="G222">
        <f t="shared" si="16"/>
        <v>0.27540804866473689</v>
      </c>
      <c r="H222">
        <f t="shared" si="17"/>
        <v>4.9599388017874058E-2</v>
      </c>
      <c r="I222">
        <f t="shared" si="18"/>
        <v>-0.57932430181411265</v>
      </c>
      <c r="J222" s="8"/>
      <c r="K222">
        <f t="shared" si="19"/>
        <v>-8.4772288377167229E-2</v>
      </c>
      <c r="L222" s="2" t="s">
        <v>592</v>
      </c>
    </row>
    <row r="223" spans="1:12" ht="27">
      <c r="A223">
        <v>97</v>
      </c>
      <c r="B223">
        <v>631</v>
      </c>
      <c r="C223">
        <v>893</v>
      </c>
      <c r="D223">
        <v>1514</v>
      </c>
      <c r="E223">
        <v>591</v>
      </c>
      <c r="G223">
        <f t="shared" si="16"/>
        <v>0.1238986998225453</v>
      </c>
      <c r="H223">
        <f t="shared" si="17"/>
        <v>0.18837428898050643</v>
      </c>
      <c r="I223">
        <f t="shared" si="18"/>
        <v>-0.57810077575989294</v>
      </c>
      <c r="J223" s="8"/>
      <c r="K223">
        <f t="shared" si="19"/>
        <v>-8.8609262318947071E-2</v>
      </c>
      <c r="L223" s="2" t="s">
        <v>104</v>
      </c>
    </row>
    <row r="224" spans="1:12" ht="27">
      <c r="A224">
        <v>597</v>
      </c>
      <c r="B224">
        <v>627</v>
      </c>
      <c r="C224">
        <v>533</v>
      </c>
      <c r="D224">
        <v>1921</v>
      </c>
      <c r="E224">
        <v>749</v>
      </c>
      <c r="G224">
        <f t="shared" si="16"/>
        <v>-9.7463731626010991E-2</v>
      </c>
      <c r="H224">
        <f t="shared" si="17"/>
        <v>0.29453759709156402</v>
      </c>
      <c r="I224">
        <f t="shared" si="18"/>
        <v>-0.47244462052826397</v>
      </c>
      <c r="J224" s="8"/>
      <c r="K224">
        <f t="shared" si="19"/>
        <v>-9.179025168757031E-2</v>
      </c>
      <c r="L224" s="2" t="s">
        <v>564</v>
      </c>
    </row>
    <row r="225" spans="1:12" ht="27">
      <c r="A225">
        <v>25</v>
      </c>
      <c r="B225">
        <v>403</v>
      </c>
      <c r="C225">
        <v>275</v>
      </c>
      <c r="D225">
        <v>759</v>
      </c>
      <c r="E225">
        <v>970</v>
      </c>
      <c r="G225">
        <f t="shared" si="16"/>
        <v>-0.19289575213271359</v>
      </c>
      <c r="H225">
        <f t="shared" si="17"/>
        <v>8.3214502814957653E-2</v>
      </c>
      <c r="I225">
        <f t="shared" si="18"/>
        <v>-0.16819220927187861</v>
      </c>
      <c r="J225" s="8"/>
      <c r="K225">
        <f t="shared" si="19"/>
        <v>-9.2624486196544842E-2</v>
      </c>
      <c r="L225" s="2" t="s">
        <v>32</v>
      </c>
    </row>
    <row r="226" spans="1:12" ht="27">
      <c r="A226">
        <v>843</v>
      </c>
      <c r="B226">
        <v>846</v>
      </c>
      <c r="C226">
        <v>822</v>
      </c>
      <c r="D226">
        <v>1693</v>
      </c>
      <c r="E226">
        <v>1318</v>
      </c>
      <c r="G226">
        <f t="shared" si="16"/>
        <v>-3.9421945320839952E-2</v>
      </c>
      <c r="H226">
        <f t="shared" si="17"/>
        <v>0.10956436813049844</v>
      </c>
      <c r="I226">
        <f t="shared" si="18"/>
        <v>-0.35711385017804653</v>
      </c>
      <c r="J226" s="8"/>
      <c r="K226">
        <f t="shared" si="19"/>
        <v>-9.5657142456129343E-2</v>
      </c>
      <c r="L226" s="2" t="s">
        <v>761</v>
      </c>
    </row>
    <row r="227" spans="1:12" ht="27">
      <c r="A227">
        <v>620</v>
      </c>
      <c r="B227">
        <v>661</v>
      </c>
      <c r="C227">
        <v>761</v>
      </c>
      <c r="D227">
        <v>1696</v>
      </c>
      <c r="E227">
        <v>665</v>
      </c>
      <c r="G227">
        <f t="shared" si="16"/>
        <v>3.4259797463065761E-2</v>
      </c>
      <c r="H227">
        <f t="shared" si="17"/>
        <v>0.21750216149564158</v>
      </c>
      <c r="I227">
        <f t="shared" si="18"/>
        <v>-0.54703871157954964</v>
      </c>
      <c r="J227" s="8"/>
      <c r="K227">
        <f t="shared" si="19"/>
        <v>-9.8425584206947428E-2</v>
      </c>
      <c r="L227" s="2" t="s">
        <v>582</v>
      </c>
    </row>
    <row r="228" spans="1:12" ht="27">
      <c r="A228">
        <v>891</v>
      </c>
      <c r="B228">
        <v>697</v>
      </c>
      <c r="C228">
        <v>503</v>
      </c>
      <c r="D228">
        <v>946</v>
      </c>
      <c r="E228">
        <v>2065</v>
      </c>
      <c r="G228">
        <f t="shared" si="16"/>
        <v>-0.16858819286394883</v>
      </c>
      <c r="H228">
        <f t="shared" si="17"/>
        <v>-5.9063868635629929E-2</v>
      </c>
      <c r="I228">
        <f t="shared" si="18"/>
        <v>-7.7971619502603562E-2</v>
      </c>
      <c r="J228" s="8"/>
      <c r="K228">
        <f t="shared" si="19"/>
        <v>-0.10187456033406077</v>
      </c>
      <c r="L228" s="2" t="s">
        <v>795</v>
      </c>
    </row>
    <row r="229" spans="1:12" ht="27">
      <c r="A229">
        <v>91</v>
      </c>
      <c r="B229">
        <v>713</v>
      </c>
      <c r="C229">
        <v>1237</v>
      </c>
      <c r="D229">
        <v>1200</v>
      </c>
      <c r="E229">
        <v>686</v>
      </c>
      <c r="G229">
        <f t="shared" si="16"/>
        <v>0.21235676995538832</v>
      </c>
      <c r="H229">
        <f t="shared" si="17"/>
        <v>3.4369489256346031E-2</v>
      </c>
      <c r="I229">
        <f t="shared" si="18"/>
        <v>-0.56642431154212791</v>
      </c>
      <c r="J229" s="8"/>
      <c r="K229">
        <f t="shared" si="19"/>
        <v>-0.10656601744346451</v>
      </c>
      <c r="L229" s="2" t="s">
        <v>98</v>
      </c>
    </row>
    <row r="230" spans="1:12" ht="27">
      <c r="A230">
        <v>669</v>
      </c>
      <c r="B230">
        <v>713</v>
      </c>
      <c r="C230">
        <v>1237</v>
      </c>
      <c r="D230">
        <v>1200</v>
      </c>
      <c r="E230">
        <v>686</v>
      </c>
      <c r="G230">
        <f t="shared" si="16"/>
        <v>0.21235676995538832</v>
      </c>
      <c r="H230">
        <f t="shared" si="17"/>
        <v>3.4369489256346031E-2</v>
      </c>
      <c r="I230">
        <f t="shared" si="18"/>
        <v>-0.56642431154212791</v>
      </c>
      <c r="J230" s="8"/>
      <c r="K230">
        <f t="shared" si="19"/>
        <v>-0.10656601744346451</v>
      </c>
      <c r="L230" s="2" t="s">
        <v>98</v>
      </c>
    </row>
    <row r="231" spans="1:12" ht="27">
      <c r="A231">
        <v>733</v>
      </c>
      <c r="B231">
        <v>977</v>
      </c>
      <c r="C231">
        <v>813</v>
      </c>
      <c r="D231">
        <v>733</v>
      </c>
      <c r="E231">
        <v>4384</v>
      </c>
      <c r="G231">
        <f t="shared" si="16"/>
        <v>-0.10672741794657171</v>
      </c>
      <c r="H231">
        <f t="shared" si="17"/>
        <v>-0.31651281601705838</v>
      </c>
      <c r="I231">
        <f t="shared" si="18"/>
        <v>0.10231708436052567</v>
      </c>
      <c r="J231" s="8"/>
      <c r="K231">
        <f t="shared" si="19"/>
        <v>-0.10697438320103481</v>
      </c>
      <c r="L231" s="2" t="s">
        <v>684</v>
      </c>
    </row>
    <row r="232" spans="1:12" ht="27">
      <c r="A232">
        <v>95</v>
      </c>
      <c r="B232">
        <v>982</v>
      </c>
      <c r="C232">
        <v>1124</v>
      </c>
      <c r="D232">
        <v>1337</v>
      </c>
      <c r="E232">
        <v>1681</v>
      </c>
      <c r="G232">
        <f t="shared" si="16"/>
        <v>3.1731423624225805E-2</v>
      </c>
      <c r="H232">
        <f t="shared" si="17"/>
        <v>-5.7702307464378516E-2</v>
      </c>
      <c r="I232">
        <f t="shared" si="18"/>
        <v>-0.31620267174449268</v>
      </c>
      <c r="J232" s="8"/>
      <c r="K232">
        <f t="shared" si="19"/>
        <v>-0.11405785186154847</v>
      </c>
      <c r="L232" s="2" t="s">
        <v>102</v>
      </c>
    </row>
    <row r="233" spans="1:12" ht="27">
      <c r="A233">
        <v>30</v>
      </c>
      <c r="B233">
        <v>1041</v>
      </c>
      <c r="C233">
        <v>676</v>
      </c>
      <c r="D233">
        <v>1614</v>
      </c>
      <c r="E233">
        <v>2571</v>
      </c>
      <c r="G233">
        <f t="shared" si="16"/>
        <v>-0.21442743339076703</v>
      </c>
      <c r="H233">
        <f t="shared" si="17"/>
        <v>-1.2694260638977384E-3</v>
      </c>
      <c r="I233">
        <f t="shared" si="18"/>
        <v>-0.15700755026468954</v>
      </c>
      <c r="J233" s="8"/>
      <c r="K233">
        <f t="shared" si="19"/>
        <v>-0.12423480323978477</v>
      </c>
      <c r="L233" s="2" t="s">
        <v>37</v>
      </c>
    </row>
    <row r="234" spans="1:12" ht="27">
      <c r="A234">
        <v>869</v>
      </c>
      <c r="B234">
        <v>1041</v>
      </c>
      <c r="C234">
        <v>676</v>
      </c>
      <c r="D234">
        <v>1614</v>
      </c>
      <c r="E234">
        <v>2571</v>
      </c>
      <c r="G234">
        <f t="shared" si="16"/>
        <v>-0.21442743339076703</v>
      </c>
      <c r="H234">
        <f t="shared" si="17"/>
        <v>-1.2694260638977384E-3</v>
      </c>
      <c r="I234">
        <f t="shared" si="18"/>
        <v>-0.15700755026468954</v>
      </c>
      <c r="J234" s="8"/>
      <c r="K234">
        <f t="shared" si="19"/>
        <v>-0.12423480323978477</v>
      </c>
      <c r="L234" s="2" t="s">
        <v>37</v>
      </c>
    </row>
    <row r="235" spans="1:12" ht="27">
      <c r="A235">
        <v>26</v>
      </c>
      <c r="B235">
        <v>714</v>
      </c>
      <c r="C235">
        <v>727</v>
      </c>
      <c r="D235">
        <v>1143</v>
      </c>
      <c r="E235">
        <v>1075</v>
      </c>
      <c r="G235">
        <f t="shared" si="16"/>
        <v>-1.9087200739003381E-2</v>
      </c>
      <c r="H235">
        <f t="shared" si="17"/>
        <v>1.2625791679694132E-2</v>
      </c>
      <c r="I235">
        <f t="shared" si="18"/>
        <v>-0.37194864492156426</v>
      </c>
      <c r="J235" s="8"/>
      <c r="K235">
        <f t="shared" si="19"/>
        <v>-0.12613668466029118</v>
      </c>
      <c r="L235" s="2" t="s">
        <v>33</v>
      </c>
    </row>
    <row r="236" spans="1:12" ht="27">
      <c r="A236">
        <v>619</v>
      </c>
      <c r="B236">
        <v>714</v>
      </c>
      <c r="C236">
        <v>727</v>
      </c>
      <c r="D236">
        <v>1143</v>
      </c>
      <c r="E236">
        <v>1075</v>
      </c>
      <c r="G236">
        <f t="shared" si="16"/>
        <v>-1.9087200739003381E-2</v>
      </c>
      <c r="H236">
        <f t="shared" si="17"/>
        <v>1.2625791679694132E-2</v>
      </c>
      <c r="I236">
        <f t="shared" si="18"/>
        <v>-0.37194864492156426</v>
      </c>
      <c r="J236" s="8"/>
      <c r="K236">
        <f t="shared" si="19"/>
        <v>-0.12613668466029118</v>
      </c>
      <c r="L236" s="2" t="s">
        <v>33</v>
      </c>
    </row>
    <row r="237" spans="1:12" ht="27">
      <c r="A237">
        <v>901</v>
      </c>
      <c r="B237">
        <v>287</v>
      </c>
      <c r="C237">
        <v>311</v>
      </c>
      <c r="D237">
        <v>513</v>
      </c>
      <c r="E237">
        <v>343</v>
      </c>
      <c r="G237">
        <f t="shared" si="16"/>
        <v>7.9550924709783713E-3</v>
      </c>
      <c r="H237">
        <f t="shared" si="17"/>
        <v>6.051324143841072E-2</v>
      </c>
      <c r="I237">
        <f t="shared" si="18"/>
        <v>-0.47224667408823584</v>
      </c>
      <c r="J237" s="8"/>
      <c r="K237">
        <f t="shared" si="19"/>
        <v>-0.13459278005961559</v>
      </c>
      <c r="L237" s="2" t="s">
        <v>803</v>
      </c>
    </row>
    <row r="238" spans="1:12" ht="27">
      <c r="A238">
        <v>652</v>
      </c>
      <c r="B238">
        <v>768</v>
      </c>
      <c r="C238">
        <v>663</v>
      </c>
      <c r="D238">
        <v>1546</v>
      </c>
      <c r="E238">
        <v>972</v>
      </c>
      <c r="G238">
        <f t="shared" si="16"/>
        <v>-9.0771091448605665E-2</v>
      </c>
      <c r="H238">
        <f t="shared" si="17"/>
        <v>0.1121260426113809</v>
      </c>
      <c r="I238">
        <f t="shared" si="18"/>
        <v>-0.44735385250225146</v>
      </c>
      <c r="J238" s="8"/>
      <c r="K238">
        <f t="shared" si="19"/>
        <v>-0.14199963377982541</v>
      </c>
      <c r="L238" s="2" t="s">
        <v>611</v>
      </c>
    </row>
    <row r="239" spans="1:12" ht="27">
      <c r="A239">
        <v>825</v>
      </c>
      <c r="B239">
        <v>768</v>
      </c>
      <c r="C239">
        <v>663</v>
      </c>
      <c r="D239">
        <v>1546</v>
      </c>
      <c r="E239">
        <v>972</v>
      </c>
      <c r="G239">
        <f t="shared" si="16"/>
        <v>-9.0771091448605665E-2</v>
      </c>
      <c r="H239">
        <f t="shared" si="17"/>
        <v>0.1121260426113809</v>
      </c>
      <c r="I239">
        <f t="shared" si="18"/>
        <v>-0.44735385250225146</v>
      </c>
      <c r="J239" s="8"/>
      <c r="K239">
        <f t="shared" si="19"/>
        <v>-0.14199963377982541</v>
      </c>
      <c r="L239" s="2" t="s">
        <v>611</v>
      </c>
    </row>
    <row r="240" spans="1:12" ht="27">
      <c r="A240">
        <v>47</v>
      </c>
      <c r="B240">
        <v>841</v>
      </c>
      <c r="C240">
        <v>1027</v>
      </c>
      <c r="D240">
        <v>810</v>
      </c>
      <c r="E240">
        <v>1466</v>
      </c>
      <c r="G240">
        <f t="shared" si="16"/>
        <v>5.9851047977499225E-2</v>
      </c>
      <c r="H240">
        <f t="shared" si="17"/>
        <v>-0.20803320385867569</v>
      </c>
      <c r="I240">
        <f t="shared" si="18"/>
        <v>-0.30832092288981705</v>
      </c>
      <c r="J240" s="8"/>
      <c r="K240">
        <f t="shared" si="19"/>
        <v>-0.1521676929236645</v>
      </c>
      <c r="L240" s="2" t="s">
        <v>54</v>
      </c>
    </row>
    <row r="241" spans="1:12" ht="27">
      <c r="A241">
        <v>692</v>
      </c>
      <c r="B241">
        <v>841</v>
      </c>
      <c r="C241">
        <v>1027</v>
      </c>
      <c r="D241">
        <v>810</v>
      </c>
      <c r="E241">
        <v>1466</v>
      </c>
      <c r="G241">
        <f t="shared" si="16"/>
        <v>5.9851047977499225E-2</v>
      </c>
      <c r="H241">
        <f t="shared" si="17"/>
        <v>-0.20803320385867569</v>
      </c>
      <c r="I241">
        <f t="shared" si="18"/>
        <v>-0.30832092288981705</v>
      </c>
      <c r="J241" s="8"/>
      <c r="K241">
        <f t="shared" si="19"/>
        <v>-0.1521676929236645</v>
      </c>
      <c r="L241" s="2" t="s">
        <v>54</v>
      </c>
    </row>
    <row r="242" spans="1:12" ht="27">
      <c r="A242">
        <v>767</v>
      </c>
      <c r="B242">
        <v>841</v>
      </c>
      <c r="C242">
        <v>1027</v>
      </c>
      <c r="D242">
        <v>810</v>
      </c>
      <c r="E242">
        <v>1466</v>
      </c>
      <c r="G242">
        <f t="shared" si="16"/>
        <v>5.9851047977499225E-2</v>
      </c>
      <c r="H242">
        <f t="shared" si="17"/>
        <v>-0.20803320385867569</v>
      </c>
      <c r="I242">
        <f t="shared" si="18"/>
        <v>-0.30832092288981705</v>
      </c>
      <c r="J242" s="8"/>
      <c r="K242">
        <f t="shared" si="19"/>
        <v>-0.1521676929236645</v>
      </c>
      <c r="L242" s="2" t="s">
        <v>54</v>
      </c>
    </row>
    <row r="243" spans="1:12" ht="27">
      <c r="A243">
        <v>98</v>
      </c>
      <c r="B243">
        <v>494</v>
      </c>
      <c r="C243">
        <v>146</v>
      </c>
      <c r="D243">
        <v>277</v>
      </c>
      <c r="E243">
        <v>5960</v>
      </c>
      <c r="G243">
        <f t="shared" si="16"/>
        <v>-0.55629749296107656</v>
      </c>
      <c r="H243">
        <f t="shared" si="17"/>
        <v>-0.44296940679861163</v>
      </c>
      <c r="I243">
        <f t="shared" si="18"/>
        <v>0.53186041341957546</v>
      </c>
      <c r="J243" s="8"/>
      <c r="K243">
        <f t="shared" si="19"/>
        <v>-0.15580216211337092</v>
      </c>
      <c r="L243" s="2" t="s">
        <v>105</v>
      </c>
    </row>
    <row r="244" spans="1:12" ht="27">
      <c r="A244">
        <v>21</v>
      </c>
      <c r="B244">
        <v>892</v>
      </c>
      <c r="C244">
        <v>759</v>
      </c>
      <c r="D244">
        <v>1641</v>
      </c>
      <c r="E244">
        <v>1112</v>
      </c>
      <c r="G244">
        <f t="shared" si="16"/>
        <v>-9.7046478302509523E-2</v>
      </c>
      <c r="H244">
        <f t="shared" si="17"/>
        <v>7.3021499737556922E-2</v>
      </c>
      <c r="I244">
        <f t="shared" si="18"/>
        <v>-0.4539189645270984</v>
      </c>
      <c r="J244" s="8"/>
      <c r="K244">
        <f t="shared" si="19"/>
        <v>-0.15931464769735035</v>
      </c>
      <c r="L244" s="2" t="s">
        <v>28</v>
      </c>
    </row>
    <row r="245" spans="1:12" ht="27">
      <c r="A245">
        <v>606</v>
      </c>
      <c r="B245">
        <v>892</v>
      </c>
      <c r="C245">
        <v>759</v>
      </c>
      <c r="D245">
        <v>1641</v>
      </c>
      <c r="E245">
        <v>1112</v>
      </c>
      <c r="G245">
        <f t="shared" si="16"/>
        <v>-9.7046478302509523E-2</v>
      </c>
      <c r="H245">
        <f t="shared" si="17"/>
        <v>7.3021499737556922E-2</v>
      </c>
      <c r="I245">
        <f t="shared" si="18"/>
        <v>-0.4539189645270984</v>
      </c>
      <c r="J245" s="8"/>
      <c r="K245">
        <f t="shared" si="19"/>
        <v>-0.15931464769735035</v>
      </c>
      <c r="L245" s="2" t="s">
        <v>28</v>
      </c>
    </row>
    <row r="246" spans="1:12" ht="27">
      <c r="A246">
        <v>770</v>
      </c>
      <c r="B246">
        <v>892</v>
      </c>
      <c r="C246">
        <v>759</v>
      </c>
      <c r="D246">
        <v>1641</v>
      </c>
      <c r="E246">
        <v>1112</v>
      </c>
      <c r="G246">
        <f t="shared" si="16"/>
        <v>-9.7046478302509523E-2</v>
      </c>
      <c r="H246">
        <f t="shared" si="17"/>
        <v>7.3021499737556922E-2</v>
      </c>
      <c r="I246">
        <f t="shared" si="18"/>
        <v>-0.4539189645270984</v>
      </c>
      <c r="J246" s="8"/>
      <c r="K246">
        <f t="shared" si="19"/>
        <v>-0.15931464769735035</v>
      </c>
      <c r="L246" s="2" t="s">
        <v>28</v>
      </c>
    </row>
    <row r="247" spans="1:12" ht="27">
      <c r="A247">
        <v>824</v>
      </c>
      <c r="B247">
        <v>558</v>
      </c>
      <c r="C247">
        <v>575</v>
      </c>
      <c r="D247">
        <v>926</v>
      </c>
      <c r="E247">
        <v>628</v>
      </c>
      <c r="G247">
        <f t="shared" si="16"/>
        <v>-1.3889754069815101E-2</v>
      </c>
      <c r="H247">
        <f t="shared" si="17"/>
        <v>2.8254560804942347E-2</v>
      </c>
      <c r="I247">
        <f t="shared" si="18"/>
        <v>-0.49833345259739664</v>
      </c>
      <c r="J247" s="8"/>
      <c r="K247">
        <f t="shared" si="19"/>
        <v>-0.16132288195408981</v>
      </c>
      <c r="L247" s="2" t="s">
        <v>749</v>
      </c>
    </row>
    <row r="248" spans="1:12" ht="27">
      <c r="A248">
        <v>902</v>
      </c>
      <c r="B248">
        <v>349</v>
      </c>
      <c r="C248">
        <v>225</v>
      </c>
      <c r="D248">
        <v>207</v>
      </c>
      <c r="E248">
        <v>1734</v>
      </c>
      <c r="G248">
        <f t="shared" si="16"/>
        <v>-0.21756630866968418</v>
      </c>
      <c r="H248">
        <f t="shared" si="17"/>
        <v>-0.41857730844167534</v>
      </c>
      <c r="I248">
        <f t="shared" si="18"/>
        <v>0.1465647687839976</v>
      </c>
      <c r="J248" s="8"/>
      <c r="K248">
        <f t="shared" si="19"/>
        <v>-0.16319294944245397</v>
      </c>
      <c r="L248" s="2" t="s">
        <v>804</v>
      </c>
    </row>
    <row r="249" spans="1:12" ht="27">
      <c r="A249">
        <v>88</v>
      </c>
      <c r="B249">
        <v>459</v>
      </c>
      <c r="C249">
        <v>373</v>
      </c>
      <c r="D249">
        <v>591</v>
      </c>
      <c r="E249">
        <v>812</v>
      </c>
      <c r="G249">
        <f t="shared" si="16"/>
        <v>-0.11702725355044041</v>
      </c>
      <c r="H249">
        <f t="shared" si="17"/>
        <v>-8.1947431595419076E-2</v>
      </c>
      <c r="I249">
        <f t="shared" si="18"/>
        <v>-0.30191555369309997</v>
      </c>
      <c r="J249" s="8"/>
      <c r="K249">
        <f t="shared" si="19"/>
        <v>-0.16696341294631981</v>
      </c>
      <c r="L249" s="2" t="s">
        <v>95</v>
      </c>
    </row>
    <row r="250" spans="1:12" ht="27">
      <c r="A250">
        <v>735</v>
      </c>
      <c r="B250">
        <v>552</v>
      </c>
      <c r="C250">
        <v>563</v>
      </c>
      <c r="D250">
        <v>773</v>
      </c>
      <c r="E250">
        <v>690</v>
      </c>
      <c r="G250">
        <f t="shared" si="16"/>
        <v>-1.8354082699719478E-2</v>
      </c>
      <c r="H250">
        <f t="shared" si="17"/>
        <v>-4.548181075028726E-2</v>
      </c>
      <c r="I250">
        <f t="shared" si="18"/>
        <v>-0.45274888438895761</v>
      </c>
      <c r="J250" s="8"/>
      <c r="K250">
        <f t="shared" si="19"/>
        <v>-0.17219492594632144</v>
      </c>
      <c r="L250" s="2" t="s">
        <v>686</v>
      </c>
    </row>
    <row r="251" spans="1:12" ht="27">
      <c r="A251">
        <v>628</v>
      </c>
      <c r="B251">
        <v>676</v>
      </c>
      <c r="C251">
        <v>591</v>
      </c>
      <c r="D251">
        <v>1329</v>
      </c>
      <c r="E251">
        <v>697</v>
      </c>
      <c r="G251">
        <f t="shared" si="16"/>
        <v>-8.5282614882247379E-2</v>
      </c>
      <c r="H251">
        <f t="shared" si="17"/>
        <v>0.10185605806168288</v>
      </c>
      <c r="I251">
        <f t="shared" si="18"/>
        <v>-0.53637281524064051</v>
      </c>
      <c r="J251" s="8"/>
      <c r="K251">
        <f t="shared" si="19"/>
        <v>-0.173266457353735</v>
      </c>
      <c r="L251" s="2" t="s">
        <v>589</v>
      </c>
    </row>
    <row r="252" spans="1:12" ht="27">
      <c r="A252">
        <v>814</v>
      </c>
      <c r="B252">
        <v>676</v>
      </c>
      <c r="C252">
        <v>591</v>
      </c>
      <c r="D252">
        <v>1329</v>
      </c>
      <c r="E252">
        <v>697</v>
      </c>
      <c r="G252">
        <f t="shared" si="16"/>
        <v>-8.5282614882247379E-2</v>
      </c>
      <c r="H252">
        <f t="shared" si="17"/>
        <v>0.10185605806168288</v>
      </c>
      <c r="I252">
        <f t="shared" si="18"/>
        <v>-0.53637281524064051</v>
      </c>
      <c r="J252" s="8"/>
      <c r="K252">
        <f t="shared" si="19"/>
        <v>-0.173266457353735</v>
      </c>
      <c r="L252" s="2" t="s">
        <v>589</v>
      </c>
    </row>
    <row r="253" spans="1:12" ht="27">
      <c r="A253">
        <v>711</v>
      </c>
      <c r="B253">
        <v>819</v>
      </c>
      <c r="C253">
        <v>1110</v>
      </c>
      <c r="D253">
        <v>1015</v>
      </c>
      <c r="E253">
        <v>859</v>
      </c>
      <c r="G253">
        <f t="shared" si="16"/>
        <v>0.10511567720437219</v>
      </c>
      <c r="H253">
        <f t="shared" si="17"/>
        <v>-9.8540086450599973E-2</v>
      </c>
      <c r="I253">
        <f t="shared" si="18"/>
        <v>-0.52894963532619022</v>
      </c>
      <c r="J253" s="8"/>
      <c r="K253">
        <f t="shared" si="19"/>
        <v>-0.17412468152413932</v>
      </c>
      <c r="L253" s="2" t="s">
        <v>663</v>
      </c>
    </row>
    <row r="254" spans="1:12" ht="27">
      <c r="A254">
        <v>893</v>
      </c>
      <c r="B254">
        <v>819</v>
      </c>
      <c r="C254">
        <v>1110</v>
      </c>
      <c r="D254">
        <v>1015</v>
      </c>
      <c r="E254">
        <v>859</v>
      </c>
      <c r="G254">
        <f t="shared" si="16"/>
        <v>0.10511567720437219</v>
      </c>
      <c r="H254">
        <f t="shared" si="17"/>
        <v>-9.8540086450599973E-2</v>
      </c>
      <c r="I254">
        <f t="shared" si="18"/>
        <v>-0.52894963532619022</v>
      </c>
      <c r="J254" s="8"/>
      <c r="K254">
        <f t="shared" si="19"/>
        <v>-0.17412468152413932</v>
      </c>
      <c r="L254" s="2" t="s">
        <v>663</v>
      </c>
    </row>
    <row r="255" spans="1:12" ht="27">
      <c r="A255">
        <v>691</v>
      </c>
      <c r="B255">
        <v>631</v>
      </c>
      <c r="C255">
        <v>743</v>
      </c>
      <c r="D255">
        <v>576</v>
      </c>
      <c r="E255">
        <v>1025</v>
      </c>
      <c r="G255">
        <f t="shared" si="16"/>
        <v>4.4036054694574209E-2</v>
      </c>
      <c r="H255">
        <f t="shared" si="17"/>
        <v>-0.2313291027603355</v>
      </c>
      <c r="I255">
        <f t="shared" si="18"/>
        <v>-0.33896439124937522</v>
      </c>
      <c r="J255" s="8"/>
      <c r="K255">
        <f t="shared" si="19"/>
        <v>-0.17541914643837883</v>
      </c>
      <c r="L255" s="2" t="s">
        <v>646</v>
      </c>
    </row>
    <row r="256" spans="1:12" ht="27">
      <c r="A256">
        <v>907</v>
      </c>
      <c r="B256">
        <v>733</v>
      </c>
      <c r="C256">
        <v>792</v>
      </c>
      <c r="D256">
        <v>1099</v>
      </c>
      <c r="E256">
        <v>774</v>
      </c>
      <c r="G256">
        <f t="shared" si="16"/>
        <v>6.6978071264987352E-3</v>
      </c>
      <c r="H256">
        <f t="shared" si="17"/>
        <v>-1.5828509157050585E-2</v>
      </c>
      <c r="I256">
        <f t="shared" si="18"/>
        <v>-0.52602191135524934</v>
      </c>
      <c r="J256" s="8"/>
      <c r="K256">
        <f t="shared" si="19"/>
        <v>-0.17838420446193373</v>
      </c>
      <c r="L256" s="2" t="s">
        <v>808</v>
      </c>
    </row>
    <row r="257" spans="1:12" ht="27">
      <c r="A257">
        <v>68</v>
      </c>
      <c r="B257">
        <v>853</v>
      </c>
      <c r="C257">
        <v>649</v>
      </c>
      <c r="D257">
        <v>1453</v>
      </c>
      <c r="E257">
        <v>1078</v>
      </c>
      <c r="G257">
        <f t="shared" si="16"/>
        <v>-0.14562773418902059</v>
      </c>
      <c r="H257">
        <f t="shared" si="17"/>
        <v>3.9594356191085256E-2</v>
      </c>
      <c r="I257">
        <f t="shared" si="18"/>
        <v>-0.44798916771381714</v>
      </c>
      <c r="J257" s="8"/>
      <c r="K257">
        <f t="shared" si="19"/>
        <v>-0.18467418190391749</v>
      </c>
      <c r="L257" s="2" t="s">
        <v>75</v>
      </c>
    </row>
    <row r="258" spans="1:12" ht="27">
      <c r="A258">
        <v>864</v>
      </c>
      <c r="B258">
        <v>346</v>
      </c>
      <c r="C258">
        <v>135</v>
      </c>
      <c r="D258">
        <v>406</v>
      </c>
      <c r="E258">
        <v>1206</v>
      </c>
      <c r="G258">
        <f t="shared" si="16"/>
        <v>-0.43566573011963733</v>
      </c>
      <c r="H258">
        <f t="shared" si="17"/>
        <v>-0.12227229215499573</v>
      </c>
      <c r="I258">
        <f t="shared" si="18"/>
        <v>-7.3876883856581754E-3</v>
      </c>
      <c r="J258" s="8"/>
      <c r="K258">
        <f t="shared" si="19"/>
        <v>-0.18844190355343041</v>
      </c>
      <c r="L258" s="2" t="s">
        <v>774</v>
      </c>
    </row>
    <row r="259" spans="1:12" ht="27">
      <c r="A259">
        <v>641</v>
      </c>
      <c r="B259">
        <v>658</v>
      </c>
      <c r="C259">
        <v>370</v>
      </c>
      <c r="D259">
        <v>750</v>
      </c>
      <c r="E259">
        <v>1582</v>
      </c>
      <c r="G259">
        <f t="shared" si="16"/>
        <v>-0.27694756936882725</v>
      </c>
      <c r="H259">
        <f t="shared" si="17"/>
        <v>-0.13488685716166865</v>
      </c>
      <c r="I259">
        <f t="shared" si="18"/>
        <v>-0.16867831184931176</v>
      </c>
      <c r="J259" s="8"/>
      <c r="K259">
        <f t="shared" si="19"/>
        <v>-0.19350424612660255</v>
      </c>
      <c r="L259" s="2" t="s">
        <v>601</v>
      </c>
    </row>
    <row r="260" spans="1:12" ht="27">
      <c r="A260">
        <v>850</v>
      </c>
      <c r="B260">
        <v>532</v>
      </c>
      <c r="C260">
        <v>132</v>
      </c>
      <c r="D260">
        <v>256</v>
      </c>
      <c r="E260">
        <v>6467</v>
      </c>
      <c r="G260">
        <f t="shared" si="16"/>
        <v>-0.63226110091106513</v>
      </c>
      <c r="H260">
        <f t="shared" si="17"/>
        <v>-0.50939389392261192</v>
      </c>
      <c r="I260">
        <f t="shared" si="18"/>
        <v>0.53513233125505466</v>
      </c>
      <c r="J260" s="8"/>
      <c r="K260">
        <f t="shared" si="19"/>
        <v>-0.20217422119287418</v>
      </c>
      <c r="L260" s="2" t="s">
        <v>765</v>
      </c>
    </row>
    <row r="261" spans="1:12" ht="27">
      <c r="A261">
        <v>678</v>
      </c>
      <c r="B261">
        <v>695</v>
      </c>
      <c r="C261">
        <v>533</v>
      </c>
      <c r="D261">
        <v>1068</v>
      </c>
      <c r="E261">
        <v>840</v>
      </c>
      <c r="G261">
        <f t="shared" si="16"/>
        <v>-0.14218099538540846</v>
      </c>
      <c r="H261">
        <f t="shared" si="17"/>
        <v>-5.135778836989513E-3</v>
      </c>
      <c r="I261">
        <f t="shared" si="18"/>
        <v>-0.46736441592524625</v>
      </c>
      <c r="J261" s="8"/>
      <c r="K261">
        <f t="shared" si="19"/>
        <v>-0.20489373004921474</v>
      </c>
      <c r="L261" s="2" t="s">
        <v>633</v>
      </c>
    </row>
    <row r="262" spans="1:12" ht="27">
      <c r="A262">
        <v>660</v>
      </c>
      <c r="B262">
        <v>825</v>
      </c>
      <c r="C262">
        <v>995</v>
      </c>
      <c r="D262">
        <v>809</v>
      </c>
      <c r="E262">
        <v>974</v>
      </c>
      <c r="G262">
        <f t="shared" si="16"/>
        <v>5.4445732373933561E-2</v>
      </c>
      <c r="H262">
        <f t="shared" si="17"/>
        <v>-0.20022765387706604</v>
      </c>
      <c r="I262">
        <f t="shared" si="18"/>
        <v>-0.47755388906832352</v>
      </c>
      <c r="J262" s="8"/>
      <c r="K262">
        <f t="shared" si="19"/>
        <v>-0.20777860352381863</v>
      </c>
      <c r="L262" s="2" t="s">
        <v>617</v>
      </c>
    </row>
    <row r="263" spans="1:12" ht="27">
      <c r="A263">
        <v>787</v>
      </c>
      <c r="B263">
        <v>825</v>
      </c>
      <c r="C263">
        <v>995</v>
      </c>
      <c r="D263">
        <v>809</v>
      </c>
      <c r="E263">
        <v>974</v>
      </c>
      <c r="G263">
        <f t="shared" si="16"/>
        <v>5.4445732373933561E-2</v>
      </c>
      <c r="H263">
        <f t="shared" si="17"/>
        <v>-0.20022765387706604</v>
      </c>
      <c r="I263">
        <f t="shared" si="18"/>
        <v>-0.47755388906832352</v>
      </c>
      <c r="J263" s="8"/>
      <c r="K263">
        <f t="shared" si="19"/>
        <v>-0.20777860352381863</v>
      </c>
      <c r="L263" s="2" t="s">
        <v>617</v>
      </c>
    </row>
    <row r="264" spans="1:12" ht="27">
      <c r="A264">
        <v>645</v>
      </c>
      <c r="B264">
        <v>647</v>
      </c>
      <c r="C264">
        <v>578</v>
      </c>
      <c r="D264">
        <v>869</v>
      </c>
      <c r="E264">
        <v>752</v>
      </c>
      <c r="G264">
        <f t="shared" si="16"/>
        <v>-7.5899842070038109E-2</v>
      </c>
      <c r="H264">
        <f t="shared" si="17"/>
        <v>-6.360673115944715E-2</v>
      </c>
      <c r="I264">
        <f t="shared" si="18"/>
        <v>-0.48434533747407216</v>
      </c>
      <c r="J264" s="8"/>
      <c r="K264">
        <f t="shared" si="19"/>
        <v>-0.20795063690118579</v>
      </c>
      <c r="L264" s="2" t="s">
        <v>604</v>
      </c>
    </row>
    <row r="265" spans="1:12" ht="27">
      <c r="A265">
        <v>5</v>
      </c>
      <c r="B265">
        <v>1129</v>
      </c>
      <c r="C265">
        <v>805</v>
      </c>
      <c r="D265">
        <v>1144</v>
      </c>
      <c r="E265">
        <v>2176</v>
      </c>
      <c r="G265">
        <f t="shared" si="16"/>
        <v>-0.17382146137896615</v>
      </c>
      <c r="H265">
        <f t="shared" si="17"/>
        <v>-0.18599014440737574</v>
      </c>
      <c r="I265">
        <f t="shared" si="18"/>
        <v>-0.26469394829583953</v>
      </c>
      <c r="J265" s="8"/>
      <c r="K265">
        <f t="shared" si="19"/>
        <v>-0.20816851802739378</v>
      </c>
      <c r="L265" s="2" t="s">
        <v>12</v>
      </c>
    </row>
    <row r="266" spans="1:12" ht="27">
      <c r="A266">
        <v>656</v>
      </c>
      <c r="B266">
        <v>1129</v>
      </c>
      <c r="C266">
        <v>805</v>
      </c>
      <c r="D266">
        <v>1144</v>
      </c>
      <c r="E266">
        <v>2176</v>
      </c>
      <c r="G266">
        <f t="shared" si="16"/>
        <v>-0.17382146137896615</v>
      </c>
      <c r="H266">
        <f t="shared" si="17"/>
        <v>-0.18599014440737574</v>
      </c>
      <c r="I266">
        <f t="shared" si="18"/>
        <v>-0.26469394829583953</v>
      </c>
      <c r="J266" s="8"/>
      <c r="K266">
        <f t="shared" si="19"/>
        <v>-0.20816851802739378</v>
      </c>
      <c r="L266" s="2" t="s">
        <v>12</v>
      </c>
    </row>
    <row r="267" spans="1:12" ht="27">
      <c r="A267">
        <v>785</v>
      </c>
      <c r="B267">
        <v>1129</v>
      </c>
      <c r="C267">
        <v>805</v>
      </c>
      <c r="D267">
        <v>1144</v>
      </c>
      <c r="E267">
        <v>2176</v>
      </c>
      <c r="G267">
        <f t="shared" si="16"/>
        <v>-0.17382146137896615</v>
      </c>
      <c r="H267">
        <f t="shared" si="17"/>
        <v>-0.18599014440737574</v>
      </c>
      <c r="I267">
        <f t="shared" si="18"/>
        <v>-0.26469394829583953</v>
      </c>
      <c r="J267" s="8"/>
      <c r="K267">
        <f t="shared" si="19"/>
        <v>-0.20816851802739378</v>
      </c>
      <c r="L267" s="2" t="s">
        <v>12</v>
      </c>
    </row>
    <row r="268" spans="1:12" ht="27">
      <c r="A268">
        <v>643</v>
      </c>
      <c r="B268">
        <v>845</v>
      </c>
      <c r="C268">
        <v>682</v>
      </c>
      <c r="D268">
        <v>1458</v>
      </c>
      <c r="E268">
        <v>812</v>
      </c>
      <c r="G268">
        <f t="shared" si="16"/>
        <v>-0.1199957341150802</v>
      </c>
      <c r="H268">
        <f t="shared" si="17"/>
        <v>4.5178588092850247E-2</v>
      </c>
      <c r="I268">
        <f t="shared" si="18"/>
        <v>-0.56695957710553102</v>
      </c>
      <c r="J268" s="8"/>
      <c r="K268">
        <f t="shared" si="19"/>
        <v>-0.21392557437592033</v>
      </c>
      <c r="L268" s="2" t="s">
        <v>603</v>
      </c>
    </row>
    <row r="269" spans="1:12" ht="27">
      <c r="A269">
        <v>99</v>
      </c>
      <c r="B269">
        <v>455</v>
      </c>
      <c r="C269">
        <v>327</v>
      </c>
      <c r="D269">
        <v>511</v>
      </c>
      <c r="E269">
        <v>746</v>
      </c>
      <c r="G269">
        <f t="shared" si="16"/>
        <v>-0.17038704381869313</v>
      </c>
      <c r="H269">
        <f t="shared" si="17"/>
        <v>-0.14131272346181289</v>
      </c>
      <c r="I269">
        <f t="shared" si="18"/>
        <v>-0.33493146658145767</v>
      </c>
      <c r="J269" s="8"/>
      <c r="K269">
        <f t="shared" si="19"/>
        <v>-0.21554374462065459</v>
      </c>
      <c r="L269" s="2" t="s">
        <v>106</v>
      </c>
    </row>
    <row r="270" spans="1:12" ht="27">
      <c r="A270">
        <v>727</v>
      </c>
      <c r="B270">
        <v>665</v>
      </c>
      <c r="C270">
        <v>357</v>
      </c>
      <c r="D270">
        <v>731</v>
      </c>
      <c r="E270">
        <v>1401</v>
      </c>
      <c r="G270">
        <f t="shared" si="16"/>
        <v>-0.29707682901277821</v>
      </c>
      <c r="H270">
        <f t="shared" si="17"/>
        <v>-0.15062649528465741</v>
      </c>
      <c r="I270">
        <f t="shared" si="18"/>
        <v>-0.22604240741434395</v>
      </c>
      <c r="J270" s="8"/>
      <c r="K270">
        <f t="shared" si="19"/>
        <v>-0.22458191057059321</v>
      </c>
      <c r="L270" s="2" t="s">
        <v>678</v>
      </c>
    </row>
    <row r="271" spans="1:12" ht="27">
      <c r="A271">
        <v>661</v>
      </c>
      <c r="B271">
        <v>684</v>
      </c>
      <c r="C271">
        <v>486</v>
      </c>
      <c r="D271">
        <v>632</v>
      </c>
      <c r="E271">
        <v>1245</v>
      </c>
      <c r="G271">
        <f t="shared" si="16"/>
        <v>-0.17534323227968968</v>
      </c>
      <c r="H271">
        <f t="shared" si="17"/>
        <v>-0.22606125037714447</v>
      </c>
      <c r="I271">
        <f t="shared" si="18"/>
        <v>-0.28954564768537511</v>
      </c>
      <c r="J271" s="8"/>
      <c r="K271">
        <f t="shared" si="19"/>
        <v>-0.23031671011406973</v>
      </c>
      <c r="L271" s="2" t="s">
        <v>618</v>
      </c>
    </row>
    <row r="272" spans="1:12" ht="27">
      <c r="A272">
        <v>650</v>
      </c>
      <c r="B272">
        <v>714</v>
      </c>
      <c r="C272">
        <v>455</v>
      </c>
      <c r="D272">
        <v>767</v>
      </c>
      <c r="E272">
        <v>1221</v>
      </c>
      <c r="G272">
        <f t="shared" si="16"/>
        <v>-0.22261021494092881</v>
      </c>
      <c r="H272">
        <f t="shared" si="17"/>
        <v>-0.1606250747666067</v>
      </c>
      <c r="I272">
        <f t="shared" si="18"/>
        <v>-0.31664144522830595</v>
      </c>
      <c r="J272" s="8"/>
      <c r="K272">
        <f t="shared" si="19"/>
        <v>-0.23329224497861381</v>
      </c>
      <c r="L272" s="2" t="s">
        <v>609</v>
      </c>
    </row>
    <row r="273" spans="1:12" ht="27">
      <c r="A273">
        <v>64</v>
      </c>
      <c r="B273">
        <v>647</v>
      </c>
      <c r="C273">
        <v>413</v>
      </c>
      <c r="D273">
        <v>785</v>
      </c>
      <c r="E273">
        <v>951</v>
      </c>
      <c r="G273">
        <f t="shared" si="16"/>
        <v>-0.22187762883416617</v>
      </c>
      <c r="H273">
        <f t="shared" si="17"/>
        <v>-0.1077568508628611</v>
      </c>
      <c r="I273">
        <f t="shared" si="18"/>
        <v>-0.38238266112830044</v>
      </c>
      <c r="J273" s="8"/>
      <c r="K273">
        <f t="shared" si="19"/>
        <v>-0.23733904694177591</v>
      </c>
      <c r="L273" s="2" t="s">
        <v>71</v>
      </c>
    </row>
    <row r="274" spans="1:12" ht="27">
      <c r="A274">
        <v>687</v>
      </c>
      <c r="B274">
        <v>706</v>
      </c>
      <c r="C274">
        <v>579</v>
      </c>
      <c r="D274">
        <v>640</v>
      </c>
      <c r="E274">
        <v>1073</v>
      </c>
      <c r="G274">
        <f t="shared" si="16"/>
        <v>-0.11304953714623436</v>
      </c>
      <c r="H274">
        <f t="shared" si="17"/>
        <v>-0.23434695400732983</v>
      </c>
      <c r="I274">
        <f t="shared" si="18"/>
        <v>-0.36786387648286667</v>
      </c>
      <c r="J274" s="8"/>
      <c r="K274">
        <f t="shared" si="19"/>
        <v>-0.23842012254547695</v>
      </c>
      <c r="L274" s="2" t="s">
        <v>642</v>
      </c>
    </row>
    <row r="275" spans="1:12" ht="27">
      <c r="A275">
        <v>104</v>
      </c>
      <c r="B275">
        <v>607</v>
      </c>
      <c r="C275">
        <v>587</v>
      </c>
      <c r="D275">
        <v>996</v>
      </c>
      <c r="E275">
        <v>413</v>
      </c>
      <c r="G275">
        <f t="shared" si="16"/>
        <v>-4.14739896495099E-2</v>
      </c>
      <c r="H275">
        <f t="shared" si="17"/>
        <v>2.3348420409027903E-2</v>
      </c>
      <c r="I275">
        <f t="shared" si="18"/>
        <v>-0.71689753681587054</v>
      </c>
      <c r="J275" s="8"/>
      <c r="K275">
        <f t="shared" si="19"/>
        <v>-0.24500770201878419</v>
      </c>
      <c r="L275" s="2" t="s">
        <v>111</v>
      </c>
    </row>
    <row r="276" spans="1:12" ht="27">
      <c r="A276">
        <v>717</v>
      </c>
      <c r="B276">
        <v>961</v>
      </c>
      <c r="C276">
        <v>831</v>
      </c>
      <c r="D276">
        <v>852</v>
      </c>
      <c r="E276">
        <v>1342</v>
      </c>
      <c r="G276">
        <f t="shared" si="16"/>
        <v>-9.0045763706301185E-2</v>
      </c>
      <c r="H276">
        <f t="shared" si="17"/>
        <v>-0.24400601984125847</v>
      </c>
      <c r="I276">
        <f t="shared" si="18"/>
        <v>-0.40462976923258609</v>
      </c>
      <c r="J276" s="8"/>
      <c r="K276">
        <f t="shared" si="19"/>
        <v>-0.24622718426004861</v>
      </c>
      <c r="L276" s="2" t="s">
        <v>668</v>
      </c>
    </row>
    <row r="277" spans="1:12" ht="27">
      <c r="A277">
        <v>618</v>
      </c>
      <c r="B277">
        <v>855</v>
      </c>
      <c r="C277">
        <v>616</v>
      </c>
      <c r="D277">
        <v>1131</v>
      </c>
      <c r="E277">
        <v>911</v>
      </c>
      <c r="G277">
        <f t="shared" si="16"/>
        <v>-0.16930880238561397</v>
      </c>
      <c r="H277">
        <f t="shared" si="17"/>
        <v>-7.0225736742130618E-2</v>
      </c>
      <c r="I277">
        <f t="shared" si="18"/>
        <v>-0.52210663515218847</v>
      </c>
      <c r="J277" s="8"/>
      <c r="K277">
        <f t="shared" si="19"/>
        <v>-0.25388039142664437</v>
      </c>
      <c r="L277" s="2" t="s">
        <v>581</v>
      </c>
    </row>
    <row r="278" spans="1:12" ht="27">
      <c r="A278">
        <v>664</v>
      </c>
      <c r="B278">
        <v>722</v>
      </c>
      <c r="C278">
        <v>524</v>
      </c>
      <c r="D278">
        <v>1379</v>
      </c>
      <c r="E278">
        <v>493</v>
      </c>
      <c r="G278">
        <f t="shared" ref="G278:G341" si="20">LOG10(C278/B278)-LOG10(20013/18810)</f>
        <v>-0.16612931040777928</v>
      </c>
      <c r="H278">
        <f t="shared" ref="H278:H341" si="21">LOG10(D278/B278)-LOG10(29249/18810)</f>
        <v>8.9304841666797447E-2</v>
      </c>
      <c r="I278">
        <f t="shared" ref="I278:I341" si="22">LOG10(E278/B278)-LOG10(66688/18810)</f>
        <v>-0.71534917568942313</v>
      </c>
      <c r="J278" s="8"/>
      <c r="K278">
        <f t="shared" ref="K278:K341" si="23">AVERAGE(G278:I278)</f>
        <v>-0.26405788147680165</v>
      </c>
      <c r="L278" s="2" t="s">
        <v>621</v>
      </c>
    </row>
    <row r="279" spans="1:12" ht="27">
      <c r="A279">
        <v>601</v>
      </c>
      <c r="B279">
        <v>814</v>
      </c>
      <c r="C279">
        <v>525</v>
      </c>
      <c r="D279">
        <v>1011</v>
      </c>
      <c r="E279">
        <v>960</v>
      </c>
      <c r="G279">
        <f t="shared" si="20"/>
        <v>-0.21738850130511111</v>
      </c>
      <c r="H279">
        <f t="shared" si="21"/>
        <v>-9.7595476237613402E-2</v>
      </c>
      <c r="I279">
        <f t="shared" si="22"/>
        <v>-0.47801206924664685</v>
      </c>
      <c r="J279" s="8"/>
      <c r="K279">
        <f t="shared" si="23"/>
        <v>-0.26433201559645708</v>
      </c>
      <c r="L279" s="2" t="s">
        <v>567</v>
      </c>
    </row>
    <row r="280" spans="1:12" ht="27">
      <c r="A280">
        <v>725</v>
      </c>
      <c r="B280">
        <v>713</v>
      </c>
      <c r="C280">
        <v>279</v>
      </c>
      <c r="D280">
        <v>4900</v>
      </c>
      <c r="E280">
        <v>237</v>
      </c>
      <c r="G280">
        <f t="shared" si="20"/>
        <v>-0.43440872640013478</v>
      </c>
      <c r="H280">
        <f t="shared" si="21"/>
        <v>0.64538432323723494</v>
      </c>
      <c r="I280">
        <f t="shared" si="22"/>
        <v>-1.0280000812387757</v>
      </c>
      <c r="J280" s="8"/>
      <c r="K280">
        <f t="shared" si="23"/>
        <v>-0.27234149480055853</v>
      </c>
      <c r="L280" s="2" t="s">
        <v>676</v>
      </c>
    </row>
    <row r="281" spans="1:12" ht="27">
      <c r="A281">
        <v>720</v>
      </c>
      <c r="B281">
        <v>704</v>
      </c>
      <c r="C281">
        <v>557</v>
      </c>
      <c r="D281">
        <v>850</v>
      </c>
      <c r="E281">
        <v>621</v>
      </c>
      <c r="G281">
        <f t="shared" si="20"/>
        <v>-0.12864086379025014</v>
      </c>
      <c r="H281">
        <f t="shared" si="21"/>
        <v>-0.10987596036723275</v>
      </c>
      <c r="I281">
        <f t="shared" si="22"/>
        <v>-0.60413995636254603</v>
      </c>
      <c r="J281" s="8"/>
      <c r="K281">
        <f t="shared" si="23"/>
        <v>-0.2808855935066763</v>
      </c>
      <c r="L281" s="2" t="s">
        <v>671</v>
      </c>
    </row>
    <row r="282" spans="1:12" ht="27">
      <c r="A282">
        <v>121</v>
      </c>
      <c r="B282">
        <v>880</v>
      </c>
      <c r="C282">
        <v>403</v>
      </c>
      <c r="D282">
        <v>1488</v>
      </c>
      <c r="E282">
        <v>953</v>
      </c>
      <c r="G282">
        <f t="shared" si="20"/>
        <v>-0.36610102583092602</v>
      </c>
      <c r="H282">
        <f t="shared" si="21"/>
        <v>3.6398032120278034E-2</v>
      </c>
      <c r="I282">
        <f t="shared" si="22"/>
        <v>-0.51504866890885626</v>
      </c>
      <c r="J282" s="8"/>
      <c r="K282">
        <f t="shared" si="23"/>
        <v>-0.28158388753983471</v>
      </c>
      <c r="L282" s="2" t="s">
        <v>128</v>
      </c>
    </row>
    <row r="283" spans="1:12" ht="27">
      <c r="A283">
        <v>627</v>
      </c>
      <c r="B283">
        <v>634</v>
      </c>
      <c r="C283">
        <v>324</v>
      </c>
      <c r="D283">
        <v>782</v>
      </c>
      <c r="E283">
        <v>831</v>
      </c>
      <c r="G283">
        <f t="shared" si="20"/>
        <v>-0.31846764749698731</v>
      </c>
      <c r="H283">
        <f t="shared" si="21"/>
        <v>-0.10060473176129789</v>
      </c>
      <c r="I283">
        <f t="shared" si="22"/>
        <v>-0.43214713149463568</v>
      </c>
      <c r="J283" s="8"/>
      <c r="K283">
        <f t="shared" si="23"/>
        <v>-0.28373983691764032</v>
      </c>
      <c r="L283" s="2" t="s">
        <v>588</v>
      </c>
    </row>
    <row r="284" spans="1:12" ht="27">
      <c r="A284">
        <v>81</v>
      </c>
      <c r="B284">
        <v>719</v>
      </c>
      <c r="C284">
        <v>299</v>
      </c>
      <c r="D284">
        <v>4439</v>
      </c>
      <c r="E284">
        <v>228</v>
      </c>
      <c r="G284">
        <f t="shared" si="20"/>
        <v>-0.40798110188031977</v>
      </c>
      <c r="H284">
        <f t="shared" si="21"/>
        <v>0.59883402770307081</v>
      </c>
      <c r="I284">
        <f t="shared" si="22"/>
        <v>-1.0484529407794427</v>
      </c>
      <c r="J284" s="8"/>
      <c r="K284">
        <f t="shared" si="23"/>
        <v>-0.28586667165223056</v>
      </c>
      <c r="L284" s="2" t="s">
        <v>88</v>
      </c>
    </row>
    <row r="285" spans="1:12" ht="27">
      <c r="A285">
        <v>683</v>
      </c>
      <c r="B285">
        <v>501</v>
      </c>
      <c r="C285">
        <v>273</v>
      </c>
      <c r="D285">
        <v>668</v>
      </c>
      <c r="E285">
        <v>538</v>
      </c>
      <c r="G285">
        <f t="shared" si="20"/>
        <v>-0.29059847864835653</v>
      </c>
      <c r="H285">
        <f t="shared" si="21"/>
        <v>-6.6783490331113304E-2</v>
      </c>
      <c r="I285">
        <f t="shared" si="22"/>
        <v>-0.51871434759787061</v>
      </c>
      <c r="J285" s="8"/>
      <c r="K285">
        <f t="shared" si="23"/>
        <v>-0.29203210552578013</v>
      </c>
      <c r="L285" s="2" t="s">
        <v>638</v>
      </c>
    </row>
    <row r="286" spans="1:12" ht="27">
      <c r="A286">
        <v>633</v>
      </c>
      <c r="B286">
        <v>862</v>
      </c>
      <c r="C286">
        <v>421</v>
      </c>
      <c r="D286">
        <v>1075</v>
      </c>
      <c r="E286">
        <v>1081</v>
      </c>
      <c r="G286">
        <f t="shared" si="20"/>
        <v>-0.33814856981091129</v>
      </c>
      <c r="H286">
        <f t="shared" si="21"/>
        <v>-9.5821028512501863E-2</v>
      </c>
      <c r="I286">
        <f t="shared" si="22"/>
        <v>-0.45134046926841648</v>
      </c>
      <c r="J286" s="8"/>
      <c r="K286">
        <f t="shared" si="23"/>
        <v>-0.29510335586394321</v>
      </c>
      <c r="L286" s="2" t="s">
        <v>593</v>
      </c>
    </row>
    <row r="287" spans="1:12" ht="27">
      <c r="A287">
        <v>130</v>
      </c>
      <c r="B287">
        <v>621</v>
      </c>
      <c r="C287">
        <v>416</v>
      </c>
      <c r="D287">
        <v>554</v>
      </c>
      <c r="E287">
        <v>763</v>
      </c>
      <c r="G287">
        <f t="shared" si="20"/>
        <v>-0.20092166937170425</v>
      </c>
      <c r="H287">
        <f t="shared" si="21"/>
        <v>-0.24130406238756369</v>
      </c>
      <c r="I287">
        <f t="shared" si="22"/>
        <v>-0.46022595961871376</v>
      </c>
      <c r="J287" s="8"/>
      <c r="K287">
        <f t="shared" si="23"/>
        <v>-0.30081723045932723</v>
      </c>
      <c r="L287" s="2" t="s">
        <v>137</v>
      </c>
    </row>
    <row r="288" spans="1:12" ht="27">
      <c r="A288">
        <v>651</v>
      </c>
      <c r="B288">
        <v>830</v>
      </c>
      <c r="C288">
        <v>765</v>
      </c>
      <c r="D288">
        <v>1259</v>
      </c>
      <c r="E288">
        <v>410</v>
      </c>
      <c r="G288">
        <f t="shared" si="20"/>
        <v>-6.2340057044323084E-2</v>
      </c>
      <c r="H288">
        <f t="shared" si="21"/>
        <v>-1.077458920762453E-2</v>
      </c>
      <c r="I288">
        <f t="shared" si="22"/>
        <v>-0.85595313305335252</v>
      </c>
      <c r="J288" s="8"/>
      <c r="K288">
        <f t="shared" si="23"/>
        <v>-0.30968925976843337</v>
      </c>
      <c r="L288" s="2" t="s">
        <v>610</v>
      </c>
    </row>
    <row r="289" spans="1:12" ht="27">
      <c r="A289">
        <v>90</v>
      </c>
      <c r="B289">
        <v>667</v>
      </c>
      <c r="C289">
        <v>459</v>
      </c>
      <c r="D289">
        <v>682</v>
      </c>
      <c r="E289">
        <v>625</v>
      </c>
      <c r="G289">
        <f t="shared" si="20"/>
        <v>-0.18923654820115454</v>
      </c>
      <c r="H289">
        <f t="shared" si="21"/>
        <v>-0.18206368619948329</v>
      </c>
      <c r="I289">
        <f t="shared" si="22"/>
        <v>-0.57790471396948773</v>
      </c>
      <c r="J289" s="8"/>
      <c r="K289">
        <f t="shared" si="23"/>
        <v>-0.31640164945670851</v>
      </c>
      <c r="L289" s="2" t="s">
        <v>97</v>
      </c>
    </row>
    <row r="290" spans="1:12" ht="27">
      <c r="A290">
        <v>644</v>
      </c>
      <c r="B290">
        <v>667</v>
      </c>
      <c r="C290">
        <v>459</v>
      </c>
      <c r="D290">
        <v>682</v>
      </c>
      <c r="E290">
        <v>625</v>
      </c>
      <c r="G290">
        <f t="shared" si="20"/>
        <v>-0.18923654820115454</v>
      </c>
      <c r="H290">
        <f t="shared" si="21"/>
        <v>-0.18206368619948329</v>
      </c>
      <c r="I290">
        <f t="shared" si="22"/>
        <v>-0.57790471396948773</v>
      </c>
      <c r="J290" s="8"/>
      <c r="K290">
        <f t="shared" si="23"/>
        <v>-0.31640164945670851</v>
      </c>
      <c r="L290" s="2" t="s">
        <v>97</v>
      </c>
    </row>
    <row r="291" spans="1:12" ht="27">
      <c r="A291">
        <v>826</v>
      </c>
      <c r="B291">
        <v>667</v>
      </c>
      <c r="C291">
        <v>459</v>
      </c>
      <c r="D291">
        <v>682</v>
      </c>
      <c r="E291">
        <v>625</v>
      </c>
      <c r="G291">
        <f t="shared" si="20"/>
        <v>-0.18923654820115454</v>
      </c>
      <c r="H291">
        <f t="shared" si="21"/>
        <v>-0.18206368619948329</v>
      </c>
      <c r="I291">
        <f t="shared" si="22"/>
        <v>-0.57790471396948773</v>
      </c>
      <c r="J291" s="8"/>
      <c r="K291">
        <f t="shared" si="23"/>
        <v>-0.31640164945670851</v>
      </c>
      <c r="L291" s="2" t="s">
        <v>97</v>
      </c>
    </row>
    <row r="292" spans="1:12" ht="27">
      <c r="A292">
        <v>670</v>
      </c>
      <c r="B292">
        <v>626</v>
      </c>
      <c r="C292">
        <v>322</v>
      </c>
      <c r="D292">
        <v>795</v>
      </c>
      <c r="E292">
        <v>595</v>
      </c>
      <c r="G292">
        <f t="shared" si="20"/>
        <v>-0.31564186133646555</v>
      </c>
      <c r="H292">
        <f t="shared" si="21"/>
        <v>-8.7929431493372665E-2</v>
      </c>
      <c r="I292">
        <f t="shared" si="22"/>
        <v>-0.57171626487889415</v>
      </c>
      <c r="J292" s="8"/>
      <c r="K292">
        <f t="shared" si="23"/>
        <v>-0.32509585256957746</v>
      </c>
      <c r="L292" s="2" t="s">
        <v>625</v>
      </c>
    </row>
    <row r="293" spans="1:12" ht="27">
      <c r="A293">
        <v>62</v>
      </c>
      <c r="B293">
        <v>802</v>
      </c>
      <c r="C293">
        <v>228</v>
      </c>
      <c r="D293">
        <v>370</v>
      </c>
      <c r="E293">
        <v>3568</v>
      </c>
      <c r="G293">
        <f t="shared" si="20"/>
        <v>-0.57316292110557643</v>
      </c>
      <c r="H293">
        <f t="shared" si="21"/>
        <v>-0.52769487115658176</v>
      </c>
      <c r="I293">
        <f t="shared" si="22"/>
        <v>9.859158002290791E-2</v>
      </c>
      <c r="J293" s="8"/>
      <c r="K293">
        <f t="shared" si="23"/>
        <v>-0.33408873741308343</v>
      </c>
      <c r="L293" s="2" t="s">
        <v>69</v>
      </c>
    </row>
    <row r="294" spans="1:12" ht="27">
      <c r="A294">
        <v>634</v>
      </c>
      <c r="B294">
        <v>798</v>
      </c>
      <c r="C294">
        <v>543</v>
      </c>
      <c r="D294">
        <v>470</v>
      </c>
      <c r="E294">
        <v>1130</v>
      </c>
      <c r="G294">
        <f t="shared" si="20"/>
        <v>-0.1941264615837493</v>
      </c>
      <c r="H294">
        <f t="shared" si="21"/>
        <v>-0.42162726035442522</v>
      </c>
      <c r="I294">
        <f t="shared" si="22"/>
        <v>-0.39858334526432371</v>
      </c>
      <c r="J294" s="8"/>
      <c r="K294">
        <f t="shared" si="23"/>
        <v>-0.33811235573416609</v>
      </c>
      <c r="L294" s="2" t="s">
        <v>594</v>
      </c>
    </row>
    <row r="295" spans="1:12" ht="27">
      <c r="A295">
        <v>750</v>
      </c>
      <c r="B295">
        <v>509</v>
      </c>
      <c r="C295">
        <v>372</v>
      </c>
      <c r="D295">
        <v>383</v>
      </c>
      <c r="E295">
        <v>525</v>
      </c>
      <c r="G295">
        <f t="shared" si="20"/>
        <v>-0.16309824227672809</v>
      </c>
      <c r="H295">
        <f t="shared" si="21"/>
        <v>-0.31524123530754922</v>
      </c>
      <c r="I295">
        <f t="shared" si="22"/>
        <v>-0.53621737632781585</v>
      </c>
      <c r="J295" s="8"/>
      <c r="K295">
        <f t="shared" si="23"/>
        <v>-0.33818561797069774</v>
      </c>
      <c r="L295" s="2" t="s">
        <v>700</v>
      </c>
    </row>
    <row r="296" spans="1:12" ht="27">
      <c r="A296">
        <v>110</v>
      </c>
      <c r="B296">
        <v>845</v>
      </c>
      <c r="C296">
        <v>635</v>
      </c>
      <c r="D296">
        <v>746</v>
      </c>
      <c r="E296">
        <v>720</v>
      </c>
      <c r="G296">
        <f t="shared" si="20"/>
        <v>-0.15100638347958351</v>
      </c>
      <c r="H296">
        <f t="shared" si="21"/>
        <v>-0.24584010841643678</v>
      </c>
      <c r="I296">
        <f t="shared" si="22"/>
        <v>-0.6191831099154379</v>
      </c>
      <c r="J296" s="8"/>
      <c r="K296">
        <f t="shared" si="23"/>
        <v>-0.33867653393715269</v>
      </c>
      <c r="L296" s="2" t="s">
        <v>117</v>
      </c>
    </row>
    <row r="297" spans="1:12" ht="27">
      <c r="A297">
        <v>94</v>
      </c>
      <c r="B297">
        <v>998</v>
      </c>
      <c r="C297">
        <v>824</v>
      </c>
      <c r="D297">
        <v>1000</v>
      </c>
      <c r="E297">
        <v>667</v>
      </c>
      <c r="G297">
        <f t="shared" si="20"/>
        <v>-0.11012672941212209</v>
      </c>
      <c r="H297">
        <f t="shared" si="21"/>
        <v>-0.1908527682267844</v>
      </c>
      <c r="I297">
        <f t="shared" si="22"/>
        <v>-0.7246636047678362</v>
      </c>
      <c r="J297" s="8"/>
      <c r="K297">
        <f t="shared" si="23"/>
        <v>-0.34188103413558091</v>
      </c>
      <c r="L297" s="2" t="s">
        <v>101</v>
      </c>
    </row>
    <row r="298" spans="1:12" ht="27">
      <c r="A298">
        <v>716</v>
      </c>
      <c r="B298">
        <v>1005</v>
      </c>
      <c r="C298">
        <v>466</v>
      </c>
      <c r="D298">
        <v>1076</v>
      </c>
      <c r="E298">
        <v>1086</v>
      </c>
      <c r="G298">
        <f t="shared" si="20"/>
        <v>-0.36070354488837436</v>
      </c>
      <c r="H298">
        <f t="shared" si="21"/>
        <v>-0.1620760173655505</v>
      </c>
      <c r="I298">
        <f t="shared" si="22"/>
        <v>-0.51599513390069351</v>
      </c>
      <c r="J298" s="8"/>
      <c r="K298">
        <f t="shared" si="23"/>
        <v>-0.34625823205153949</v>
      </c>
      <c r="L298" s="2" t="s">
        <v>667</v>
      </c>
    </row>
    <row r="299" spans="1:12" ht="27">
      <c r="A299">
        <v>827</v>
      </c>
      <c r="B299">
        <v>870</v>
      </c>
      <c r="C299">
        <v>616</v>
      </c>
      <c r="D299">
        <v>886</v>
      </c>
      <c r="E299">
        <v>630</v>
      </c>
      <c r="G299">
        <f t="shared" si="20"/>
        <v>-0.17686194027605984</v>
      </c>
      <c r="H299">
        <f t="shared" si="21"/>
        <v>-0.18380775767098095</v>
      </c>
      <c r="I299">
        <f t="shared" si="22"/>
        <v>-0.68983760056205079</v>
      </c>
      <c r="J299" s="8"/>
      <c r="K299">
        <f t="shared" si="23"/>
        <v>-0.35016909950303049</v>
      </c>
      <c r="L299" s="2" t="s">
        <v>750</v>
      </c>
    </row>
    <row r="300" spans="1:12" ht="27">
      <c r="A300">
        <v>647</v>
      </c>
      <c r="B300">
        <v>560</v>
      </c>
      <c r="C300">
        <v>456</v>
      </c>
      <c r="D300">
        <v>697</v>
      </c>
      <c r="E300">
        <v>285</v>
      </c>
      <c r="G300">
        <f t="shared" si="20"/>
        <v>-0.11614658416363223</v>
      </c>
      <c r="H300">
        <f t="shared" si="21"/>
        <v>-9.6677475847604222E-2</v>
      </c>
      <c r="I300">
        <f t="shared" si="22"/>
        <v>-0.84300206439470426</v>
      </c>
      <c r="J300" s="8"/>
      <c r="K300">
        <f t="shared" si="23"/>
        <v>-0.35194204146864694</v>
      </c>
      <c r="L300" s="2" t="s">
        <v>606</v>
      </c>
    </row>
    <row r="301" spans="1:12" ht="27">
      <c r="A301">
        <v>636</v>
      </c>
      <c r="B301">
        <v>721</v>
      </c>
      <c r="C301">
        <v>271</v>
      </c>
      <c r="D301">
        <v>1291</v>
      </c>
      <c r="E301">
        <v>543</v>
      </c>
      <c r="G301">
        <f t="shared" si="20"/>
        <v>-0.45188937366689014</v>
      </c>
      <c r="H301">
        <f t="shared" si="21"/>
        <v>6.1268750607578054E-2</v>
      </c>
      <c r="I301">
        <f t="shared" si="22"/>
        <v>-0.67279433252759613</v>
      </c>
      <c r="J301" s="8"/>
      <c r="K301">
        <f t="shared" si="23"/>
        <v>-0.35447165186230273</v>
      </c>
      <c r="L301" s="2" t="s">
        <v>596</v>
      </c>
    </row>
    <row r="302" spans="1:12" ht="27">
      <c r="A302">
        <v>16</v>
      </c>
      <c r="B302">
        <v>800</v>
      </c>
      <c r="C302">
        <v>403</v>
      </c>
      <c r="D302">
        <v>459</v>
      </c>
      <c r="E302">
        <v>1396</v>
      </c>
      <c r="G302">
        <f t="shared" si="20"/>
        <v>-0.32470834067270093</v>
      </c>
      <c r="H302">
        <f t="shared" si="21"/>
        <v>-0.43299952839409561</v>
      </c>
      <c r="I302">
        <f t="shared" si="22"/>
        <v>-0.30786346610181525</v>
      </c>
      <c r="J302" s="8"/>
      <c r="K302">
        <f t="shared" si="23"/>
        <v>-0.35519044505620395</v>
      </c>
      <c r="L302" s="2" t="s">
        <v>23</v>
      </c>
    </row>
    <row r="303" spans="1:12" ht="27">
      <c r="A303">
        <v>868</v>
      </c>
      <c r="B303">
        <v>918</v>
      </c>
      <c r="C303">
        <v>434</v>
      </c>
      <c r="D303">
        <v>1377</v>
      </c>
      <c r="E303">
        <v>652</v>
      </c>
      <c r="G303">
        <f t="shared" si="20"/>
        <v>-0.3522763515105985</v>
      </c>
      <c r="H303">
        <f t="shared" si="21"/>
        <v>-1.5630967883732E-2</v>
      </c>
      <c r="I303">
        <f t="shared" si="22"/>
        <v>-0.69825398286633622</v>
      </c>
      <c r="J303" s="8"/>
      <c r="K303">
        <f t="shared" si="23"/>
        <v>-0.35538710075355562</v>
      </c>
      <c r="L303" s="2" t="s">
        <v>778</v>
      </c>
    </row>
    <row r="304" spans="1:12" ht="27">
      <c r="A304">
        <v>752</v>
      </c>
      <c r="B304">
        <v>626</v>
      </c>
      <c r="C304">
        <v>586</v>
      </c>
      <c r="D304">
        <v>539</v>
      </c>
      <c r="E304">
        <v>391</v>
      </c>
      <c r="G304">
        <f t="shared" si="20"/>
        <v>-5.5600117014205849E-2</v>
      </c>
      <c r="H304">
        <f t="shared" si="21"/>
        <v>-0.2567077949631042</v>
      </c>
      <c r="I304">
        <f t="shared" si="22"/>
        <v>-0.75405647321157687</v>
      </c>
      <c r="J304" s="8"/>
      <c r="K304">
        <f t="shared" si="23"/>
        <v>-0.35545479506296229</v>
      </c>
      <c r="L304" s="2" t="s">
        <v>702</v>
      </c>
    </row>
    <row r="305" spans="1:12" ht="27">
      <c r="A305">
        <v>796</v>
      </c>
      <c r="B305">
        <v>863</v>
      </c>
      <c r="C305">
        <v>613</v>
      </c>
      <c r="D305">
        <v>872</v>
      </c>
      <c r="E305">
        <v>598</v>
      </c>
      <c r="G305">
        <f t="shared" si="20"/>
        <v>-0.17547372101866132</v>
      </c>
      <c r="H305">
        <f t="shared" si="21"/>
        <v>-0.18721653772205563</v>
      </c>
      <c r="I305">
        <f t="shared" si="22"/>
        <v>-0.70896850912381271</v>
      </c>
      <c r="J305" s="8"/>
      <c r="K305">
        <f t="shared" si="23"/>
        <v>-0.35721958928817649</v>
      </c>
      <c r="L305" s="2" t="s">
        <v>729</v>
      </c>
    </row>
    <row r="306" spans="1:12" ht="27">
      <c r="A306">
        <v>684</v>
      </c>
      <c r="B306">
        <v>397</v>
      </c>
      <c r="C306">
        <v>226</v>
      </c>
      <c r="D306">
        <v>463</v>
      </c>
      <c r="E306">
        <v>297</v>
      </c>
      <c r="G306">
        <f t="shared" si="20"/>
        <v>-0.27160546743758096</v>
      </c>
      <c r="H306">
        <f t="shared" si="21"/>
        <v>-0.12493174268457513</v>
      </c>
      <c r="I306">
        <f t="shared" si="22"/>
        <v>-0.67569295484291669</v>
      </c>
      <c r="J306" s="8"/>
      <c r="K306">
        <f t="shared" si="23"/>
        <v>-0.3574100549883576</v>
      </c>
      <c r="L306" s="2" t="s">
        <v>639</v>
      </c>
    </row>
    <row r="307" spans="1:12" ht="27">
      <c r="A307">
        <v>657</v>
      </c>
      <c r="B307">
        <v>558</v>
      </c>
      <c r="C307">
        <v>801</v>
      </c>
      <c r="D307">
        <v>353</v>
      </c>
      <c r="E307">
        <v>302</v>
      </c>
      <c r="G307">
        <f t="shared" si="20"/>
        <v>0.13007491732479215</v>
      </c>
      <c r="H307">
        <f t="shared" si="21"/>
        <v>-0.39058172048916939</v>
      </c>
      <c r="I307">
        <f t="shared" si="22"/>
        <v>-0.81628615337744215</v>
      </c>
      <c r="J307" s="8"/>
      <c r="K307">
        <f t="shared" si="23"/>
        <v>-0.35893098551393976</v>
      </c>
      <c r="L307" s="2" t="s">
        <v>614</v>
      </c>
    </row>
    <row r="308" spans="1:12" ht="27">
      <c r="A308">
        <v>710</v>
      </c>
      <c r="B308">
        <v>738</v>
      </c>
      <c r="C308">
        <v>254</v>
      </c>
      <c r="D308">
        <v>420</v>
      </c>
      <c r="E308">
        <v>1750</v>
      </c>
      <c r="G308">
        <f t="shared" si="20"/>
        <v>-0.49014604502497033</v>
      </c>
      <c r="H308">
        <f t="shared" si="21"/>
        <v>-0.43652929836455434</v>
      </c>
      <c r="I308">
        <f t="shared" si="22"/>
        <v>-0.17467721053376112</v>
      </c>
      <c r="J308" s="8"/>
      <c r="K308">
        <f t="shared" si="23"/>
        <v>-0.3671175179744286</v>
      </c>
      <c r="L308" s="2" t="s">
        <v>662</v>
      </c>
    </row>
    <row r="309" spans="1:12" ht="27">
      <c r="A309">
        <v>22</v>
      </c>
      <c r="B309">
        <v>753</v>
      </c>
      <c r="C309">
        <v>423</v>
      </c>
      <c r="D309">
        <v>580</v>
      </c>
      <c r="E309">
        <v>799</v>
      </c>
      <c r="G309">
        <f t="shared" si="20"/>
        <v>-0.2773780086475251</v>
      </c>
      <c r="H309">
        <f t="shared" si="21"/>
        <v>-0.30508920957717656</v>
      </c>
      <c r="I309">
        <f t="shared" si="22"/>
        <v>-0.52390709428372317</v>
      </c>
      <c r="J309" s="8"/>
      <c r="K309">
        <f t="shared" si="23"/>
        <v>-0.36879143750280829</v>
      </c>
      <c r="L309" s="2" t="s">
        <v>29</v>
      </c>
    </row>
    <row r="310" spans="1:12" ht="27">
      <c r="A310">
        <v>685</v>
      </c>
      <c r="B310">
        <v>768</v>
      </c>
      <c r="C310">
        <v>387</v>
      </c>
      <c r="D310">
        <v>458</v>
      </c>
      <c r="E310">
        <v>997</v>
      </c>
      <c r="G310">
        <f t="shared" si="20"/>
        <v>-0.32457365483446743</v>
      </c>
      <c r="H310">
        <f t="shared" si="21"/>
        <v>-0.4162179689670561</v>
      </c>
      <c r="I310">
        <f t="shared" si="22"/>
        <v>-0.4363249591168703</v>
      </c>
      <c r="J310" s="8"/>
      <c r="K310">
        <f t="shared" si="23"/>
        <v>-0.39237219430613129</v>
      </c>
      <c r="L310" s="2" t="s">
        <v>640</v>
      </c>
    </row>
    <row r="311" spans="1:12" ht="27">
      <c r="A311">
        <v>758</v>
      </c>
      <c r="B311">
        <v>604</v>
      </c>
      <c r="C311">
        <v>309</v>
      </c>
      <c r="D311">
        <v>561</v>
      </c>
      <c r="E311">
        <v>493</v>
      </c>
      <c r="G311">
        <f t="shared" si="20"/>
        <v>-0.31800185901816397</v>
      </c>
      <c r="H311">
        <f t="shared" si="21"/>
        <v>-0.22379630430438363</v>
      </c>
      <c r="I311">
        <f t="shared" si="22"/>
        <v>-0.63784891674091582</v>
      </c>
      <c r="J311" s="8"/>
      <c r="K311">
        <f t="shared" si="23"/>
        <v>-0.39321569335448786</v>
      </c>
      <c r="L311" s="2" t="s">
        <v>708</v>
      </c>
    </row>
    <row r="312" spans="1:12" ht="27">
      <c r="A312">
        <v>709</v>
      </c>
      <c r="B312">
        <v>922</v>
      </c>
      <c r="C312">
        <v>586</v>
      </c>
      <c r="D312">
        <v>945</v>
      </c>
      <c r="E312">
        <v>532</v>
      </c>
      <c r="G312">
        <f t="shared" si="20"/>
        <v>-0.22375670485740545</v>
      </c>
      <c r="H312">
        <f t="shared" si="21"/>
        <v>-0.18102133948377963</v>
      </c>
      <c r="I312">
        <f t="shared" si="22"/>
        <v>-0.78847818615559517</v>
      </c>
      <c r="J312" s="8"/>
      <c r="K312">
        <f t="shared" si="23"/>
        <v>-0.39775207683226005</v>
      </c>
      <c r="L312" s="2" t="s">
        <v>661</v>
      </c>
    </row>
    <row r="313" spans="1:12" ht="27">
      <c r="A313">
        <v>863</v>
      </c>
      <c r="B313">
        <v>922</v>
      </c>
      <c r="C313">
        <v>586</v>
      </c>
      <c r="D313">
        <v>945</v>
      </c>
      <c r="E313">
        <v>532</v>
      </c>
      <c r="G313">
        <f t="shared" si="20"/>
        <v>-0.22375670485740545</v>
      </c>
      <c r="H313">
        <f t="shared" si="21"/>
        <v>-0.18102133948377963</v>
      </c>
      <c r="I313">
        <f t="shared" si="22"/>
        <v>-0.78847818615559517</v>
      </c>
      <c r="J313" s="8"/>
      <c r="K313">
        <f t="shared" si="23"/>
        <v>-0.39775207683226005</v>
      </c>
      <c r="L313" s="2" t="s">
        <v>661</v>
      </c>
    </row>
    <row r="314" spans="1:12" ht="27">
      <c r="A314">
        <v>845</v>
      </c>
      <c r="B314">
        <v>401</v>
      </c>
      <c r="C314">
        <v>124</v>
      </c>
      <c r="D314">
        <v>371</v>
      </c>
      <c r="E314">
        <v>503</v>
      </c>
      <c r="G314">
        <f t="shared" si="20"/>
        <v>-0.536646087279814</v>
      </c>
      <c r="H314">
        <f t="shared" si="21"/>
        <v>-0.22549268994454968</v>
      </c>
      <c r="I314">
        <f t="shared" si="22"/>
        <v>-0.45123528496126897</v>
      </c>
      <c r="J314" s="8"/>
      <c r="K314">
        <f t="shared" si="23"/>
        <v>-0.4044580207285442</v>
      </c>
      <c r="L314" s="2" t="s">
        <v>762</v>
      </c>
    </row>
    <row r="315" spans="1:12" ht="27">
      <c r="A315">
        <v>761</v>
      </c>
      <c r="B315">
        <v>820</v>
      </c>
      <c r="C315">
        <v>490</v>
      </c>
      <c r="D315">
        <v>1020</v>
      </c>
      <c r="E315">
        <v>391</v>
      </c>
      <c r="G315">
        <f t="shared" si="20"/>
        <v>-0.25054117217706984</v>
      </c>
      <c r="H315">
        <f t="shared" si="21"/>
        <v>-9.693590756121237E-2</v>
      </c>
      <c r="I315">
        <f t="shared" si="22"/>
        <v>-0.87129599238486399</v>
      </c>
      <c r="J315" s="8"/>
      <c r="K315">
        <f t="shared" si="23"/>
        <v>-0.40625769070771539</v>
      </c>
      <c r="L315" s="2" t="s">
        <v>711</v>
      </c>
    </row>
    <row r="316" spans="1:12" ht="27">
      <c r="A316">
        <v>800</v>
      </c>
      <c r="B316">
        <v>848</v>
      </c>
      <c r="C316">
        <v>236</v>
      </c>
      <c r="D316">
        <v>2276</v>
      </c>
      <c r="E316">
        <v>362</v>
      </c>
      <c r="G316">
        <f t="shared" si="20"/>
        <v>-0.58240724910847397</v>
      </c>
      <c r="H316">
        <f t="shared" si="21"/>
        <v>0.23705417852690649</v>
      </c>
      <c r="I316">
        <f t="shared" si="22"/>
        <v>-0.91934617912056216</v>
      </c>
      <c r="J316" s="8"/>
      <c r="K316">
        <f t="shared" si="23"/>
        <v>-0.42156641656737653</v>
      </c>
      <c r="L316" s="2" t="s">
        <v>732</v>
      </c>
    </row>
    <row r="317" spans="1:12" ht="27">
      <c r="A317">
        <v>622</v>
      </c>
      <c r="B317">
        <v>755</v>
      </c>
      <c r="C317">
        <v>330</v>
      </c>
      <c r="D317">
        <v>575</v>
      </c>
      <c r="E317">
        <v>689</v>
      </c>
      <c r="G317">
        <f t="shared" si="20"/>
        <v>-0.38635641157316758</v>
      </c>
      <c r="H317">
        <f t="shared" si="21"/>
        <v>-0.310001333878971</v>
      </c>
      <c r="I317">
        <f t="shared" si="22"/>
        <v>-0.58938662711857648</v>
      </c>
      <c r="J317" s="8"/>
      <c r="K317">
        <f t="shared" si="23"/>
        <v>-0.42858145752357163</v>
      </c>
      <c r="L317" s="2" t="s">
        <v>584</v>
      </c>
    </row>
    <row r="318" spans="1:12" ht="27">
      <c r="A318">
        <v>739</v>
      </c>
      <c r="B318">
        <v>543</v>
      </c>
      <c r="C318">
        <v>255</v>
      </c>
      <c r="D318">
        <v>439</v>
      </c>
      <c r="E318">
        <v>430</v>
      </c>
      <c r="G318">
        <f t="shared" si="20"/>
        <v>-0.35518304897675856</v>
      </c>
      <c r="H318">
        <f t="shared" si="21"/>
        <v>-0.28405753628613878</v>
      </c>
      <c r="I318">
        <f t="shared" si="22"/>
        <v>-0.65099027140627441</v>
      </c>
      <c r="J318" s="8"/>
      <c r="K318">
        <f t="shared" si="23"/>
        <v>-0.43007695222305725</v>
      </c>
      <c r="L318" s="2" t="s">
        <v>690</v>
      </c>
    </row>
    <row r="319" spans="1:12" ht="27">
      <c r="A319">
        <v>881</v>
      </c>
      <c r="B319">
        <v>803</v>
      </c>
      <c r="C319">
        <v>221</v>
      </c>
      <c r="D319">
        <v>2981</v>
      </c>
      <c r="E319">
        <v>216</v>
      </c>
      <c r="G319">
        <f t="shared" si="20"/>
        <v>-0.58724667141543707</v>
      </c>
      <c r="H319">
        <f t="shared" si="21"/>
        <v>0.37792420381453662</v>
      </c>
      <c r="I319">
        <f t="shared" si="22"/>
        <v>-1.1199206915247641</v>
      </c>
      <c r="J319" s="8"/>
      <c r="K319">
        <f t="shared" si="23"/>
        <v>-0.44308105304188822</v>
      </c>
      <c r="L319" s="2" t="s">
        <v>787</v>
      </c>
    </row>
    <row r="320" spans="1:12" ht="27">
      <c r="A320">
        <v>790</v>
      </c>
      <c r="B320">
        <v>512</v>
      </c>
      <c r="C320">
        <v>117</v>
      </c>
      <c r="D320">
        <v>320</v>
      </c>
      <c r="E320">
        <v>966</v>
      </c>
      <c r="G320">
        <f t="shared" si="20"/>
        <v>-0.66800749905153589</v>
      </c>
      <c r="H320">
        <f t="shared" si="21"/>
        <v>-0.395842209595338</v>
      </c>
      <c r="I320">
        <f t="shared" si="22"/>
        <v>-0.27395173195735145</v>
      </c>
      <c r="J320" s="8"/>
      <c r="K320">
        <f t="shared" si="23"/>
        <v>-0.44593381353474176</v>
      </c>
      <c r="L320" s="2" t="s">
        <v>725</v>
      </c>
    </row>
    <row r="321" spans="1:12" ht="27">
      <c r="A321">
        <v>857</v>
      </c>
      <c r="B321">
        <v>830</v>
      </c>
      <c r="C321">
        <v>460</v>
      </c>
      <c r="D321">
        <v>662</v>
      </c>
      <c r="E321">
        <v>474</v>
      </c>
      <c r="G321">
        <f t="shared" si="20"/>
        <v>-0.28324366051636662</v>
      </c>
      <c r="H321">
        <f t="shared" si="21"/>
        <v>-0.28994232987578722</v>
      </c>
      <c r="I321">
        <f t="shared" si="22"/>
        <v>-0.79295864809900285</v>
      </c>
      <c r="J321" s="8"/>
      <c r="K321">
        <f t="shared" si="23"/>
        <v>-0.4553815461637189</v>
      </c>
      <c r="L321" s="2" t="s">
        <v>768</v>
      </c>
    </row>
    <row r="322" spans="1:12" ht="27">
      <c r="A322">
        <v>102</v>
      </c>
      <c r="B322">
        <v>657</v>
      </c>
      <c r="C322">
        <v>190</v>
      </c>
      <c r="D322">
        <v>486</v>
      </c>
      <c r="E322">
        <v>670</v>
      </c>
      <c r="G322">
        <f t="shared" si="20"/>
        <v>-0.56573516842881855</v>
      </c>
      <c r="H322">
        <f t="shared" si="21"/>
        <v>-0.32265132723690065</v>
      </c>
      <c r="I322">
        <f t="shared" si="22"/>
        <v>-0.54114946425596833</v>
      </c>
      <c r="J322" s="8"/>
      <c r="K322">
        <f t="shared" si="23"/>
        <v>-0.47651198664056249</v>
      </c>
      <c r="L322" s="2" t="s">
        <v>109</v>
      </c>
    </row>
    <row r="323" spans="1:12" ht="27">
      <c r="A323">
        <v>780</v>
      </c>
      <c r="B323">
        <v>657</v>
      </c>
      <c r="C323">
        <v>190</v>
      </c>
      <c r="D323">
        <v>486</v>
      </c>
      <c r="E323">
        <v>670</v>
      </c>
      <c r="G323">
        <f t="shared" si="20"/>
        <v>-0.56573516842881855</v>
      </c>
      <c r="H323">
        <f t="shared" si="21"/>
        <v>-0.32265132723690065</v>
      </c>
      <c r="I323">
        <f t="shared" si="22"/>
        <v>-0.54114946425596833</v>
      </c>
      <c r="J323" s="8"/>
      <c r="K323">
        <f t="shared" si="23"/>
        <v>-0.47651198664056249</v>
      </c>
      <c r="L323" s="2" t="s">
        <v>109</v>
      </c>
    </row>
    <row r="324" spans="1:12" ht="27">
      <c r="A324">
        <v>87</v>
      </c>
      <c r="B324">
        <v>1048</v>
      </c>
      <c r="C324">
        <v>522</v>
      </c>
      <c r="D324">
        <v>686</v>
      </c>
      <c r="E324">
        <v>683</v>
      </c>
      <c r="G324">
        <f t="shared" si="20"/>
        <v>-0.32961417946731247</v>
      </c>
      <c r="H324">
        <f t="shared" si="21"/>
        <v>-0.37575939388036939</v>
      </c>
      <c r="I324">
        <f t="shared" si="22"/>
        <v>-0.73559947636318934</v>
      </c>
      <c r="J324" s="8"/>
      <c r="K324">
        <f t="shared" si="23"/>
        <v>-0.48032434990362366</v>
      </c>
      <c r="L324" s="2" t="s">
        <v>94</v>
      </c>
    </row>
    <row r="325" spans="1:12" ht="27">
      <c r="A325">
        <v>632</v>
      </c>
      <c r="B325">
        <v>1048</v>
      </c>
      <c r="C325">
        <v>522</v>
      </c>
      <c r="D325">
        <v>686</v>
      </c>
      <c r="E325">
        <v>683</v>
      </c>
      <c r="G325">
        <f t="shared" si="20"/>
        <v>-0.32961417946731247</v>
      </c>
      <c r="H325">
        <f t="shared" si="21"/>
        <v>-0.37575939388036939</v>
      </c>
      <c r="I325">
        <f t="shared" si="22"/>
        <v>-0.73559947636318934</v>
      </c>
      <c r="J325" s="8"/>
      <c r="K325">
        <f t="shared" si="23"/>
        <v>-0.48032434990362366</v>
      </c>
      <c r="L325" s="2" t="s">
        <v>94</v>
      </c>
    </row>
    <row r="326" spans="1:12" ht="27">
      <c r="A326">
        <v>841</v>
      </c>
      <c r="B326">
        <v>1048</v>
      </c>
      <c r="C326">
        <v>522</v>
      </c>
      <c r="D326">
        <v>686</v>
      </c>
      <c r="E326">
        <v>683</v>
      </c>
      <c r="G326">
        <f t="shared" si="20"/>
        <v>-0.32961417946731247</v>
      </c>
      <c r="H326">
        <f t="shared" si="21"/>
        <v>-0.37575939388036939</v>
      </c>
      <c r="I326">
        <f t="shared" si="22"/>
        <v>-0.73559947636318934</v>
      </c>
      <c r="J326" s="8"/>
      <c r="K326">
        <f t="shared" si="23"/>
        <v>-0.48032434990362366</v>
      </c>
      <c r="L326" s="2" t="s">
        <v>94</v>
      </c>
    </row>
    <row r="327" spans="1:12" ht="27">
      <c r="A327">
        <v>115</v>
      </c>
      <c r="B327">
        <v>310</v>
      </c>
      <c r="C327">
        <v>92</v>
      </c>
      <c r="D327">
        <v>185</v>
      </c>
      <c r="E327">
        <v>369</v>
      </c>
      <c r="G327">
        <f t="shared" si="20"/>
        <v>-0.55449726631058416</v>
      </c>
      <c r="H327">
        <f t="shared" si="21"/>
        <v>-0.41591219237067212</v>
      </c>
      <c r="I327">
        <f t="shared" si="22"/>
        <v>-0.47399422507222627</v>
      </c>
      <c r="J327" s="8"/>
      <c r="K327">
        <f t="shared" si="23"/>
        <v>-0.48146789458449418</v>
      </c>
      <c r="L327" s="2" t="s">
        <v>122</v>
      </c>
    </row>
    <row r="328" spans="1:12" ht="27">
      <c r="A328">
        <v>44</v>
      </c>
      <c r="B328">
        <v>618</v>
      </c>
      <c r="C328">
        <v>261</v>
      </c>
      <c r="D328">
        <v>431</v>
      </c>
      <c r="E328">
        <v>389</v>
      </c>
      <c r="G328">
        <f t="shared" si="20"/>
        <v>-0.40127136757240173</v>
      </c>
      <c r="H328">
        <f t="shared" si="21"/>
        <v>-0.34823343186749744</v>
      </c>
      <c r="I328">
        <f t="shared" si="22"/>
        <v>-0.75069777116012215</v>
      </c>
      <c r="J328" s="8"/>
      <c r="K328">
        <f t="shared" si="23"/>
        <v>-0.50006752353334039</v>
      </c>
      <c r="L328" s="2" t="s">
        <v>51</v>
      </c>
    </row>
    <row r="329" spans="1:12" ht="27">
      <c r="A329">
        <v>626</v>
      </c>
      <c r="B329">
        <v>496</v>
      </c>
      <c r="C329">
        <v>205</v>
      </c>
      <c r="D329">
        <v>424</v>
      </c>
      <c r="E329">
        <v>232</v>
      </c>
      <c r="G329">
        <f t="shared" si="20"/>
        <v>-0.41065121525630993</v>
      </c>
      <c r="H329">
        <f t="shared" si="21"/>
        <v>-0.25983804683687806</v>
      </c>
      <c r="I329">
        <f t="shared" si="22"/>
        <v>-0.87965258899631182</v>
      </c>
      <c r="J329" s="8"/>
      <c r="K329">
        <f t="shared" si="23"/>
        <v>-0.51671395036316659</v>
      </c>
      <c r="L329" s="2" t="s">
        <v>587</v>
      </c>
    </row>
    <row r="330" spans="1:12" ht="27">
      <c r="A330">
        <v>665</v>
      </c>
      <c r="B330">
        <v>894</v>
      </c>
      <c r="C330">
        <v>332</v>
      </c>
      <c r="D330">
        <v>755</v>
      </c>
      <c r="E330">
        <v>455</v>
      </c>
      <c r="G330">
        <f t="shared" si="20"/>
        <v>-0.45712283491374817</v>
      </c>
      <c r="H330">
        <f t="shared" si="21"/>
        <v>-0.26511279410614269</v>
      </c>
      <c r="I330">
        <f t="shared" si="22"/>
        <v>-0.84298501953581928</v>
      </c>
      <c r="J330" s="8"/>
      <c r="K330">
        <f t="shared" si="23"/>
        <v>-0.52174021618523669</v>
      </c>
      <c r="L330" s="2" t="s">
        <v>622</v>
      </c>
    </row>
    <row r="331" spans="1:12" ht="27">
      <c r="A331">
        <v>698</v>
      </c>
      <c r="B331">
        <v>994</v>
      </c>
      <c r="C331">
        <v>334</v>
      </c>
      <c r="D331">
        <v>639</v>
      </c>
      <c r="E331">
        <v>712</v>
      </c>
      <c r="G331">
        <f t="shared" si="20"/>
        <v>-0.50056331740761562</v>
      </c>
      <c r="H331">
        <f t="shared" si="21"/>
        <v>-0.38360775317832635</v>
      </c>
      <c r="I331">
        <f t="shared" si="22"/>
        <v>-0.69456528815747087</v>
      </c>
      <c r="J331" s="8"/>
      <c r="K331">
        <f t="shared" si="23"/>
        <v>-0.526245452914471</v>
      </c>
      <c r="L331" s="2" t="s">
        <v>652</v>
      </c>
    </row>
    <row r="332" spans="1:12" ht="27">
      <c r="A332">
        <v>748</v>
      </c>
      <c r="B332">
        <v>957</v>
      </c>
      <c r="C332">
        <v>410</v>
      </c>
      <c r="D332">
        <v>675</v>
      </c>
      <c r="E332">
        <v>468</v>
      </c>
      <c r="G332">
        <f t="shared" si="20"/>
        <v>-0.3950514808789749</v>
      </c>
      <c r="H332">
        <f t="shared" si="21"/>
        <v>-0.34333039188523184</v>
      </c>
      <c r="I332">
        <f t="shared" si="22"/>
        <v>-0.86032498209973363</v>
      </c>
      <c r="J332" s="8"/>
      <c r="K332">
        <f t="shared" si="23"/>
        <v>-0.53290228495464687</v>
      </c>
      <c r="L332" s="2" t="s">
        <v>698</v>
      </c>
    </row>
    <row r="333" spans="1:12" ht="27">
      <c r="A333">
        <v>755</v>
      </c>
      <c r="B333">
        <v>684</v>
      </c>
      <c r="C333">
        <v>216</v>
      </c>
      <c r="D333">
        <v>603</v>
      </c>
      <c r="E333">
        <v>308</v>
      </c>
      <c r="G333">
        <f t="shared" si="20"/>
        <v>-0.5275257503910521</v>
      </c>
      <c r="H333">
        <f t="shared" si="21"/>
        <v>-0.24646101651937818</v>
      </c>
      <c r="I333">
        <f t="shared" si="22"/>
        <v>-0.89616428261668601</v>
      </c>
      <c r="J333" s="8"/>
      <c r="K333">
        <f t="shared" si="23"/>
        <v>-0.55671701650903882</v>
      </c>
      <c r="L333" s="2" t="s">
        <v>705</v>
      </c>
    </row>
    <row r="334" spans="1:12" ht="27">
      <c r="A334">
        <v>642</v>
      </c>
      <c r="B334">
        <v>884</v>
      </c>
      <c r="C334">
        <v>383</v>
      </c>
      <c r="D334">
        <v>607</v>
      </c>
      <c r="E334">
        <v>370</v>
      </c>
      <c r="G334">
        <f t="shared" si="20"/>
        <v>-0.39017689086631713</v>
      </c>
      <c r="H334">
        <f t="shared" si="21"/>
        <v>-0.35498580087722875</v>
      </c>
      <c r="I334">
        <f t="shared" si="22"/>
        <v>-0.92790943834309214</v>
      </c>
      <c r="J334" s="8"/>
      <c r="K334">
        <f t="shared" si="23"/>
        <v>-0.55769071002887938</v>
      </c>
      <c r="L334" s="2" t="s">
        <v>602</v>
      </c>
    </row>
    <row r="335" spans="1:12" ht="27">
      <c r="A335">
        <v>629</v>
      </c>
      <c r="B335">
        <v>739</v>
      </c>
      <c r="C335">
        <v>210</v>
      </c>
      <c r="D335">
        <v>281</v>
      </c>
      <c r="E335">
        <v>757</v>
      </c>
      <c r="G335">
        <f t="shared" si="20"/>
        <v>-0.5733485434827732</v>
      </c>
      <c r="H335">
        <f t="shared" si="21"/>
        <v>-0.61166034542915904</v>
      </c>
      <c r="I335">
        <f t="shared" si="22"/>
        <v>-0.53920745629176692</v>
      </c>
      <c r="J335" s="8"/>
      <c r="K335">
        <f t="shared" si="23"/>
        <v>-0.57473878173456638</v>
      </c>
      <c r="L335" s="2" t="s">
        <v>590</v>
      </c>
    </row>
    <row r="336" spans="1:12" ht="27">
      <c r="A336">
        <v>48</v>
      </c>
      <c r="B336">
        <v>612</v>
      </c>
      <c r="C336">
        <v>241</v>
      </c>
      <c r="D336">
        <v>400</v>
      </c>
      <c r="E336">
        <v>255</v>
      </c>
      <c r="G336">
        <f t="shared" si="20"/>
        <v>-0.43165777939255962</v>
      </c>
      <c r="H336">
        <f t="shared" si="21"/>
        <v>-0.37641365775701202</v>
      </c>
      <c r="I336">
        <f t="shared" si="22"/>
        <v>-0.92987013910862004</v>
      </c>
      <c r="J336" s="8"/>
      <c r="K336">
        <f t="shared" si="23"/>
        <v>-0.57931385875273056</v>
      </c>
      <c r="L336" s="2" t="s">
        <v>55</v>
      </c>
    </row>
    <row r="337" spans="1:12" ht="27">
      <c r="A337">
        <v>853</v>
      </c>
      <c r="B337">
        <v>667</v>
      </c>
      <c r="C337">
        <v>213</v>
      </c>
      <c r="D337">
        <v>413</v>
      </c>
      <c r="E337">
        <v>342</v>
      </c>
      <c r="G337">
        <f t="shared" si="20"/>
        <v>-0.52266963029967795</v>
      </c>
      <c r="H337">
        <f t="shared" si="21"/>
        <v>-0.39989800919956114</v>
      </c>
      <c r="I337">
        <f t="shared" si="22"/>
        <v>-0.83975862525742795</v>
      </c>
      <c r="J337" s="8"/>
      <c r="K337">
        <f t="shared" si="23"/>
        <v>-0.58744208825222233</v>
      </c>
      <c r="L337" s="2" t="s">
        <v>766</v>
      </c>
    </row>
    <row r="338" spans="1:12" ht="27">
      <c r="A338">
        <v>823</v>
      </c>
      <c r="B338">
        <v>718</v>
      </c>
      <c r="C338">
        <v>188</v>
      </c>
      <c r="D338">
        <v>385</v>
      </c>
      <c r="E338">
        <v>507</v>
      </c>
      <c r="G338">
        <f t="shared" si="20"/>
        <v>-0.60888999480048722</v>
      </c>
      <c r="H338">
        <f t="shared" si="21"/>
        <v>-0.4623859416732129</v>
      </c>
      <c r="I338">
        <f t="shared" si="22"/>
        <v>-0.70077538230597836</v>
      </c>
      <c r="J338" s="8"/>
      <c r="K338">
        <f t="shared" si="23"/>
        <v>-0.59068377292655949</v>
      </c>
      <c r="L338" s="2" t="s">
        <v>748</v>
      </c>
    </row>
    <row r="339" spans="1:12" ht="27">
      <c r="A339">
        <v>719</v>
      </c>
      <c r="B339">
        <v>904</v>
      </c>
      <c r="C339">
        <v>311</v>
      </c>
      <c r="D339">
        <v>438</v>
      </c>
      <c r="E339">
        <v>506</v>
      </c>
      <c r="G339">
        <f t="shared" si="20"/>
        <v>-0.49033144127039263</v>
      </c>
      <c r="H339">
        <f t="shared" si="21"/>
        <v>-0.50641654691067706</v>
      </c>
      <c r="I339">
        <f t="shared" si="22"/>
        <v>-0.80167681103257815</v>
      </c>
      <c r="J339" s="8"/>
      <c r="K339">
        <f t="shared" si="23"/>
        <v>-0.59947493307121602</v>
      </c>
      <c r="L339" s="2" t="s">
        <v>670</v>
      </c>
    </row>
    <row r="340" spans="1:12" ht="27">
      <c r="A340">
        <v>131</v>
      </c>
      <c r="B340">
        <v>545</v>
      </c>
      <c r="C340">
        <v>134</v>
      </c>
      <c r="D340">
        <v>222</v>
      </c>
      <c r="E340">
        <v>482</v>
      </c>
      <c r="G340">
        <f t="shared" si="20"/>
        <v>-0.63621510373370149</v>
      </c>
      <c r="H340">
        <f t="shared" si="21"/>
        <v>-0.58176575476541703</v>
      </c>
      <c r="I340">
        <f t="shared" si="22"/>
        <v>-0.60300836143480685</v>
      </c>
      <c r="J340" s="8"/>
      <c r="K340">
        <f t="shared" si="23"/>
        <v>-0.60699640664464172</v>
      </c>
      <c r="L340" s="2" t="s">
        <v>138</v>
      </c>
    </row>
    <row r="341" spans="1:12" ht="27">
      <c r="A341">
        <v>653</v>
      </c>
      <c r="B341">
        <v>768</v>
      </c>
      <c r="C341">
        <v>319</v>
      </c>
      <c r="D341">
        <v>406</v>
      </c>
      <c r="E341">
        <v>308</v>
      </c>
      <c r="G341">
        <f t="shared" si="20"/>
        <v>-0.40849393679619772</v>
      </c>
      <c r="H341">
        <f t="shared" si="21"/>
        <v>-0.46855741339373114</v>
      </c>
      <c r="I341">
        <f t="shared" si="22"/>
        <v>-0.94646940092808174</v>
      </c>
      <c r="J341" s="8"/>
      <c r="K341">
        <f t="shared" si="23"/>
        <v>-0.6078402503726702</v>
      </c>
      <c r="L341" s="2" t="s">
        <v>612</v>
      </c>
    </row>
    <row r="342" spans="1:12" ht="27">
      <c r="A342">
        <v>732</v>
      </c>
      <c r="B342">
        <v>429</v>
      </c>
      <c r="C342">
        <v>153</v>
      </c>
      <c r="D342">
        <v>359</v>
      </c>
      <c r="E342">
        <v>126</v>
      </c>
      <c r="G342">
        <f t="shared" ref="G342:G405" si="24">LOG10(C342/B342)-LOG10(20013/18810)</f>
        <v>-0.47468926118899224</v>
      </c>
      <c r="H342">
        <f t="shared" ref="H342:H405" si="25">LOG10(D342/B342)-LOG10(29249/18810)</f>
        <v>-0.26908507054581832</v>
      </c>
      <c r="I342">
        <f t="shared" ref="I342:I405" si="26">LOG10(E342/B342)-LOG10(66688/18810)</f>
        <v>-1.0817456444641755</v>
      </c>
      <c r="J342" s="8"/>
      <c r="K342">
        <f t="shared" ref="K342:K405" si="27">AVERAGE(G342:I342)</f>
        <v>-0.60850665873299536</v>
      </c>
      <c r="L342" s="2" t="s">
        <v>683</v>
      </c>
    </row>
    <row r="343" spans="1:12" ht="27">
      <c r="A343">
        <v>835</v>
      </c>
      <c r="B343">
        <v>374</v>
      </c>
      <c r="C343">
        <v>96</v>
      </c>
      <c r="D343">
        <v>177</v>
      </c>
      <c r="E343">
        <v>259</v>
      </c>
      <c r="G343">
        <f t="shared" si="24"/>
        <v>-0.6175237689827785</v>
      </c>
      <c r="H343">
        <f t="shared" si="25"/>
        <v>-0.51662056277808677</v>
      </c>
      <c r="I343">
        <f t="shared" si="26"/>
        <v>-0.70923073551624238</v>
      </c>
      <c r="J343" s="8"/>
      <c r="K343">
        <f t="shared" si="27"/>
        <v>-0.61445835575903585</v>
      </c>
      <c r="L343" s="2" t="s">
        <v>758</v>
      </c>
    </row>
    <row r="344" spans="1:12" ht="27">
      <c r="A344">
        <v>108</v>
      </c>
      <c r="B344">
        <v>308</v>
      </c>
      <c r="C344">
        <v>136</v>
      </c>
      <c r="D344">
        <v>146</v>
      </c>
      <c r="E344">
        <v>118</v>
      </c>
      <c r="G344">
        <f t="shared" si="24"/>
        <v>-0.38193520795209357</v>
      </c>
      <c r="H344">
        <f t="shared" si="25"/>
        <v>-0.51592008765542041</v>
      </c>
      <c r="I344">
        <f t="shared" si="26"/>
        <v>-0.96632760659133288</v>
      </c>
      <c r="J344" s="8"/>
      <c r="K344">
        <f t="shared" si="27"/>
        <v>-0.62139430073294888</v>
      </c>
      <c r="L344" s="2" t="s">
        <v>115</v>
      </c>
    </row>
    <row r="345" spans="1:12" ht="27">
      <c r="A345">
        <v>76</v>
      </c>
      <c r="B345">
        <v>766</v>
      </c>
      <c r="C345">
        <v>234</v>
      </c>
      <c r="D345">
        <v>468</v>
      </c>
      <c r="E345">
        <v>319</v>
      </c>
      <c r="G345">
        <f t="shared" si="24"/>
        <v>-0.54193631204432779</v>
      </c>
      <c r="H345">
        <f t="shared" si="25"/>
        <v>-0.40570514349789311</v>
      </c>
      <c r="I345">
        <f t="shared" si="26"/>
        <v>-0.93009698397243679</v>
      </c>
      <c r="J345" s="8"/>
      <c r="K345">
        <f t="shared" si="27"/>
        <v>-0.62591281317155256</v>
      </c>
      <c r="L345" s="2" t="s">
        <v>83</v>
      </c>
    </row>
    <row r="346" spans="1:12" ht="27">
      <c r="A346">
        <v>740</v>
      </c>
      <c r="B346">
        <v>849</v>
      </c>
      <c r="C346">
        <v>360</v>
      </c>
      <c r="D346">
        <v>438</v>
      </c>
      <c r="E346">
        <v>292</v>
      </c>
      <c r="G346">
        <f t="shared" si="24"/>
        <v>-0.39952858929853219</v>
      </c>
      <c r="H346">
        <f t="shared" si="25"/>
        <v>-0.47915580667926638</v>
      </c>
      <c r="I346">
        <f t="shared" si="26"/>
        <v>-1.0131837361925484</v>
      </c>
      <c r="J346" s="8"/>
      <c r="K346">
        <f t="shared" si="27"/>
        <v>-0.630622710723449</v>
      </c>
      <c r="L346" s="2" t="s">
        <v>691</v>
      </c>
    </row>
    <row r="347" spans="1:12" ht="27">
      <c r="A347">
        <v>18</v>
      </c>
      <c r="B347">
        <v>638</v>
      </c>
      <c r="C347">
        <v>127</v>
      </c>
      <c r="D347">
        <v>290</v>
      </c>
      <c r="E347">
        <v>517</v>
      </c>
      <c r="G347">
        <f t="shared" si="24"/>
        <v>-0.72794035758707221</v>
      </c>
      <c r="H347">
        <f t="shared" si="25"/>
        <v>-0.53414490776161949</v>
      </c>
      <c r="I347">
        <f t="shared" si="26"/>
        <v>-0.64098903302423382</v>
      </c>
      <c r="J347" s="8"/>
      <c r="K347">
        <f t="shared" si="27"/>
        <v>-0.63435809945764188</v>
      </c>
      <c r="L347" s="2" t="s">
        <v>25</v>
      </c>
    </row>
    <row r="348" spans="1:12" ht="27">
      <c r="A348">
        <v>6</v>
      </c>
      <c r="B348">
        <v>677</v>
      </c>
      <c r="C348">
        <v>183</v>
      </c>
      <c r="D348">
        <v>348</v>
      </c>
      <c r="E348">
        <v>357</v>
      </c>
      <c r="G348">
        <f t="shared" si="24"/>
        <v>-0.5950609787765816</v>
      </c>
      <c r="H348">
        <f t="shared" si="25"/>
        <v>-0.4807316516779766</v>
      </c>
      <c r="I348">
        <f t="shared" si="26"/>
        <v>-0.82757934996996507</v>
      </c>
      <c r="J348" s="8"/>
      <c r="K348">
        <f t="shared" si="27"/>
        <v>-0.63445732680817446</v>
      </c>
      <c r="L348" s="2" t="s">
        <v>13</v>
      </c>
    </row>
    <row r="349" spans="1:12" ht="27">
      <c r="A349">
        <v>846</v>
      </c>
      <c r="B349">
        <v>477</v>
      </c>
      <c r="C349">
        <v>150</v>
      </c>
      <c r="D349">
        <v>329</v>
      </c>
      <c r="E349">
        <v>139</v>
      </c>
      <c r="G349">
        <f t="shared" si="24"/>
        <v>-0.52935051980629944</v>
      </c>
      <c r="H349">
        <f t="shared" si="25"/>
        <v>-0.35304470802955285</v>
      </c>
      <c r="I349">
        <f t="shared" si="26"/>
        <v>-1.085162476183033</v>
      </c>
      <c r="J349" s="8"/>
      <c r="K349">
        <f t="shared" si="27"/>
        <v>-0.6558525680062951</v>
      </c>
      <c r="L349" s="2" t="s">
        <v>763</v>
      </c>
    </row>
    <row r="350" spans="1:12" ht="27">
      <c r="A350">
        <v>229</v>
      </c>
      <c r="B350">
        <v>477</v>
      </c>
      <c r="C350">
        <v>144</v>
      </c>
      <c r="D350">
        <v>357</v>
      </c>
      <c r="E350">
        <v>124</v>
      </c>
      <c r="G350">
        <f t="shared" si="24"/>
        <v>-0.54707928676673101</v>
      </c>
      <c r="H350">
        <f t="shared" si="25"/>
        <v>-0.31757238986733399</v>
      </c>
      <c r="I350">
        <f t="shared" si="26"/>
        <v>-1.1347555912748928</v>
      </c>
      <c r="J350" s="9"/>
      <c r="K350">
        <f t="shared" si="27"/>
        <v>-0.66646908930298598</v>
      </c>
      <c r="L350" s="2" t="s">
        <v>236</v>
      </c>
    </row>
    <row r="351" spans="1:12" ht="27">
      <c r="A351">
        <v>694</v>
      </c>
      <c r="B351">
        <v>588</v>
      </c>
      <c r="C351">
        <v>90</v>
      </c>
      <c r="D351">
        <v>667</v>
      </c>
      <c r="E351">
        <v>193</v>
      </c>
      <c r="G351">
        <f t="shared" si="24"/>
        <v>-0.8420582164586804</v>
      </c>
      <c r="H351">
        <f t="shared" si="25"/>
        <v>-0.13697371909900272</v>
      </c>
      <c r="I351">
        <f t="shared" si="26"/>
        <v>-1.0334789144653787</v>
      </c>
      <c r="J351" s="8"/>
      <c r="K351">
        <f t="shared" si="27"/>
        <v>-0.67083695000768717</v>
      </c>
      <c r="L351" s="2" t="s">
        <v>648</v>
      </c>
    </row>
    <row r="352" spans="1:12" ht="27">
      <c r="A352">
        <v>828</v>
      </c>
      <c r="B352">
        <v>971</v>
      </c>
      <c r="C352">
        <v>304</v>
      </c>
      <c r="D352">
        <v>382</v>
      </c>
      <c r="E352">
        <v>401</v>
      </c>
      <c r="G352">
        <f t="shared" si="24"/>
        <v>-0.53126904612111792</v>
      </c>
      <c r="H352">
        <f t="shared" si="25"/>
        <v>-0.59687809393570934</v>
      </c>
      <c r="I352">
        <f t="shared" si="26"/>
        <v>-0.93373375468483655</v>
      </c>
      <c r="J352" s="8"/>
      <c r="K352">
        <f t="shared" si="27"/>
        <v>-0.68729363158055456</v>
      </c>
      <c r="L352" s="2" t="s">
        <v>751</v>
      </c>
    </row>
    <row r="353" spans="1:12" ht="27">
      <c r="A353">
        <v>816</v>
      </c>
      <c r="B353">
        <v>389</v>
      </c>
      <c r="C353">
        <v>92</v>
      </c>
      <c r="D353">
        <v>157</v>
      </c>
      <c r="E353">
        <v>190</v>
      </c>
      <c r="G353">
        <f t="shared" si="24"/>
        <v>-0.65308517380201925</v>
      </c>
      <c r="H353">
        <f t="shared" si="25"/>
        <v>-0.58577217585588726</v>
      </c>
      <c r="I353">
        <f t="shared" si="26"/>
        <v>-0.86085489776989277</v>
      </c>
      <c r="J353" s="8"/>
      <c r="K353">
        <f t="shared" si="27"/>
        <v>-0.69990408247593316</v>
      </c>
      <c r="L353" s="2" t="s">
        <v>741</v>
      </c>
    </row>
    <row r="354" spans="1:12" ht="27">
      <c r="A354">
        <v>840</v>
      </c>
      <c r="B354">
        <v>210</v>
      </c>
      <c r="C354">
        <v>53</v>
      </c>
      <c r="D354">
        <v>177</v>
      </c>
      <c r="E354">
        <v>44</v>
      </c>
      <c r="G354">
        <f t="shared" si="24"/>
        <v>-0.62486682495499701</v>
      </c>
      <c r="H354">
        <f t="shared" si="25"/>
        <v>-0.2659682553115259</v>
      </c>
      <c r="I354">
        <f t="shared" si="26"/>
        <v>-1.2284255156447459</v>
      </c>
      <c r="J354" s="8"/>
      <c r="K354">
        <f t="shared" si="27"/>
        <v>-0.7064201986370896</v>
      </c>
      <c r="L354" s="2" t="s">
        <v>760</v>
      </c>
    </row>
    <row r="355" spans="1:12" ht="27">
      <c r="A355">
        <v>39</v>
      </c>
      <c r="B355">
        <v>753</v>
      </c>
      <c r="C355">
        <v>177</v>
      </c>
      <c r="D355">
        <v>394</v>
      </c>
      <c r="E355">
        <v>270</v>
      </c>
      <c r="G355">
        <f t="shared" si="24"/>
        <v>-0.65574510966076072</v>
      </c>
      <c r="H355">
        <f t="shared" si="25"/>
        <v>-0.47302098131453973</v>
      </c>
      <c r="I355">
        <f t="shared" si="26"/>
        <v>-0.99509010943872722</v>
      </c>
      <c r="J355" s="8"/>
      <c r="K355">
        <f t="shared" si="27"/>
        <v>-0.70795206680467582</v>
      </c>
      <c r="L355" s="2" t="s">
        <v>46</v>
      </c>
    </row>
    <row r="356" spans="1:12" ht="27">
      <c r="A356">
        <v>35</v>
      </c>
      <c r="B356">
        <v>584</v>
      </c>
      <c r="C356">
        <v>125</v>
      </c>
      <c r="D356">
        <v>249</v>
      </c>
      <c r="E356">
        <v>264</v>
      </c>
      <c r="G356">
        <f t="shared" si="24"/>
        <v>-0.69642623392620984</v>
      </c>
      <c r="H356">
        <f t="shared" si="25"/>
        <v>-0.56193572695607641</v>
      </c>
      <c r="I356">
        <f t="shared" si="26"/>
        <v>-0.89446781763958239</v>
      </c>
      <c r="J356" s="8"/>
      <c r="K356">
        <f t="shared" si="27"/>
        <v>-0.71760992617395625</v>
      </c>
      <c r="L356" s="2" t="s">
        <v>42</v>
      </c>
    </row>
    <row r="357" spans="1:12" ht="27">
      <c r="A357">
        <v>859</v>
      </c>
      <c r="B357">
        <v>549</v>
      </c>
      <c r="C357">
        <v>225</v>
      </c>
      <c r="D357">
        <v>206</v>
      </c>
      <c r="E357">
        <v>147</v>
      </c>
      <c r="G357">
        <f t="shared" si="24"/>
        <v>-0.41431322616059624</v>
      </c>
      <c r="H357">
        <f t="shared" si="25"/>
        <v>-0.61742735102035173</v>
      </c>
      <c r="I357">
        <f t="shared" si="26"/>
        <v>-1.1219139070989299</v>
      </c>
      <c r="J357" s="8"/>
      <c r="K357">
        <f t="shared" si="27"/>
        <v>-0.71788482809329268</v>
      </c>
      <c r="L357" s="2" t="s">
        <v>770</v>
      </c>
    </row>
    <row r="358" spans="1:12" ht="27">
      <c r="A358">
        <v>861</v>
      </c>
      <c r="B358">
        <v>630</v>
      </c>
      <c r="C358">
        <v>159</v>
      </c>
      <c r="D358">
        <v>284</v>
      </c>
      <c r="E358">
        <v>222</v>
      </c>
      <c r="G358">
        <f t="shared" si="24"/>
        <v>-0.62486682495499701</v>
      </c>
      <c r="H358">
        <f t="shared" si="25"/>
        <v>-0.53774443634595726</v>
      </c>
      <c r="I358">
        <f t="shared" si="26"/>
        <v>-1.0026464723999571</v>
      </c>
      <c r="J358" s="8"/>
      <c r="K358">
        <f t="shared" si="27"/>
        <v>-0.72175257790030367</v>
      </c>
      <c r="L358" s="2" t="s">
        <v>772</v>
      </c>
    </row>
    <row r="359" spans="1:12" ht="27">
      <c r="A359">
        <v>70</v>
      </c>
      <c r="B359">
        <v>645</v>
      </c>
      <c r="C359">
        <v>264</v>
      </c>
      <c r="D359">
        <v>257</v>
      </c>
      <c r="E359">
        <v>149</v>
      </c>
      <c r="G359">
        <f t="shared" si="24"/>
        <v>-0.41487918758730352</v>
      </c>
      <c r="H359">
        <f t="shared" si="25"/>
        <v>-0.59134881824338648</v>
      </c>
      <c r="I359">
        <f t="shared" si="26"/>
        <v>-1.1860323436200078</v>
      </c>
      <c r="J359" s="8"/>
      <c r="K359">
        <f t="shared" si="27"/>
        <v>-0.73075344981689927</v>
      </c>
      <c r="L359" s="2" t="s">
        <v>77</v>
      </c>
    </row>
    <row r="360" spans="1:12" ht="27">
      <c r="A360">
        <v>138</v>
      </c>
      <c r="B360">
        <v>513</v>
      </c>
      <c r="C360">
        <v>135</v>
      </c>
      <c r="D360">
        <v>276</v>
      </c>
      <c r="E360">
        <v>136</v>
      </c>
      <c r="G360">
        <f t="shared" si="24"/>
        <v>-0.60670699643867698</v>
      </c>
      <c r="H360">
        <f t="shared" si="25"/>
        <v>-0.46093050998601182</v>
      </c>
      <c r="I360">
        <f t="shared" si="26"/>
        <v>-1.1262373541386128</v>
      </c>
      <c r="J360" s="8"/>
      <c r="K360">
        <f t="shared" si="27"/>
        <v>-0.73129162018776717</v>
      </c>
      <c r="L360" s="2" t="s">
        <v>145</v>
      </c>
    </row>
    <row r="361" spans="1:12" ht="27">
      <c r="A361">
        <v>898</v>
      </c>
      <c r="B361">
        <v>823</v>
      </c>
      <c r="C361">
        <v>198</v>
      </c>
      <c r="D361">
        <v>417</v>
      </c>
      <c r="E361">
        <v>240</v>
      </c>
      <c r="G361">
        <f t="shared" si="24"/>
        <v>-0.64565804477260547</v>
      </c>
      <c r="H361">
        <f t="shared" si="25"/>
        <v>-0.48698600717792562</v>
      </c>
      <c r="I361">
        <f t="shared" si="26"/>
        <v>-1.084847490897678</v>
      </c>
      <c r="J361" s="8"/>
      <c r="K361">
        <f t="shared" si="27"/>
        <v>-0.73916384761606968</v>
      </c>
      <c r="L361" s="2" t="s">
        <v>800</v>
      </c>
    </row>
    <row r="362" spans="1:12" ht="27">
      <c r="A362">
        <v>3</v>
      </c>
      <c r="B362">
        <v>539</v>
      </c>
      <c r="C362">
        <v>120</v>
      </c>
      <c r="D362">
        <v>123</v>
      </c>
      <c r="E362">
        <v>335</v>
      </c>
      <c r="G362">
        <f t="shared" si="24"/>
        <v>-0.67933091896098063</v>
      </c>
      <c r="H362">
        <f t="shared" si="25"/>
        <v>-0.83340588068675392</v>
      </c>
      <c r="I362">
        <f t="shared" si="26"/>
        <v>-0.75620285554690747</v>
      </c>
      <c r="J362" s="8"/>
      <c r="K362">
        <f t="shared" si="27"/>
        <v>-0.75631321839821408</v>
      </c>
      <c r="L362" s="2" t="s">
        <v>10</v>
      </c>
    </row>
    <row r="363" spans="1:12" ht="27">
      <c r="A363">
        <v>679</v>
      </c>
      <c r="B363">
        <v>474</v>
      </c>
      <c r="C363">
        <v>67</v>
      </c>
      <c r="D363">
        <v>432</v>
      </c>
      <c r="E363">
        <v>100</v>
      </c>
      <c r="G363">
        <f t="shared" si="24"/>
        <v>-0.87662693879512543</v>
      </c>
      <c r="H363">
        <f t="shared" si="25"/>
        <v>-0.23201682179858621</v>
      </c>
      <c r="I363">
        <f t="shared" si="26"/>
        <v>-1.225437239071099</v>
      </c>
      <c r="J363" s="8"/>
      <c r="K363">
        <f t="shared" si="27"/>
        <v>-0.77802699988827018</v>
      </c>
      <c r="L363" s="2" t="s">
        <v>634</v>
      </c>
    </row>
    <row r="364" spans="1:12" ht="27">
      <c r="A364">
        <v>899</v>
      </c>
      <c r="B364">
        <v>842</v>
      </c>
      <c r="C364">
        <v>157</v>
      </c>
      <c r="D364">
        <v>368</v>
      </c>
      <c r="E364">
        <v>269</v>
      </c>
      <c r="G364">
        <f t="shared" si="24"/>
        <v>-0.75633583891228251</v>
      </c>
      <c r="H364">
        <f t="shared" si="25"/>
        <v>-0.55118649976554501</v>
      </c>
      <c r="I364">
        <f t="shared" si="26"/>
        <v>-1.0452187088942555</v>
      </c>
      <c r="J364" s="8"/>
      <c r="K364">
        <f t="shared" si="27"/>
        <v>-0.78424701585736101</v>
      </c>
      <c r="L364" s="2" t="s">
        <v>801</v>
      </c>
    </row>
    <row r="365" spans="1:12" ht="27">
      <c r="A365">
        <v>887</v>
      </c>
      <c r="B365">
        <v>663</v>
      </c>
      <c r="C365">
        <v>129</v>
      </c>
      <c r="D365">
        <v>162</v>
      </c>
      <c r="E365">
        <v>360</v>
      </c>
      <c r="G365">
        <f t="shared" si="24"/>
        <v>-0.73784721792739094</v>
      </c>
      <c r="H365">
        <f t="shared" si="25"/>
        <v>-0.80372074080155542</v>
      </c>
      <c r="I365">
        <f t="shared" si="26"/>
        <v>-0.81486992503449995</v>
      </c>
      <c r="J365" s="8"/>
      <c r="K365">
        <f t="shared" si="27"/>
        <v>-0.7854792945878154</v>
      </c>
      <c r="L365" s="2" t="s">
        <v>791</v>
      </c>
    </row>
    <row r="366" spans="1:12" ht="27">
      <c r="A366">
        <v>777</v>
      </c>
      <c r="B366">
        <v>766</v>
      </c>
      <c r="C366">
        <v>219</v>
      </c>
      <c r="D366">
        <v>168</v>
      </c>
      <c r="E366">
        <v>302</v>
      </c>
      <c r="G366">
        <f t="shared" si="24"/>
        <v>-0.57070805461435237</v>
      </c>
      <c r="H366">
        <f t="shared" si="25"/>
        <v>-0.85064171484615425</v>
      </c>
      <c r="I366">
        <f t="shared" si="26"/>
        <v>-0.95388072407246727</v>
      </c>
      <c r="J366" s="8"/>
      <c r="K366">
        <f t="shared" si="27"/>
        <v>-0.79174349784432463</v>
      </c>
      <c r="L366" s="2" t="s">
        <v>718</v>
      </c>
    </row>
    <row r="367" spans="1:12" ht="27">
      <c r="A367">
        <v>45</v>
      </c>
      <c r="B367">
        <v>885</v>
      </c>
      <c r="C367">
        <v>139</v>
      </c>
      <c r="D367">
        <v>410</v>
      </c>
      <c r="E367">
        <v>291</v>
      </c>
      <c r="G367">
        <f t="shared" si="24"/>
        <v>-0.83085187026559704</v>
      </c>
      <c r="H367">
        <f t="shared" si="25"/>
        <v>-0.52588164091750322</v>
      </c>
      <c r="I367">
        <f t="shared" si="26"/>
        <v>-1.0327091791089322</v>
      </c>
      <c r="J367" s="8"/>
      <c r="K367">
        <f t="shared" si="27"/>
        <v>-0.79648089676401079</v>
      </c>
      <c r="L367" s="2" t="s">
        <v>52</v>
      </c>
    </row>
    <row r="368" spans="1:12" ht="27">
      <c r="A368">
        <v>605</v>
      </c>
      <c r="B368">
        <v>609</v>
      </c>
      <c r="C368">
        <v>79</v>
      </c>
      <c r="D368">
        <v>180</v>
      </c>
      <c r="E368">
        <v>372</v>
      </c>
      <c r="G368">
        <f t="shared" si="24"/>
        <v>-0.91391360116430065</v>
      </c>
      <c r="H368">
        <f t="shared" si="25"/>
        <v>-0.72106701446898247</v>
      </c>
      <c r="I368">
        <f t="shared" si="26"/>
        <v>-0.76373325014799187</v>
      </c>
      <c r="J368" s="8"/>
      <c r="K368">
        <f t="shared" si="27"/>
        <v>-0.79957128859375837</v>
      </c>
      <c r="L368" s="2" t="s">
        <v>569</v>
      </c>
    </row>
    <row r="369" spans="1:12" ht="27">
      <c r="A369">
        <v>123</v>
      </c>
      <c r="B369">
        <v>576</v>
      </c>
      <c r="C369">
        <v>63</v>
      </c>
      <c r="D369">
        <v>143</v>
      </c>
      <c r="E369">
        <v>484</v>
      </c>
      <c r="G369">
        <f t="shared" si="24"/>
        <v>-0.98800533379149713</v>
      </c>
      <c r="H369">
        <f t="shared" si="25"/>
        <v>-0.79680867289756341</v>
      </c>
      <c r="I369">
        <f t="shared" si="26"/>
        <v>-0.62523601917581362</v>
      </c>
      <c r="J369" s="8"/>
      <c r="K369">
        <f t="shared" si="27"/>
        <v>-0.80335000862162476</v>
      </c>
      <c r="L369" s="2" t="s">
        <v>130</v>
      </c>
    </row>
    <row r="370" spans="1:12" ht="27">
      <c r="A370">
        <v>775</v>
      </c>
      <c r="B370">
        <v>576</v>
      </c>
      <c r="C370">
        <v>63</v>
      </c>
      <c r="D370">
        <v>143</v>
      </c>
      <c r="E370">
        <v>484</v>
      </c>
      <c r="G370">
        <f t="shared" si="24"/>
        <v>-0.98800533379149713</v>
      </c>
      <c r="H370">
        <f t="shared" si="25"/>
        <v>-0.79680867289756341</v>
      </c>
      <c r="I370">
        <f t="shared" si="26"/>
        <v>-0.62523601917581362</v>
      </c>
      <c r="J370" s="8"/>
      <c r="K370">
        <f t="shared" si="27"/>
        <v>-0.80335000862162476</v>
      </c>
      <c r="L370" s="2" t="s">
        <v>130</v>
      </c>
    </row>
    <row r="371" spans="1:12" ht="27">
      <c r="A371">
        <v>855</v>
      </c>
      <c r="B371">
        <v>795</v>
      </c>
      <c r="C371">
        <v>152</v>
      </c>
      <c r="D371">
        <v>410</v>
      </c>
      <c r="E371">
        <v>168</v>
      </c>
      <c r="G371">
        <f t="shared" si="24"/>
        <v>-0.74544694053356442</v>
      </c>
      <c r="H371">
        <f t="shared" si="25"/>
        <v>-0.47930549887614804</v>
      </c>
      <c r="I371">
        <f t="shared" si="26"/>
        <v>-1.2247167443276215</v>
      </c>
      <c r="J371" s="8"/>
      <c r="K371">
        <f t="shared" si="27"/>
        <v>-0.81648972791244467</v>
      </c>
      <c r="L371" s="2" t="s">
        <v>767</v>
      </c>
    </row>
    <row r="372" spans="1:12" ht="27">
      <c r="A372">
        <v>119</v>
      </c>
      <c r="B372">
        <v>950</v>
      </c>
      <c r="C372">
        <v>117</v>
      </c>
      <c r="D372">
        <v>370</v>
      </c>
      <c r="E372">
        <v>404</v>
      </c>
      <c r="G372">
        <f t="shared" si="24"/>
        <v>-0.93646114336455288</v>
      </c>
      <c r="H372">
        <f t="shared" si="25"/>
        <v>-0.60124410816126606</v>
      </c>
      <c r="I372">
        <f t="shared" si="26"/>
        <v>-0.92100113757525681</v>
      </c>
      <c r="J372" s="8"/>
      <c r="K372">
        <f t="shared" si="27"/>
        <v>-0.81956879636702518</v>
      </c>
      <c r="L372" s="2" t="s">
        <v>126</v>
      </c>
    </row>
    <row r="373" spans="1:12" ht="27">
      <c r="A373">
        <v>791</v>
      </c>
      <c r="B373">
        <v>535</v>
      </c>
      <c r="C373">
        <v>97</v>
      </c>
      <c r="D373">
        <v>135</v>
      </c>
      <c r="E373">
        <v>232</v>
      </c>
      <c r="G373">
        <f t="shared" si="24"/>
        <v>-0.76850544757685035</v>
      </c>
      <c r="H373">
        <f t="shared" si="25"/>
        <v>-0.78974224046563557</v>
      </c>
      <c r="I373">
        <f t="shared" si="26"/>
        <v>-0.91252469452734286</v>
      </c>
      <c r="J373" s="8"/>
      <c r="K373">
        <f t="shared" si="27"/>
        <v>-0.82359079418994285</v>
      </c>
      <c r="L373" s="2" t="s">
        <v>726</v>
      </c>
    </row>
    <row r="374" spans="1:12" ht="27">
      <c r="A374">
        <v>871</v>
      </c>
      <c r="B374">
        <v>733</v>
      </c>
      <c r="C374">
        <v>174</v>
      </c>
      <c r="D374">
        <v>246</v>
      </c>
      <c r="E374">
        <v>182</v>
      </c>
      <c r="G374">
        <f t="shared" si="24"/>
        <v>-0.65147812618039502</v>
      </c>
      <c r="H374">
        <f t="shared" si="25"/>
        <v>-0.66589109447716199</v>
      </c>
      <c r="I374">
        <f t="shared" si="26"/>
        <v>-1.1546914840530671</v>
      </c>
      <c r="J374" s="8"/>
      <c r="K374">
        <f t="shared" si="27"/>
        <v>-0.82402023490354137</v>
      </c>
      <c r="L374" s="2" t="s">
        <v>780</v>
      </c>
    </row>
    <row r="375" spans="1:12" ht="27">
      <c r="A375">
        <v>874</v>
      </c>
      <c r="B375">
        <v>934</v>
      </c>
      <c r="C375">
        <v>270</v>
      </c>
      <c r="D375">
        <v>466</v>
      </c>
      <c r="E375">
        <v>118</v>
      </c>
      <c r="G375">
        <f t="shared" si="24"/>
        <v>-0.56590651189297281</v>
      </c>
      <c r="H375">
        <f t="shared" si="25"/>
        <v>-0.49368318647950649</v>
      </c>
      <c r="I375">
        <f t="shared" si="26"/>
        <v>-1.4481237663209821</v>
      </c>
      <c r="J375" s="8"/>
      <c r="K375">
        <f t="shared" si="27"/>
        <v>-0.83590448823115382</v>
      </c>
      <c r="L375" s="2" t="s">
        <v>782</v>
      </c>
    </row>
    <row r="376" spans="1:12" ht="27">
      <c r="A376">
        <v>4</v>
      </c>
      <c r="B376">
        <v>565</v>
      </c>
      <c r="C376">
        <v>133</v>
      </c>
      <c r="D376">
        <v>201</v>
      </c>
      <c r="E376">
        <v>122</v>
      </c>
      <c r="G376">
        <f t="shared" si="24"/>
        <v>-0.65512020667421944</v>
      </c>
      <c r="H376">
        <f t="shared" si="25"/>
        <v>-0.64057461733836285</v>
      </c>
      <c r="I376">
        <f t="shared" si="26"/>
        <v>-1.2153475145417043</v>
      </c>
      <c r="J376" s="8"/>
      <c r="K376">
        <f t="shared" si="27"/>
        <v>-0.8370141128514289</v>
      </c>
      <c r="L376" s="2" t="s">
        <v>11</v>
      </c>
    </row>
    <row r="377" spans="1:12" ht="27">
      <c r="A377">
        <v>611</v>
      </c>
      <c r="B377">
        <v>551</v>
      </c>
      <c r="C377">
        <v>76</v>
      </c>
      <c r="D377">
        <v>215</v>
      </c>
      <c r="E377">
        <v>181</v>
      </c>
      <c r="G377">
        <f t="shared" si="24"/>
        <v>-0.88726140639286044</v>
      </c>
      <c r="H377">
        <f t="shared" si="25"/>
        <v>-0.60043536587559299</v>
      </c>
      <c r="I377">
        <f t="shared" si="26"/>
        <v>-1.0331319213796146</v>
      </c>
      <c r="J377" s="8"/>
      <c r="K377">
        <f t="shared" si="27"/>
        <v>-0.84027623121602257</v>
      </c>
      <c r="L377" s="2" t="s">
        <v>574</v>
      </c>
    </row>
    <row r="378" spans="1:12" ht="27">
      <c r="A378">
        <v>690</v>
      </c>
      <c r="B378">
        <v>440</v>
      </c>
      <c r="C378">
        <v>42</v>
      </c>
      <c r="D378">
        <v>168</v>
      </c>
      <c r="E378">
        <v>202</v>
      </c>
      <c r="G378">
        <f t="shared" si="24"/>
        <v>-1.0471267859101536</v>
      </c>
      <c r="H378">
        <f t="shared" si="25"/>
        <v>-0.60986562169973779</v>
      </c>
      <c r="I378">
        <f t="shared" si="26"/>
        <v>-0.88776020443657766</v>
      </c>
      <c r="J378" s="8"/>
      <c r="K378">
        <f t="shared" si="27"/>
        <v>-0.84825087068215632</v>
      </c>
      <c r="L378" s="2" t="s">
        <v>645</v>
      </c>
    </row>
    <row r="379" spans="1:12" ht="27">
      <c r="A379">
        <v>55</v>
      </c>
      <c r="B379">
        <v>459</v>
      </c>
      <c r="C379">
        <v>57</v>
      </c>
      <c r="D379">
        <v>193</v>
      </c>
      <c r="E379">
        <v>146</v>
      </c>
      <c r="G379">
        <f t="shared" si="24"/>
        <v>-0.93286122968663654</v>
      </c>
      <c r="H379">
        <f t="shared" si="25"/>
        <v>-0.56797760346890069</v>
      </c>
      <c r="I379">
        <f t="shared" si="26"/>
        <v>-1.0471187271498381</v>
      </c>
      <c r="J379" s="8"/>
      <c r="K379">
        <f t="shared" si="27"/>
        <v>-0.84931918676845852</v>
      </c>
      <c r="L379" s="2" t="s">
        <v>62</v>
      </c>
    </row>
    <row r="380" spans="1:12" ht="27">
      <c r="A380">
        <v>686</v>
      </c>
      <c r="B380">
        <v>629</v>
      </c>
      <c r="C380">
        <v>102</v>
      </c>
      <c r="D380">
        <v>206</v>
      </c>
      <c r="E380">
        <v>196</v>
      </c>
      <c r="G380">
        <f t="shared" si="24"/>
        <v>-0.81697387350521811</v>
      </c>
      <c r="H380">
        <f t="shared" si="25"/>
        <v>-0.6765056520155287</v>
      </c>
      <c r="I380">
        <f t="shared" si="26"/>
        <v>-1.0560534714858067</v>
      </c>
      <c r="J380" s="8"/>
      <c r="K380">
        <f t="shared" si="27"/>
        <v>-0.84984433233551782</v>
      </c>
      <c r="L380" s="2" t="s">
        <v>641</v>
      </c>
    </row>
    <row r="381" spans="1:12" ht="27">
      <c r="A381">
        <v>111</v>
      </c>
      <c r="B381">
        <v>654</v>
      </c>
      <c r="C381">
        <v>107</v>
      </c>
      <c r="D381">
        <v>166</v>
      </c>
      <c r="E381">
        <v>249</v>
      </c>
      <c r="G381">
        <f t="shared" si="24"/>
        <v>-0.81311737046092436</v>
      </c>
      <c r="H381">
        <f t="shared" si="25"/>
        <v>-0.78719188722362543</v>
      </c>
      <c r="I381">
        <f t="shared" si="26"/>
        <v>-0.96903729862554489</v>
      </c>
      <c r="J381" s="8"/>
      <c r="K381">
        <f t="shared" si="27"/>
        <v>-0.85644885210336497</v>
      </c>
      <c r="L381" s="2" t="s">
        <v>118</v>
      </c>
    </row>
    <row r="382" spans="1:12" ht="27">
      <c r="A382">
        <v>610</v>
      </c>
      <c r="B382">
        <v>535</v>
      </c>
      <c r="C382">
        <v>72</v>
      </c>
      <c r="D382">
        <v>184</v>
      </c>
      <c r="E382">
        <v>178</v>
      </c>
      <c r="G382">
        <f t="shared" si="24"/>
        <v>-0.8979446854118267</v>
      </c>
      <c r="H382">
        <f t="shared" si="25"/>
        <v>-0.65525818595110519</v>
      </c>
      <c r="I382">
        <f t="shared" si="26"/>
        <v>-1.0275926771093484</v>
      </c>
      <c r="J382" s="8"/>
      <c r="K382">
        <f t="shared" si="27"/>
        <v>-0.86026518282409337</v>
      </c>
      <c r="L382" s="2" t="s">
        <v>573</v>
      </c>
    </row>
    <row r="383" spans="1:12" ht="27">
      <c r="A383">
        <v>615</v>
      </c>
      <c r="B383">
        <v>614</v>
      </c>
      <c r="C383">
        <v>94</v>
      </c>
      <c r="D383">
        <v>195</v>
      </c>
      <c r="E383">
        <v>190</v>
      </c>
      <c r="G383">
        <f t="shared" si="24"/>
        <v>-0.84196391736333576</v>
      </c>
      <c r="H383">
        <f t="shared" si="25"/>
        <v>-0.68985598671806292</v>
      </c>
      <c r="I383">
        <f t="shared" si="26"/>
        <v>-1.0590736675853527</v>
      </c>
      <c r="J383" s="8"/>
      <c r="K383">
        <f t="shared" si="27"/>
        <v>-0.86363119055558391</v>
      </c>
      <c r="L383" s="2" t="s">
        <v>578</v>
      </c>
    </row>
    <row r="384" spans="1:12" ht="27">
      <c r="A384">
        <v>1</v>
      </c>
      <c r="B384">
        <v>627</v>
      </c>
      <c r="C384">
        <v>112</v>
      </c>
      <c r="D384">
        <v>181</v>
      </c>
      <c r="E384">
        <v>180</v>
      </c>
      <c r="G384">
        <f t="shared" si="24"/>
        <v>-0.77497291798240164</v>
      </c>
      <c r="H384">
        <f t="shared" si="25"/>
        <v>-0.73131119290094515</v>
      </c>
      <c r="I384">
        <f t="shared" si="26"/>
        <v>-1.0916539331244244</v>
      </c>
      <c r="J384" s="8" t="s">
        <v>821</v>
      </c>
      <c r="K384">
        <f t="shared" si="27"/>
        <v>-0.86597934800259047</v>
      </c>
      <c r="L384" s="2" t="s">
        <v>8</v>
      </c>
    </row>
    <row r="385" spans="1:12" ht="27">
      <c r="A385">
        <v>42</v>
      </c>
      <c r="B385">
        <v>480</v>
      </c>
      <c r="C385">
        <v>63</v>
      </c>
      <c r="D385">
        <v>170</v>
      </c>
      <c r="E385">
        <v>149</v>
      </c>
      <c r="G385">
        <f t="shared" si="24"/>
        <v>-0.90882408774387224</v>
      </c>
      <c r="H385">
        <f t="shared" si="25"/>
        <v>-0.6425145429367265</v>
      </c>
      <c r="I385">
        <f t="shared" si="26"/>
        <v>-1.0577138663603272</v>
      </c>
      <c r="J385" s="8"/>
      <c r="K385">
        <f t="shared" si="27"/>
        <v>-0.8696841656803086</v>
      </c>
      <c r="L385" s="2" t="s">
        <v>49</v>
      </c>
    </row>
    <row r="386" spans="1:12" ht="27">
      <c r="A386">
        <v>630</v>
      </c>
      <c r="B386">
        <v>885</v>
      </c>
      <c r="C386">
        <v>145</v>
      </c>
      <c r="D386">
        <v>243</v>
      </c>
      <c r="E386">
        <v>282</v>
      </c>
      <c r="G386">
        <f t="shared" si="24"/>
        <v>-0.81249866828471728</v>
      </c>
      <c r="H386">
        <f t="shared" si="25"/>
        <v>-0.75305922403892644</v>
      </c>
      <c r="I386">
        <f t="shared" si="26"/>
        <v>-1.0463530597754784</v>
      </c>
      <c r="J386" s="8"/>
      <c r="K386">
        <f t="shared" si="27"/>
        <v>-0.87063698403304068</v>
      </c>
      <c r="L386" s="2" t="s">
        <v>591</v>
      </c>
    </row>
    <row r="387" spans="1:12" ht="27">
      <c r="A387">
        <v>41</v>
      </c>
      <c r="B387">
        <v>828</v>
      </c>
      <c r="C387">
        <v>106</v>
      </c>
      <c r="D387">
        <v>337</v>
      </c>
      <c r="E387">
        <v>227</v>
      </c>
      <c r="G387">
        <f t="shared" si="24"/>
        <v>-0.91964787134197656</v>
      </c>
      <c r="H387">
        <f t="shared" si="25"/>
        <v>-0.58212266285295478</v>
      </c>
      <c r="I387">
        <f t="shared" si="26"/>
        <v>-1.1116633769887714</v>
      </c>
      <c r="J387" s="8"/>
      <c r="K387">
        <f t="shared" si="27"/>
        <v>-0.87114463706123424</v>
      </c>
      <c r="L387" s="2" t="s">
        <v>48</v>
      </c>
    </row>
    <row r="388" spans="1:12" ht="27">
      <c r="A388">
        <v>794</v>
      </c>
      <c r="B388">
        <v>828</v>
      </c>
      <c r="C388">
        <v>106</v>
      </c>
      <c r="D388">
        <v>337</v>
      </c>
      <c r="E388">
        <v>227</v>
      </c>
      <c r="G388">
        <f t="shared" si="24"/>
        <v>-0.91964787134197656</v>
      </c>
      <c r="H388">
        <f t="shared" si="25"/>
        <v>-0.58212266285295478</v>
      </c>
      <c r="I388">
        <f t="shared" si="26"/>
        <v>-1.1116633769887714</v>
      </c>
      <c r="J388" s="8"/>
      <c r="K388">
        <f t="shared" si="27"/>
        <v>-0.87114463706123424</v>
      </c>
      <c r="L388" s="2" t="s">
        <v>48</v>
      </c>
    </row>
    <row r="389" spans="1:12" ht="27">
      <c r="A389">
        <v>819</v>
      </c>
      <c r="B389">
        <v>649</v>
      </c>
      <c r="C389">
        <v>110</v>
      </c>
      <c r="D389">
        <v>177</v>
      </c>
      <c r="E389">
        <v>187</v>
      </c>
      <c r="G389">
        <f t="shared" si="24"/>
        <v>-0.79777541146401099</v>
      </c>
      <c r="H389">
        <f t="shared" si="25"/>
        <v>-0.75599365737797586</v>
      </c>
      <c r="I389">
        <f t="shared" si="26"/>
        <v>-1.0900619876608841</v>
      </c>
      <c r="J389" s="8"/>
      <c r="K389">
        <f t="shared" si="27"/>
        <v>-0.88127701883429033</v>
      </c>
      <c r="L389" s="2" t="s">
        <v>744</v>
      </c>
    </row>
    <row r="390" spans="1:12" ht="27">
      <c r="A390">
        <v>132</v>
      </c>
      <c r="B390">
        <v>532</v>
      </c>
      <c r="C390">
        <v>107</v>
      </c>
      <c r="D390">
        <v>136</v>
      </c>
      <c r="E390">
        <v>131</v>
      </c>
      <c r="G390">
        <f t="shared" si="24"/>
        <v>-0.72345125443170533</v>
      </c>
      <c r="H390">
        <f t="shared" si="25"/>
        <v>-0.78409495086424386</v>
      </c>
      <c r="I390">
        <f t="shared" si="26"/>
        <v>-1.1582992340362979</v>
      </c>
      <c r="J390" s="8"/>
      <c r="K390">
        <f t="shared" si="27"/>
        <v>-0.88861514644408235</v>
      </c>
      <c r="L390" s="2" t="s">
        <v>139</v>
      </c>
    </row>
    <row r="391" spans="1:12" ht="27">
      <c r="A391">
        <v>80</v>
      </c>
      <c r="B391">
        <v>565</v>
      </c>
      <c r="C391">
        <v>90</v>
      </c>
      <c r="D391">
        <v>124</v>
      </c>
      <c r="E391">
        <v>202</v>
      </c>
      <c r="G391">
        <f t="shared" si="24"/>
        <v>-0.82472933820198047</v>
      </c>
      <c r="H391">
        <f t="shared" si="25"/>
        <v>-0.85034898959661664</v>
      </c>
      <c r="I391">
        <f t="shared" si="26"/>
        <v>-0.99635597576982882</v>
      </c>
      <c r="J391" s="8"/>
      <c r="K391">
        <f t="shared" si="27"/>
        <v>-0.89047810118947535</v>
      </c>
      <c r="L391" s="2" t="s">
        <v>87</v>
      </c>
    </row>
    <row r="392" spans="1:12" ht="27">
      <c r="A392">
        <v>46</v>
      </c>
      <c r="B392">
        <v>904</v>
      </c>
      <c r="C392">
        <v>213</v>
      </c>
      <c r="D392">
        <v>260</v>
      </c>
      <c r="E392">
        <v>166</v>
      </c>
      <c r="G392">
        <f t="shared" si="24"/>
        <v>-0.65471222685849229</v>
      </c>
      <c r="H392">
        <f t="shared" si="25"/>
        <v>-0.7329173094439585</v>
      </c>
      <c r="I392">
        <f t="shared" si="26"/>
        <v>-1.2857192398323223</v>
      </c>
      <c r="J392" s="8"/>
      <c r="K392">
        <f t="shared" si="27"/>
        <v>-0.89111625871159106</v>
      </c>
      <c r="L392" s="2" t="s">
        <v>53</v>
      </c>
    </row>
    <row r="393" spans="1:12" ht="27">
      <c r="A393">
        <v>75</v>
      </c>
      <c r="B393">
        <v>924</v>
      </c>
      <c r="C393">
        <v>189</v>
      </c>
      <c r="D393">
        <v>313</v>
      </c>
      <c r="E393">
        <v>165</v>
      </c>
      <c r="G393">
        <f t="shared" si="24"/>
        <v>-0.71613356686872931</v>
      </c>
      <c r="H393">
        <f t="shared" si="25"/>
        <v>-0.66184986061307149</v>
      </c>
      <c r="I393">
        <f t="shared" si="26"/>
        <v>-1.2978469244032143</v>
      </c>
      <c r="J393" s="8"/>
      <c r="K393">
        <f t="shared" si="27"/>
        <v>-0.89194345062833824</v>
      </c>
      <c r="L393" s="2" t="s">
        <v>82</v>
      </c>
    </row>
    <row r="394" spans="1:12" ht="27">
      <c r="A394">
        <v>681</v>
      </c>
      <c r="B394">
        <v>628</v>
      </c>
      <c r="C394">
        <v>98</v>
      </c>
      <c r="D394">
        <v>242</v>
      </c>
      <c r="E394">
        <v>129</v>
      </c>
      <c r="G394">
        <f t="shared" si="24"/>
        <v>-0.83365696786656807</v>
      </c>
      <c r="H394">
        <f t="shared" si="25"/>
        <v>-0.60586650469617809</v>
      </c>
      <c r="I394">
        <f t="shared" si="26"/>
        <v>-1.2370288308349613</v>
      </c>
      <c r="J394" s="8"/>
      <c r="K394">
        <f t="shared" si="27"/>
        <v>-0.89218410113256919</v>
      </c>
      <c r="L394" s="2" t="s">
        <v>636</v>
      </c>
    </row>
    <row r="395" spans="1:12" ht="27">
      <c r="A395">
        <v>676</v>
      </c>
      <c r="B395">
        <v>523</v>
      </c>
      <c r="C395">
        <v>54</v>
      </c>
      <c r="D395">
        <v>131</v>
      </c>
      <c r="E395">
        <v>248</v>
      </c>
      <c r="G395">
        <f t="shared" si="24"/>
        <v>-1.0130313288661725</v>
      </c>
      <c r="H395">
        <f t="shared" si="25"/>
        <v>-0.79295262015092316</v>
      </c>
      <c r="I395">
        <f t="shared" si="26"/>
        <v>-0.873708905438072</v>
      </c>
      <c r="J395" s="8"/>
      <c r="K395">
        <f t="shared" si="27"/>
        <v>-0.89323095148505594</v>
      </c>
      <c r="L395" s="2" t="s">
        <v>631</v>
      </c>
    </row>
    <row r="396" spans="1:12" ht="27">
      <c r="A396">
        <v>28</v>
      </c>
      <c r="B396">
        <v>860</v>
      </c>
      <c r="C396">
        <v>243</v>
      </c>
      <c r="D396">
        <v>169</v>
      </c>
      <c r="E396">
        <v>185</v>
      </c>
      <c r="G396">
        <f t="shared" si="24"/>
        <v>-0.57581557746712231</v>
      </c>
      <c r="H396">
        <f t="shared" si="25"/>
        <v>-0.89833397356930744</v>
      </c>
      <c r="I396">
        <f t="shared" si="26"/>
        <v>-1.216985620237568</v>
      </c>
      <c r="J396" s="8"/>
      <c r="K396">
        <f t="shared" si="27"/>
        <v>-0.89704505709133253</v>
      </c>
      <c r="L396" s="2" t="s">
        <v>35</v>
      </c>
    </row>
    <row r="397" spans="1:12" ht="27">
      <c r="A397">
        <v>844</v>
      </c>
      <c r="B397">
        <v>860</v>
      </c>
      <c r="C397">
        <v>243</v>
      </c>
      <c r="D397">
        <v>169</v>
      </c>
      <c r="E397">
        <v>185</v>
      </c>
      <c r="G397">
        <f t="shared" si="24"/>
        <v>-0.57581557746712231</v>
      </c>
      <c r="H397">
        <f t="shared" si="25"/>
        <v>-0.89833397356930744</v>
      </c>
      <c r="I397">
        <f t="shared" si="26"/>
        <v>-1.216985620237568</v>
      </c>
      <c r="J397" s="8"/>
      <c r="K397">
        <f t="shared" si="27"/>
        <v>-0.89704505709133253</v>
      </c>
      <c r="L397" s="2" t="s">
        <v>35</v>
      </c>
    </row>
    <row r="398" spans="1:12" ht="27">
      <c r="A398">
        <v>66</v>
      </c>
      <c r="B398">
        <v>442</v>
      </c>
      <c r="C398">
        <v>41</v>
      </c>
      <c r="D398">
        <v>147</v>
      </c>
      <c r="E398">
        <v>169</v>
      </c>
      <c r="G398">
        <f t="shared" si="24"/>
        <v>-1.0595618124512232</v>
      </c>
      <c r="H398">
        <f t="shared" si="25"/>
        <v>-0.66982716154032906</v>
      </c>
      <c r="I398">
        <f t="shared" si="26"/>
        <v>-0.96719446213243243</v>
      </c>
      <c r="J398" s="8"/>
      <c r="K398">
        <f t="shared" si="27"/>
        <v>-0.89886114537466144</v>
      </c>
      <c r="L398" s="2" t="s">
        <v>73</v>
      </c>
    </row>
    <row r="399" spans="1:12" ht="27">
      <c r="A399">
        <v>724</v>
      </c>
      <c r="B399">
        <v>678</v>
      </c>
      <c r="C399">
        <v>135</v>
      </c>
      <c r="D399">
        <v>271</v>
      </c>
      <c r="E399">
        <v>100</v>
      </c>
      <c r="G399">
        <f t="shared" si="24"/>
        <v>-0.727819325193924</v>
      </c>
      <c r="H399">
        <f t="shared" si="25"/>
        <v>-0.58998262993207085</v>
      </c>
      <c r="I399">
        <f t="shared" si="26"/>
        <v>-1.3808885912640774</v>
      </c>
      <c r="J399" s="8"/>
      <c r="K399">
        <f t="shared" si="27"/>
        <v>-0.89956351546335744</v>
      </c>
      <c r="L399" s="2" t="s">
        <v>675</v>
      </c>
    </row>
    <row r="400" spans="1:12" ht="27">
      <c r="A400">
        <v>890</v>
      </c>
      <c r="B400">
        <v>705</v>
      </c>
      <c r="C400">
        <v>121</v>
      </c>
      <c r="D400">
        <v>230</v>
      </c>
      <c r="E400">
        <v>144</v>
      </c>
      <c r="G400">
        <f t="shared" si="24"/>
        <v>-0.79232714649681535</v>
      </c>
      <c r="H400">
        <f t="shared" si="25"/>
        <v>-0.67818350791321902</v>
      </c>
      <c r="I400">
        <f t="shared" si="26"/>
        <v>-1.2394855222931631</v>
      </c>
      <c r="J400" s="8"/>
      <c r="K400">
        <f t="shared" si="27"/>
        <v>-0.90333205890106572</v>
      </c>
      <c r="L400" s="2" t="s">
        <v>794</v>
      </c>
    </row>
    <row r="401" spans="1:12" ht="27">
      <c r="A401">
        <v>729</v>
      </c>
      <c r="B401">
        <v>676</v>
      </c>
      <c r="C401">
        <v>108</v>
      </c>
      <c r="D401">
        <v>165</v>
      </c>
      <c r="E401">
        <v>194</v>
      </c>
      <c r="G401">
        <f t="shared" si="24"/>
        <v>-0.82344634027655295</v>
      </c>
      <c r="H401">
        <f t="shared" si="25"/>
        <v>-0.80418497866714289</v>
      </c>
      <c r="I401">
        <f t="shared" si="26"/>
        <v>-1.0918038634084239</v>
      </c>
      <c r="J401" s="8"/>
      <c r="K401">
        <f t="shared" si="27"/>
        <v>-0.9064783941173733</v>
      </c>
      <c r="L401" s="2" t="s">
        <v>680</v>
      </c>
    </row>
    <row r="402" spans="1:12" ht="27">
      <c r="A402">
        <v>17</v>
      </c>
      <c r="B402">
        <v>669</v>
      </c>
      <c r="C402">
        <v>92</v>
      </c>
      <c r="D402">
        <v>281</v>
      </c>
      <c r="E402">
        <v>125</v>
      </c>
      <c r="G402">
        <f t="shared" si="24"/>
        <v>-0.88856169024413467</v>
      </c>
      <c r="H402">
        <f t="shared" si="25"/>
        <v>-0.56844202480215644</v>
      </c>
      <c r="I402">
        <f t="shared" si="26"/>
        <v>-1.2781750021567806</v>
      </c>
      <c r="J402" s="8"/>
      <c r="K402">
        <f t="shared" si="27"/>
        <v>-0.91172623906769046</v>
      </c>
      <c r="L402" s="2" t="s">
        <v>24</v>
      </c>
    </row>
    <row r="403" spans="1:12" ht="27">
      <c r="A403">
        <v>806</v>
      </c>
      <c r="B403">
        <v>839</v>
      </c>
      <c r="C403">
        <v>161</v>
      </c>
      <c r="D403">
        <v>254</v>
      </c>
      <c r="E403">
        <v>154</v>
      </c>
      <c r="G403">
        <f t="shared" si="24"/>
        <v>-0.74385948461871731</v>
      </c>
      <c r="H403">
        <f t="shared" si="25"/>
        <v>-0.71065047114817548</v>
      </c>
      <c r="I403">
        <f t="shared" si="26"/>
        <v>-1.2859001373892514</v>
      </c>
      <c r="J403" s="8"/>
      <c r="K403">
        <f t="shared" si="27"/>
        <v>-0.91347003105204794</v>
      </c>
      <c r="L403" s="2" t="s">
        <v>735</v>
      </c>
    </row>
    <row r="404" spans="1:12" ht="27">
      <c r="A404">
        <v>86</v>
      </c>
      <c r="B404">
        <v>555</v>
      </c>
      <c r="C404">
        <v>59</v>
      </c>
      <c r="D404">
        <v>161</v>
      </c>
      <c r="E404">
        <v>178</v>
      </c>
      <c r="G404">
        <f t="shared" si="24"/>
        <v>-1.0003643713023989</v>
      </c>
      <c r="H404">
        <f t="shared" si="25"/>
        <v>-0.72918933403023978</v>
      </c>
      <c r="I404">
        <f t="shared" si="26"/>
        <v>-1.0435318782107963</v>
      </c>
      <c r="J404" s="8"/>
      <c r="K404">
        <f t="shared" si="27"/>
        <v>-0.92436186118114494</v>
      </c>
      <c r="L404" s="2" t="s">
        <v>93</v>
      </c>
    </row>
    <row r="405" spans="1:12" ht="27">
      <c r="A405">
        <v>839</v>
      </c>
      <c r="B405">
        <v>555</v>
      </c>
      <c r="C405">
        <v>59</v>
      </c>
      <c r="D405">
        <v>161</v>
      </c>
      <c r="E405">
        <v>178</v>
      </c>
      <c r="G405">
        <f t="shared" si="24"/>
        <v>-1.0003643713023989</v>
      </c>
      <c r="H405">
        <f t="shared" si="25"/>
        <v>-0.72918933403023978</v>
      </c>
      <c r="I405">
        <f t="shared" si="26"/>
        <v>-1.0435318782107963</v>
      </c>
      <c r="J405" s="8"/>
      <c r="K405">
        <f t="shared" si="27"/>
        <v>-0.92436186118114494</v>
      </c>
      <c r="L405" s="2" t="s">
        <v>93</v>
      </c>
    </row>
    <row r="406" spans="1:12" ht="27">
      <c r="A406">
        <v>89</v>
      </c>
      <c r="B406">
        <v>419</v>
      </c>
      <c r="C406">
        <v>14</v>
      </c>
      <c r="D406">
        <v>1603</v>
      </c>
      <c r="E406">
        <v>31</v>
      </c>
      <c r="G406">
        <f t="shared" ref="G406:G469" si="28">LOG10(C406/B406)-LOG10(20013/18810)</f>
        <v>-1.5030093871099239</v>
      </c>
      <c r="H406">
        <f t="shared" ref="H406:H469" si="29">LOG10(D406/B406)-LOG10(29249/18810)</f>
        <v>0.39099727244843629</v>
      </c>
      <c r="I406">
        <f t="shared" ref="I406:I469" si="30">LOG10(E406/B406)-LOG10(66688/18810)</f>
        <v>-1.6805112265290367</v>
      </c>
      <c r="J406" s="8"/>
      <c r="K406">
        <f t="shared" ref="K406:K469" si="31">AVERAGE(G406:I406)</f>
        <v>-0.93084111373017475</v>
      </c>
      <c r="L406" s="2" t="s">
        <v>96</v>
      </c>
    </row>
    <row r="407" spans="1:12" ht="27">
      <c r="A407">
        <v>746</v>
      </c>
      <c r="B407">
        <v>639</v>
      </c>
      <c r="C407">
        <v>97</v>
      </c>
      <c r="D407">
        <v>137</v>
      </c>
      <c r="E407">
        <v>185</v>
      </c>
      <c r="G407">
        <f t="shared" si="28"/>
        <v>-0.84565252371402211</v>
      </c>
      <c r="H407">
        <f t="shared" si="29"/>
        <v>-0.86050251794140653</v>
      </c>
      <c r="I407">
        <f t="shared" si="30"/>
        <v>-1.0879880271524005</v>
      </c>
      <c r="J407" s="8"/>
      <c r="K407">
        <f t="shared" si="31"/>
        <v>-0.93138102293594305</v>
      </c>
      <c r="L407" s="2" t="s">
        <v>697</v>
      </c>
    </row>
    <row r="408" spans="1:12" ht="27">
      <c r="A408">
        <v>113</v>
      </c>
      <c r="B408">
        <v>728</v>
      </c>
      <c r="C408">
        <v>135</v>
      </c>
      <c r="D408">
        <v>160</v>
      </c>
      <c r="E408">
        <v>165</v>
      </c>
      <c r="G408">
        <f t="shared" si="28"/>
        <v>-0.75872101063989783</v>
      </c>
      <c r="H408">
        <f t="shared" si="29"/>
        <v>-0.8497336235965256</v>
      </c>
      <c r="I408">
        <f t="shared" si="30"/>
        <v>-1.1943063324961449</v>
      </c>
      <c r="J408" s="8"/>
      <c r="K408">
        <f t="shared" si="31"/>
        <v>-0.93425365557752282</v>
      </c>
      <c r="L408" s="2" t="s">
        <v>120</v>
      </c>
    </row>
    <row r="409" spans="1:12" ht="27">
      <c r="A409">
        <v>702</v>
      </c>
      <c r="B409">
        <v>728</v>
      </c>
      <c r="C409">
        <v>135</v>
      </c>
      <c r="D409">
        <v>160</v>
      </c>
      <c r="E409">
        <v>165</v>
      </c>
      <c r="G409">
        <f t="shared" si="28"/>
        <v>-0.75872101063989783</v>
      </c>
      <c r="H409">
        <f t="shared" si="29"/>
        <v>-0.8497336235965256</v>
      </c>
      <c r="I409">
        <f t="shared" si="30"/>
        <v>-1.1943063324961449</v>
      </c>
      <c r="J409" s="8"/>
      <c r="K409">
        <f t="shared" si="31"/>
        <v>-0.93425365557752282</v>
      </c>
      <c r="L409" s="2" t="s">
        <v>120</v>
      </c>
    </row>
    <row r="410" spans="1:12" ht="27">
      <c r="A410">
        <v>873</v>
      </c>
      <c r="B410">
        <v>878</v>
      </c>
      <c r="C410">
        <v>154</v>
      </c>
      <c r="D410">
        <v>199</v>
      </c>
      <c r="E410">
        <v>198</v>
      </c>
      <c r="G410">
        <f t="shared" si="28"/>
        <v>-0.78289719489150633</v>
      </c>
      <c r="H410">
        <f t="shared" si="29"/>
        <v>-0.83636366643580917</v>
      </c>
      <c r="I410">
        <f t="shared" si="30"/>
        <v>-1.1964882230415854</v>
      </c>
      <c r="J410" s="8"/>
      <c r="K410">
        <f t="shared" si="31"/>
        <v>-0.9385830281229669</v>
      </c>
      <c r="L410" s="2" t="s">
        <v>781</v>
      </c>
    </row>
    <row r="411" spans="1:12" ht="27">
      <c r="A411">
        <v>72</v>
      </c>
      <c r="B411">
        <v>517</v>
      </c>
      <c r="C411">
        <v>64</v>
      </c>
      <c r="D411">
        <v>173</v>
      </c>
      <c r="E411">
        <v>106</v>
      </c>
      <c r="G411">
        <f t="shared" si="28"/>
        <v>-0.93423396893192212</v>
      </c>
      <c r="H411">
        <f t="shared" si="29"/>
        <v>-0.66716666690456039</v>
      </c>
      <c r="I411">
        <f t="shared" si="30"/>
        <v>-1.2378435752261863</v>
      </c>
      <c r="J411" s="8"/>
      <c r="K411">
        <f t="shared" si="31"/>
        <v>-0.94641473702088952</v>
      </c>
      <c r="L411" s="2" t="s">
        <v>79</v>
      </c>
    </row>
    <row r="412" spans="1:12" ht="27">
      <c r="A412">
        <v>905</v>
      </c>
      <c r="B412">
        <v>517</v>
      </c>
      <c r="C412">
        <v>64</v>
      </c>
      <c r="D412">
        <v>173</v>
      </c>
      <c r="E412">
        <v>106</v>
      </c>
      <c r="G412">
        <f t="shared" si="28"/>
        <v>-0.93423396893192212</v>
      </c>
      <c r="H412">
        <f t="shared" si="29"/>
        <v>-0.66716666690456039</v>
      </c>
      <c r="I412">
        <f t="shared" si="30"/>
        <v>-1.2378435752261863</v>
      </c>
      <c r="J412" s="8"/>
      <c r="K412">
        <f t="shared" si="31"/>
        <v>-0.94641473702088952</v>
      </c>
      <c r="L412" s="2" t="s">
        <v>79</v>
      </c>
    </row>
    <row r="413" spans="1:12" ht="27">
      <c r="A413">
        <v>84</v>
      </c>
      <c r="B413">
        <v>765</v>
      </c>
      <c r="C413">
        <v>96</v>
      </c>
      <c r="D413">
        <v>338</v>
      </c>
      <c r="E413">
        <v>117</v>
      </c>
      <c r="G413">
        <f t="shared" si="28"/>
        <v>-0.92831360193591594</v>
      </c>
      <c r="H413">
        <f t="shared" si="29"/>
        <v>-0.54646696181537613</v>
      </c>
      <c r="I413">
        <f t="shared" si="30"/>
        <v>-1.3651344708044699</v>
      </c>
      <c r="J413" s="8"/>
      <c r="K413">
        <f t="shared" si="31"/>
        <v>-0.94663834485192078</v>
      </c>
      <c r="L413" s="2" t="s">
        <v>91</v>
      </c>
    </row>
    <row r="414" spans="1:12" ht="27">
      <c r="A414">
        <v>701</v>
      </c>
      <c r="B414">
        <v>655</v>
      </c>
      <c r="C414">
        <v>118</v>
      </c>
      <c r="D414">
        <v>163</v>
      </c>
      <c r="E414">
        <v>98</v>
      </c>
      <c r="G414">
        <f t="shared" si="28"/>
        <v>-0.77128269250752446</v>
      </c>
      <c r="H414">
        <f t="shared" si="29"/>
        <v>-0.7957759225272385</v>
      </c>
      <c r="I414">
        <f t="shared" si="30"/>
        <v>-1.3746741216963021</v>
      </c>
      <c r="J414" s="8"/>
      <c r="K414">
        <f t="shared" si="31"/>
        <v>-0.98057757891035502</v>
      </c>
      <c r="L414" s="2" t="s">
        <v>655</v>
      </c>
    </row>
    <row r="415" spans="1:12" ht="27">
      <c r="A415">
        <v>548</v>
      </c>
      <c r="B415">
        <v>617</v>
      </c>
      <c r="C415">
        <v>66</v>
      </c>
      <c r="D415">
        <v>83</v>
      </c>
      <c r="E415">
        <v>275</v>
      </c>
      <c r="G415">
        <f t="shared" si="28"/>
        <v>-0.99766462831323977</v>
      </c>
      <c r="H415">
        <f t="shared" si="29"/>
        <v>-1.062929298596581</v>
      </c>
      <c r="I415">
        <f t="shared" si="30"/>
        <v>-0.90061136759999305</v>
      </c>
      <c r="J415" s="9"/>
      <c r="K415">
        <f t="shared" si="31"/>
        <v>-0.98706843150327128</v>
      </c>
      <c r="L415" s="2" t="s">
        <v>527</v>
      </c>
    </row>
    <row r="416" spans="1:12" ht="27">
      <c r="A416">
        <v>759</v>
      </c>
      <c r="B416">
        <v>588</v>
      </c>
      <c r="C416">
        <v>28</v>
      </c>
      <c r="D416">
        <v>68</v>
      </c>
      <c r="E416">
        <v>578</v>
      </c>
      <c r="G416">
        <f t="shared" si="28"/>
        <v>-1.3491426945557861</v>
      </c>
      <c r="H416">
        <f t="shared" si="29"/>
        <v>-1.1285906403093153</v>
      </c>
      <c r="I416">
        <f t="shared" si="30"/>
        <v>-0.5571083850526235</v>
      </c>
      <c r="J416" s="8"/>
      <c r="K416">
        <f t="shared" si="31"/>
        <v>-1.0116139066392418</v>
      </c>
      <c r="L416" s="2" t="s">
        <v>709</v>
      </c>
    </row>
    <row r="417" spans="1:12" ht="27">
      <c r="A417">
        <v>888</v>
      </c>
      <c r="B417">
        <v>752</v>
      </c>
      <c r="C417">
        <v>140</v>
      </c>
      <c r="D417">
        <v>128</v>
      </c>
      <c r="E417">
        <v>126</v>
      </c>
      <c r="G417">
        <f t="shared" si="28"/>
        <v>-0.75701320473527101</v>
      </c>
      <c r="H417">
        <f t="shared" si="29"/>
        <v>-0.96073009788318708</v>
      </c>
      <c r="I417">
        <f t="shared" si="30"/>
        <v>-1.3255061928710934</v>
      </c>
      <c r="J417" s="8"/>
      <c r="K417">
        <f t="shared" si="31"/>
        <v>-1.0144164984965172</v>
      </c>
      <c r="L417" s="2" t="s">
        <v>792</v>
      </c>
    </row>
    <row r="418" spans="1:12" ht="27">
      <c r="A418">
        <v>92</v>
      </c>
      <c r="B418">
        <v>618</v>
      </c>
      <c r="C418">
        <v>44</v>
      </c>
      <c r="D418">
        <v>273</v>
      </c>
      <c r="E418">
        <v>98</v>
      </c>
      <c r="G418">
        <f t="shared" si="28"/>
        <v>-1.1744591984244952</v>
      </c>
      <c r="H418">
        <f t="shared" si="29"/>
        <v>-0.54654805498747305</v>
      </c>
      <c r="I418">
        <f t="shared" si="30"/>
        <v>-1.349421296793335</v>
      </c>
      <c r="J418" s="8"/>
      <c r="K418">
        <f t="shared" si="31"/>
        <v>-1.0234761834017678</v>
      </c>
      <c r="L418" s="2" t="s">
        <v>99</v>
      </c>
    </row>
    <row r="419" spans="1:12" ht="27">
      <c r="A419">
        <v>96</v>
      </c>
      <c r="B419">
        <v>877</v>
      </c>
      <c r="C419">
        <v>90</v>
      </c>
      <c r="D419">
        <v>217</v>
      </c>
      <c r="E419">
        <v>168</v>
      </c>
      <c r="G419">
        <f t="shared" si="28"/>
        <v>-1.0156804837485824</v>
      </c>
      <c r="H419">
        <f t="shared" si="29"/>
        <v>-0.7982620864569242</v>
      </c>
      <c r="I419">
        <f t="shared" si="30"/>
        <v>-1.2673492090371916</v>
      </c>
      <c r="J419" s="8"/>
      <c r="K419">
        <f t="shared" si="31"/>
        <v>-1.027097259747566</v>
      </c>
      <c r="L419" s="2" t="s">
        <v>103</v>
      </c>
    </row>
    <row r="420" spans="1:12" ht="27">
      <c r="A420">
        <v>640</v>
      </c>
      <c r="B420">
        <v>608</v>
      </c>
      <c r="C420">
        <v>54</v>
      </c>
      <c r="D420">
        <v>329</v>
      </c>
      <c r="E420">
        <v>58</v>
      </c>
      <c r="G420">
        <f t="shared" si="28"/>
        <v>-1.0784332192716333</v>
      </c>
      <c r="H420">
        <f t="shared" si="29"/>
        <v>-0.45842990826217389</v>
      </c>
      <c r="I420">
        <f t="shared" si="30"/>
        <v>-1.5701344831068116</v>
      </c>
      <c r="J420" s="8"/>
      <c r="K420">
        <f t="shared" si="31"/>
        <v>-1.0356658702135395</v>
      </c>
      <c r="L420" s="2" t="s">
        <v>600</v>
      </c>
    </row>
    <row r="421" spans="1:12" ht="27">
      <c r="A421">
        <v>801</v>
      </c>
      <c r="B421">
        <v>608</v>
      </c>
      <c r="C421">
        <v>54</v>
      </c>
      <c r="D421">
        <v>329</v>
      </c>
      <c r="E421">
        <v>58</v>
      </c>
      <c r="G421">
        <f t="shared" si="28"/>
        <v>-1.0784332192716333</v>
      </c>
      <c r="H421">
        <f t="shared" si="29"/>
        <v>-0.45842990826217389</v>
      </c>
      <c r="I421">
        <f t="shared" si="30"/>
        <v>-1.5701344831068116</v>
      </c>
      <c r="J421" s="8"/>
      <c r="K421">
        <f t="shared" si="31"/>
        <v>-1.0356658702135395</v>
      </c>
      <c r="L421" s="2" t="s">
        <v>600</v>
      </c>
    </row>
    <row r="422" spans="1:12" ht="27">
      <c r="A422">
        <v>107</v>
      </c>
      <c r="B422">
        <v>908</v>
      </c>
      <c r="C422">
        <v>44</v>
      </c>
      <c r="D422">
        <v>480</v>
      </c>
      <c r="E422">
        <v>158</v>
      </c>
      <c r="G422">
        <f t="shared" si="28"/>
        <v>-1.3415565718567644</v>
      </c>
      <c r="H422">
        <f t="shared" si="29"/>
        <v>-0.46856683808491117</v>
      </c>
      <c r="I422">
        <f t="shared" si="30"/>
        <v>-1.3090876589636764</v>
      </c>
      <c r="J422" s="8"/>
      <c r="K422">
        <f t="shared" si="31"/>
        <v>-1.0397370229684506</v>
      </c>
      <c r="L422" s="2" t="s">
        <v>114</v>
      </c>
    </row>
    <row r="423" spans="1:12" ht="27">
      <c r="A423">
        <v>635</v>
      </c>
      <c r="B423">
        <v>725</v>
      </c>
      <c r="C423">
        <v>84</v>
      </c>
      <c r="D423">
        <v>192</v>
      </c>
      <c r="E423">
        <v>104</v>
      </c>
      <c r="G423">
        <f t="shared" si="28"/>
        <v>-0.96298212033097874</v>
      </c>
      <c r="H423">
        <f t="shared" si="29"/>
        <v>-0.76875900480685733</v>
      </c>
      <c r="I423">
        <f t="shared" si="30"/>
        <v>-1.3929635646692273</v>
      </c>
      <c r="J423" s="8"/>
      <c r="K423">
        <f t="shared" si="31"/>
        <v>-1.0415682299356879</v>
      </c>
      <c r="L423" s="2" t="s">
        <v>595</v>
      </c>
    </row>
    <row r="424" spans="1:12" ht="27">
      <c r="A424">
        <v>718</v>
      </c>
      <c r="B424">
        <v>690</v>
      </c>
      <c r="C424">
        <v>99</v>
      </c>
      <c r="D424">
        <v>207</v>
      </c>
      <c r="E424">
        <v>70</v>
      </c>
      <c r="G424">
        <f t="shared" si="28"/>
        <v>-0.87013729596157219</v>
      </c>
      <c r="H424">
        <f t="shared" si="29"/>
        <v>-0.71460097221975083</v>
      </c>
      <c r="I424">
        <f t="shared" si="30"/>
        <v>-1.5434099481200123</v>
      </c>
      <c r="J424" s="8"/>
      <c r="K424">
        <f t="shared" si="31"/>
        <v>-1.0427160721004451</v>
      </c>
      <c r="L424" s="2" t="s">
        <v>669</v>
      </c>
    </row>
    <row r="425" spans="1:12" ht="27">
      <c r="A425">
        <v>667</v>
      </c>
      <c r="B425">
        <v>744</v>
      </c>
      <c r="C425">
        <v>122</v>
      </c>
      <c r="D425">
        <v>167</v>
      </c>
      <c r="E425">
        <v>87</v>
      </c>
      <c r="G425">
        <f t="shared" si="28"/>
        <v>-0.81213650469299725</v>
      </c>
      <c r="H425">
        <f t="shared" si="29"/>
        <v>-0.84057869133770868</v>
      </c>
      <c r="I425">
        <f t="shared" si="30"/>
        <v>-1.4817125803242743</v>
      </c>
      <c r="J425" s="8"/>
      <c r="K425">
        <f t="shared" si="31"/>
        <v>-1.0448092587849935</v>
      </c>
      <c r="L425" s="2" t="s">
        <v>624</v>
      </c>
    </row>
    <row r="426" spans="1:12" ht="27">
      <c r="A426">
        <v>830</v>
      </c>
      <c r="B426">
        <v>826</v>
      </c>
      <c r="C426">
        <v>111</v>
      </c>
      <c r="D426">
        <v>207</v>
      </c>
      <c r="E426">
        <v>103</v>
      </c>
      <c r="G426">
        <f t="shared" si="28"/>
        <v>-0.89858046835559158</v>
      </c>
      <c r="H426">
        <f t="shared" si="29"/>
        <v>-0.79273192880287768</v>
      </c>
      <c r="I426">
        <f t="shared" si="30"/>
        <v>-1.453801720012224</v>
      </c>
      <c r="J426" s="8"/>
      <c r="K426">
        <f t="shared" si="31"/>
        <v>-1.048371372390231</v>
      </c>
      <c r="L426" s="2" t="s">
        <v>753</v>
      </c>
    </row>
    <row r="427" spans="1:12" ht="27">
      <c r="A427">
        <v>10</v>
      </c>
      <c r="B427">
        <v>656</v>
      </c>
      <c r="C427">
        <v>142</v>
      </c>
      <c r="D427">
        <v>66</v>
      </c>
      <c r="E427">
        <v>126</v>
      </c>
      <c r="G427">
        <f t="shared" si="28"/>
        <v>-0.69153889481447051</v>
      </c>
      <c r="H427">
        <f t="shared" si="29"/>
        <v>-1.1890821307732049</v>
      </c>
      <c r="I427">
        <f t="shared" si="30"/>
        <v>-1.2661921916551115</v>
      </c>
      <c r="J427" s="8"/>
      <c r="K427">
        <f t="shared" si="31"/>
        <v>-1.0489377390809291</v>
      </c>
      <c r="L427" s="2" t="s">
        <v>17</v>
      </c>
    </row>
    <row r="428" spans="1:12" ht="27">
      <c r="A428">
        <v>602</v>
      </c>
      <c r="B428">
        <v>656</v>
      </c>
      <c r="C428">
        <v>142</v>
      </c>
      <c r="D428">
        <v>66</v>
      </c>
      <c r="E428">
        <v>126</v>
      </c>
      <c r="G428">
        <f t="shared" si="28"/>
        <v>-0.69153889481447051</v>
      </c>
      <c r="H428">
        <f t="shared" si="29"/>
        <v>-1.1890821307732049</v>
      </c>
      <c r="I428">
        <f t="shared" si="30"/>
        <v>-1.2661921916551115</v>
      </c>
      <c r="J428" s="8"/>
      <c r="K428">
        <f t="shared" si="31"/>
        <v>-1.0489377390809291</v>
      </c>
      <c r="L428" s="2" t="s">
        <v>17</v>
      </c>
    </row>
    <row r="429" spans="1:12" ht="27">
      <c r="A429">
        <v>706</v>
      </c>
      <c r="B429">
        <v>600</v>
      </c>
      <c r="C429">
        <v>59</v>
      </c>
      <c r="D429">
        <v>151</v>
      </c>
      <c r="E429">
        <v>100</v>
      </c>
      <c r="G429">
        <f t="shared" si="28"/>
        <v>-1.0342226385633662</v>
      </c>
      <c r="H429">
        <f t="shared" si="29"/>
        <v>-0.79089653002988747</v>
      </c>
      <c r="I429">
        <f t="shared" si="30"/>
        <v>-1.3278101477806576</v>
      </c>
      <c r="J429" s="8"/>
      <c r="K429">
        <f t="shared" si="31"/>
        <v>-1.0509764387913039</v>
      </c>
      <c r="L429" s="2" t="s">
        <v>658</v>
      </c>
    </row>
    <row r="430" spans="1:12" ht="27">
      <c r="A430">
        <v>134</v>
      </c>
      <c r="B430">
        <v>600</v>
      </c>
      <c r="C430">
        <v>54</v>
      </c>
      <c r="D430">
        <v>135</v>
      </c>
      <c r="E430">
        <v>113</v>
      </c>
      <c r="G430">
        <f t="shared" si="28"/>
        <v>-1.072680890382542</v>
      </c>
      <c r="H430">
        <f t="shared" si="29"/>
        <v>-0.83953970882805073</v>
      </c>
      <c r="I430">
        <f t="shared" si="30"/>
        <v>-1.2747317042972379</v>
      </c>
      <c r="J430" s="8"/>
      <c r="K430">
        <f t="shared" si="31"/>
        <v>-1.0623174345026103</v>
      </c>
      <c r="L430" s="2" t="s">
        <v>141</v>
      </c>
    </row>
    <row r="431" spans="1:12" ht="27">
      <c r="A431">
        <v>836</v>
      </c>
      <c r="B431">
        <v>600</v>
      </c>
      <c r="C431">
        <v>54</v>
      </c>
      <c r="D431">
        <v>135</v>
      </c>
      <c r="E431">
        <v>113</v>
      </c>
      <c r="G431">
        <f t="shared" si="28"/>
        <v>-1.072680890382542</v>
      </c>
      <c r="H431">
        <f t="shared" si="29"/>
        <v>-0.83953970882805073</v>
      </c>
      <c r="I431">
        <f t="shared" si="30"/>
        <v>-1.2747317042972379</v>
      </c>
      <c r="J431" s="8"/>
      <c r="K431">
        <f t="shared" si="31"/>
        <v>-1.0623174345026103</v>
      </c>
      <c r="L431" s="2" t="s">
        <v>141</v>
      </c>
    </row>
    <row r="432" spans="1:12" ht="27">
      <c r="A432">
        <v>663</v>
      </c>
      <c r="B432">
        <v>787</v>
      </c>
      <c r="C432">
        <v>105</v>
      </c>
      <c r="D432">
        <v>192</v>
      </c>
      <c r="E432">
        <v>92</v>
      </c>
      <c r="G432">
        <f t="shared" si="28"/>
        <v>-0.90170883311099326</v>
      </c>
      <c r="H432">
        <f t="shared" si="29"/>
        <v>-0.80439573059492819</v>
      </c>
      <c r="I432">
        <f t="shared" si="30"/>
        <v>-1.4818458024105232</v>
      </c>
      <c r="J432" s="8"/>
      <c r="K432">
        <f t="shared" si="31"/>
        <v>-1.0626501220388149</v>
      </c>
      <c r="L432" s="2" t="s">
        <v>620</v>
      </c>
    </row>
    <row r="433" spans="1:12" ht="27">
      <c r="A433">
        <v>776</v>
      </c>
      <c r="B433">
        <v>464</v>
      </c>
      <c r="C433">
        <v>31</v>
      </c>
      <c r="D433">
        <v>111</v>
      </c>
      <c r="E433">
        <v>100</v>
      </c>
      <c r="G433">
        <f t="shared" si="28"/>
        <v>-1.202079686542475</v>
      </c>
      <c r="H433">
        <f t="shared" si="29"/>
        <v>-0.81291722870763661</v>
      </c>
      <c r="I433">
        <f t="shared" si="30"/>
        <v>-1.2161768779518949</v>
      </c>
      <c r="J433" s="8"/>
      <c r="K433">
        <f t="shared" si="31"/>
        <v>-1.0770579310673354</v>
      </c>
      <c r="L433" s="2" t="s">
        <v>717</v>
      </c>
    </row>
    <row r="434" spans="1:12" ht="27">
      <c r="A434">
        <v>677</v>
      </c>
      <c r="B434">
        <v>477</v>
      </c>
      <c r="C434">
        <v>61</v>
      </c>
      <c r="D434">
        <v>72</v>
      </c>
      <c r="E434">
        <v>73</v>
      </c>
      <c r="G434">
        <f t="shared" si="28"/>
        <v>-0.92011194385121364</v>
      </c>
      <c r="H434">
        <f t="shared" si="29"/>
        <v>-1.0129081095482588</v>
      </c>
      <c r="I434">
        <f t="shared" si="30"/>
        <v>-1.364854416316672</v>
      </c>
      <c r="J434" s="8"/>
      <c r="K434">
        <f t="shared" si="31"/>
        <v>-1.0992914899053814</v>
      </c>
      <c r="L434" s="2" t="s">
        <v>632</v>
      </c>
    </row>
    <row r="435" spans="1:12" ht="27">
      <c r="A435">
        <v>743</v>
      </c>
      <c r="B435">
        <v>770</v>
      </c>
      <c r="C435">
        <v>71</v>
      </c>
      <c r="D435">
        <v>146</v>
      </c>
      <c r="E435">
        <v>125</v>
      </c>
      <c r="G435">
        <f t="shared" si="28"/>
        <v>-1.0621557762752734</v>
      </c>
      <c r="H435">
        <f t="shared" si="29"/>
        <v>-0.91386009632745802</v>
      </c>
      <c r="I435">
        <f t="shared" si="30"/>
        <v>-1.3392396095614396</v>
      </c>
      <c r="J435" s="8"/>
      <c r="K435">
        <f t="shared" si="31"/>
        <v>-1.1050851607213903</v>
      </c>
      <c r="L435" s="2" t="s">
        <v>694</v>
      </c>
    </row>
    <row r="436" spans="1:12" ht="27">
      <c r="A436">
        <v>897</v>
      </c>
      <c r="B436">
        <v>583</v>
      </c>
      <c r="C436">
        <v>63</v>
      </c>
      <c r="D436">
        <v>253</v>
      </c>
      <c r="E436">
        <v>35</v>
      </c>
      <c r="G436">
        <f t="shared" si="28"/>
        <v>-0.99325140512729915</v>
      </c>
      <c r="H436">
        <f t="shared" si="29"/>
        <v>-0.55427026052260941</v>
      </c>
      <c r="I436">
        <f t="shared" si="30"/>
        <v>-1.7712594078057524</v>
      </c>
      <c r="J436" s="8"/>
      <c r="K436">
        <f t="shared" si="31"/>
        <v>-1.1062603578185537</v>
      </c>
      <c r="L436" s="2" t="s">
        <v>799</v>
      </c>
    </row>
    <row r="437" spans="1:12" ht="27">
      <c r="A437">
        <v>815</v>
      </c>
      <c r="B437">
        <v>973</v>
      </c>
      <c r="C437">
        <v>113</v>
      </c>
      <c r="D437">
        <v>265</v>
      </c>
      <c r="E437">
        <v>86</v>
      </c>
      <c r="G437">
        <f t="shared" si="28"/>
        <v>-0.96195779660679892</v>
      </c>
      <c r="H437">
        <f t="shared" si="29"/>
        <v>-0.75658919327095719</v>
      </c>
      <c r="I437">
        <f t="shared" si="30"/>
        <v>-1.6032732864217982</v>
      </c>
      <c r="J437" s="8"/>
      <c r="K437">
        <f t="shared" si="31"/>
        <v>-1.1072734254331849</v>
      </c>
      <c r="L437" s="2" t="s">
        <v>740</v>
      </c>
    </row>
    <row r="438" spans="1:12" ht="27">
      <c r="A438">
        <v>608</v>
      </c>
      <c r="B438">
        <v>390</v>
      </c>
      <c r="C438">
        <v>36</v>
      </c>
      <c r="D438">
        <v>63</v>
      </c>
      <c r="E438">
        <v>72</v>
      </c>
      <c r="G438">
        <f t="shared" si="28"/>
        <v>-1.0616855060810786</v>
      </c>
      <c r="H438">
        <f t="shared" si="29"/>
        <v>-0.98344628451233074</v>
      </c>
      <c r="I438">
        <f t="shared" si="30"/>
        <v>-1.2833910079922446</v>
      </c>
      <c r="J438" s="8"/>
      <c r="K438">
        <f t="shared" si="31"/>
        <v>-1.1095075995285513</v>
      </c>
      <c r="L438" s="2" t="s">
        <v>571</v>
      </c>
    </row>
    <row r="439" spans="1:12" ht="27">
      <c r="A439">
        <v>773</v>
      </c>
      <c r="B439">
        <v>390</v>
      </c>
      <c r="C439">
        <v>36</v>
      </c>
      <c r="D439">
        <v>63</v>
      </c>
      <c r="E439">
        <v>72</v>
      </c>
      <c r="G439">
        <f t="shared" si="28"/>
        <v>-1.0616855060810786</v>
      </c>
      <c r="H439">
        <f t="shared" si="29"/>
        <v>-0.98344628451233074</v>
      </c>
      <c r="I439">
        <f t="shared" si="30"/>
        <v>-1.2833910079922446</v>
      </c>
      <c r="J439" s="8"/>
      <c r="K439">
        <f t="shared" si="31"/>
        <v>-1.1095075995285513</v>
      </c>
      <c r="L439" s="2" t="s">
        <v>571</v>
      </c>
    </row>
    <row r="440" spans="1:12" ht="27">
      <c r="A440">
        <v>183</v>
      </c>
      <c r="B440">
        <v>617</v>
      </c>
      <c r="C440">
        <v>62</v>
      </c>
      <c r="D440">
        <v>104</v>
      </c>
      <c r="E440">
        <v>97</v>
      </c>
      <c r="G440">
        <f t="shared" si="28"/>
        <v>-1.0248168743568546</v>
      </c>
      <c r="H440">
        <f t="shared" si="29"/>
        <v>-0.96497405167387451</v>
      </c>
      <c r="I440">
        <f t="shared" si="30"/>
        <v>-1.3531723271640108</v>
      </c>
      <c r="J440" s="9"/>
      <c r="K440">
        <f t="shared" si="31"/>
        <v>-1.1143210843982467</v>
      </c>
      <c r="L440" s="2" t="s">
        <v>190</v>
      </c>
    </row>
    <row r="441" spans="1:12" ht="27">
      <c r="A441">
        <v>639</v>
      </c>
      <c r="B441">
        <v>609</v>
      </c>
      <c r="C441">
        <v>58</v>
      </c>
      <c r="D441">
        <v>146</v>
      </c>
      <c r="E441">
        <v>71</v>
      </c>
      <c r="G441">
        <f t="shared" si="28"/>
        <v>-1.0481126988918048</v>
      </c>
      <c r="H441">
        <f t="shared" si="29"/>
        <v>-0.81198666378785145</v>
      </c>
      <c r="I441">
        <f t="shared" si="30"/>
        <v>-1.4830178413108142</v>
      </c>
      <c r="J441" s="8"/>
      <c r="K441">
        <f t="shared" si="31"/>
        <v>-1.1143724013301568</v>
      </c>
      <c r="L441" s="2" t="s">
        <v>599</v>
      </c>
    </row>
    <row r="442" spans="1:12" ht="27">
      <c r="A442">
        <v>612</v>
      </c>
      <c r="B442">
        <v>789</v>
      </c>
      <c r="C442">
        <v>143</v>
      </c>
      <c r="D442">
        <v>114</v>
      </c>
      <c r="E442">
        <v>74</v>
      </c>
      <c r="G442">
        <f t="shared" si="28"/>
        <v>-0.76866436556622519</v>
      </c>
      <c r="H442">
        <f t="shared" si="29"/>
        <v>-1.0318943788123611</v>
      </c>
      <c r="I442">
        <f t="shared" si="30"/>
        <v>-1.5775041808754582</v>
      </c>
      <c r="J442" s="8"/>
      <c r="K442">
        <f t="shared" si="31"/>
        <v>-1.1260209750846817</v>
      </c>
      <c r="L442" s="2" t="s">
        <v>575</v>
      </c>
    </row>
    <row r="443" spans="1:12" ht="27">
      <c r="A443">
        <v>870</v>
      </c>
      <c r="B443">
        <v>555</v>
      </c>
      <c r="C443">
        <v>62</v>
      </c>
      <c r="D443">
        <v>104</v>
      </c>
      <c r="E443">
        <v>57</v>
      </c>
      <c r="G443">
        <f t="shared" si="28"/>
        <v>-0.97882469344628908</v>
      </c>
      <c r="H443">
        <f t="shared" si="29"/>
        <v>-0.91898187076330906</v>
      </c>
      <c r="I443">
        <f t="shared" si="30"/>
        <v>-1.5380770248471989</v>
      </c>
      <c r="J443" s="8"/>
      <c r="K443">
        <f t="shared" si="31"/>
        <v>-1.145294529685599</v>
      </c>
      <c r="L443" s="2" t="s">
        <v>779</v>
      </c>
    </row>
    <row r="444" spans="1:12" ht="27">
      <c r="A444">
        <v>32</v>
      </c>
      <c r="B444">
        <v>432</v>
      </c>
      <c r="C444">
        <v>53</v>
      </c>
      <c r="D444">
        <v>56</v>
      </c>
      <c r="E444">
        <v>58</v>
      </c>
      <c r="G444">
        <f t="shared" si="28"/>
        <v>-0.93813127703598975</v>
      </c>
      <c r="H444">
        <f t="shared" si="29"/>
        <v>-1.0790179467481249</v>
      </c>
      <c r="I444">
        <f t="shared" si="30"/>
        <v>-1.4217146506489888</v>
      </c>
      <c r="J444" s="8"/>
      <c r="K444">
        <f t="shared" si="31"/>
        <v>-1.1462879581443677</v>
      </c>
      <c r="L444" s="2" t="s">
        <v>39</v>
      </c>
    </row>
    <row r="445" spans="1:12" ht="27">
      <c r="A445">
        <v>37</v>
      </c>
      <c r="B445">
        <v>438</v>
      </c>
      <c r="C445">
        <v>62</v>
      </c>
      <c r="D445">
        <v>75</v>
      </c>
      <c r="E445">
        <v>37</v>
      </c>
      <c r="G445">
        <f t="shared" si="28"/>
        <v>-0.87600582082771239</v>
      </c>
      <c r="H445">
        <f t="shared" si="29"/>
        <v>-0.95813507405181275</v>
      </c>
      <c r="I445">
        <f t="shared" si="30"/>
        <v>-1.6229312838341186</v>
      </c>
      <c r="J445" s="8"/>
      <c r="K445">
        <f t="shared" si="31"/>
        <v>-1.1523573929045481</v>
      </c>
      <c r="L445" s="2" t="s">
        <v>44</v>
      </c>
    </row>
    <row r="446" spans="1:12" ht="27">
      <c r="A446">
        <v>646</v>
      </c>
      <c r="B446">
        <v>485</v>
      </c>
      <c r="C446">
        <v>52</v>
      </c>
      <c r="D446">
        <v>113</v>
      </c>
      <c r="E446">
        <v>39</v>
      </c>
      <c r="G446">
        <f t="shared" si="28"/>
        <v>-0.99666179478933126</v>
      </c>
      <c r="H446">
        <f t="shared" si="29"/>
        <v>-0.8243855220582571</v>
      </c>
      <c r="I446">
        <f t="shared" si="30"/>
        <v>-1.6443360289727784</v>
      </c>
      <c r="J446" s="8"/>
      <c r="K446">
        <f t="shared" si="31"/>
        <v>-1.1551277819401222</v>
      </c>
      <c r="L446" s="2" t="s">
        <v>605</v>
      </c>
    </row>
    <row r="447" spans="1:12" ht="27">
      <c r="A447">
        <v>703</v>
      </c>
      <c r="B447">
        <v>652</v>
      </c>
      <c r="C447">
        <v>69</v>
      </c>
      <c r="D447">
        <v>112</v>
      </c>
      <c r="E447">
        <v>71</v>
      </c>
      <c r="G447">
        <f t="shared" si="28"/>
        <v>-1.0023219048165317</v>
      </c>
      <c r="H447">
        <f t="shared" si="29"/>
        <v>-0.95675180000115179</v>
      </c>
      <c r="I447">
        <f t="shared" si="30"/>
        <v>-1.512648144409859</v>
      </c>
      <c r="J447" s="8"/>
      <c r="K447">
        <f t="shared" si="31"/>
        <v>-1.1572406164091806</v>
      </c>
      <c r="L447" s="2" t="s">
        <v>656</v>
      </c>
    </row>
    <row r="448" spans="1:12" ht="27">
      <c r="A448">
        <v>738</v>
      </c>
      <c r="B448">
        <v>481</v>
      </c>
      <c r="C448">
        <v>44</v>
      </c>
      <c r="D448">
        <v>61</v>
      </c>
      <c r="E448">
        <v>72</v>
      </c>
      <c r="G448">
        <f t="shared" si="28"/>
        <v>-1.065615799709511</v>
      </c>
      <c r="H448">
        <f t="shared" si="29"/>
        <v>-1.088537468302478</v>
      </c>
      <c r="I448">
        <f t="shared" si="30"/>
        <v>-1.3744714773395774</v>
      </c>
      <c r="J448" s="8"/>
      <c r="K448">
        <f t="shared" si="31"/>
        <v>-1.1762082484505221</v>
      </c>
      <c r="L448" s="2" t="s">
        <v>689</v>
      </c>
    </row>
    <row r="449" spans="1:12" ht="27">
      <c r="A449">
        <v>885</v>
      </c>
      <c r="B449">
        <v>481</v>
      </c>
      <c r="C449">
        <v>44</v>
      </c>
      <c r="D449">
        <v>61</v>
      </c>
      <c r="E449">
        <v>72</v>
      </c>
      <c r="G449">
        <f t="shared" si="28"/>
        <v>-1.065615799709511</v>
      </c>
      <c r="H449">
        <f t="shared" si="29"/>
        <v>-1.088537468302478</v>
      </c>
      <c r="I449">
        <f t="shared" si="30"/>
        <v>-1.3744714773395774</v>
      </c>
      <c r="J449" s="8"/>
      <c r="K449">
        <f t="shared" si="31"/>
        <v>-1.1762082484505221</v>
      </c>
      <c r="L449" s="2" t="s">
        <v>689</v>
      </c>
    </row>
    <row r="450" spans="1:12" ht="27">
      <c r="A450">
        <v>654</v>
      </c>
      <c r="B450">
        <v>853</v>
      </c>
      <c r="C450">
        <v>150</v>
      </c>
      <c r="D450">
        <v>89</v>
      </c>
      <c r="E450">
        <v>76</v>
      </c>
      <c r="G450">
        <f t="shared" si="28"/>
        <v>-0.78178117193370855</v>
      </c>
      <c r="H450">
        <f t="shared" si="29"/>
        <v>-1.1732812514620234</v>
      </c>
      <c r="I450">
        <f t="shared" si="30"/>
        <v>-1.5997943362837457</v>
      </c>
      <c r="J450" s="8"/>
      <c r="K450">
        <f t="shared" si="31"/>
        <v>-1.1849522532264924</v>
      </c>
      <c r="L450" s="2" t="s">
        <v>613</v>
      </c>
    </row>
    <row r="451" spans="1:12" ht="27">
      <c r="A451">
        <v>169</v>
      </c>
      <c r="B451">
        <v>176</v>
      </c>
      <c r="C451">
        <v>16</v>
      </c>
      <c r="D451">
        <v>19</v>
      </c>
      <c r="E451">
        <v>28</v>
      </c>
      <c r="G451">
        <f t="shared" si="28"/>
        <v>-1.0683160849800917</v>
      </c>
      <c r="H451">
        <f t="shared" si="29"/>
        <v>-1.1584812938007341</v>
      </c>
      <c r="I451">
        <f t="shared" si="30"/>
        <v>-1.3480135338689445</v>
      </c>
      <c r="J451" s="9"/>
      <c r="K451">
        <f t="shared" si="31"/>
        <v>-1.1916036375499235</v>
      </c>
      <c r="L451" s="2" t="s">
        <v>176</v>
      </c>
    </row>
    <row r="452" spans="1:12" ht="27">
      <c r="A452">
        <v>723</v>
      </c>
      <c r="B452">
        <v>962</v>
      </c>
      <c r="C452">
        <v>76</v>
      </c>
      <c r="D452">
        <v>149</v>
      </c>
      <c r="E452">
        <v>106</v>
      </c>
      <c r="G452">
        <f t="shared" si="28"/>
        <v>-1.1292848795788883</v>
      </c>
      <c r="H452">
        <f t="shared" si="29"/>
        <v>-1.0017110305649521</v>
      </c>
      <c r="I452">
        <f t="shared" si="30"/>
        <v>-1.5075281041700568</v>
      </c>
      <c r="J452" s="8"/>
      <c r="K452">
        <f t="shared" si="31"/>
        <v>-1.2128413381046326</v>
      </c>
      <c r="L452" s="2" t="s">
        <v>674</v>
      </c>
    </row>
    <row r="453" spans="1:12" ht="27">
      <c r="A453">
        <v>29</v>
      </c>
      <c r="B453">
        <v>419</v>
      </c>
      <c r="C453">
        <v>35</v>
      </c>
      <c r="D453">
        <v>117</v>
      </c>
      <c r="E453">
        <v>24</v>
      </c>
      <c r="G453">
        <f t="shared" si="28"/>
        <v>-1.1050693784378864</v>
      </c>
      <c r="H453">
        <f t="shared" si="29"/>
        <v>-0.74575038815954686</v>
      </c>
      <c r="I453">
        <f t="shared" si="30"/>
        <v>-1.7916616786517032</v>
      </c>
      <c r="J453" s="8"/>
      <c r="K453">
        <f t="shared" si="31"/>
        <v>-1.214160481749712</v>
      </c>
      <c r="L453" s="2" t="s">
        <v>36</v>
      </c>
    </row>
    <row r="454" spans="1:12" ht="27">
      <c r="A454">
        <v>203</v>
      </c>
      <c r="B454">
        <v>334</v>
      </c>
      <c r="C454">
        <v>16</v>
      </c>
      <c r="D454">
        <v>45</v>
      </c>
      <c r="E454">
        <v>64</v>
      </c>
      <c r="G454">
        <f t="shared" si="28"/>
        <v>-1.3465498839775065</v>
      </c>
      <c r="H454">
        <f t="shared" si="29"/>
        <v>-1.062256179975634</v>
      </c>
      <c r="I454">
        <f t="shared" si="30"/>
        <v>-1.2672253902246913</v>
      </c>
      <c r="J454" s="9"/>
      <c r="K454">
        <f t="shared" si="31"/>
        <v>-1.2253438180592775</v>
      </c>
      <c r="L454" s="2" t="s">
        <v>210</v>
      </c>
    </row>
    <row r="455" spans="1:12" ht="27">
      <c r="A455">
        <v>662</v>
      </c>
      <c r="B455">
        <v>597</v>
      </c>
      <c r="C455">
        <v>40</v>
      </c>
      <c r="D455">
        <v>84</v>
      </c>
      <c r="E455">
        <v>78</v>
      </c>
      <c r="G455">
        <f t="shared" si="28"/>
        <v>-1.2008377396232734</v>
      </c>
      <c r="H455">
        <f t="shared" si="29"/>
        <v>-1.0434172720069006</v>
      </c>
      <c r="I455">
        <f t="shared" si="30"/>
        <v>-1.4335386258359026</v>
      </c>
      <c r="J455" s="8"/>
      <c r="K455">
        <f t="shared" si="31"/>
        <v>-1.2259312124886923</v>
      </c>
      <c r="L455" s="2" t="s">
        <v>619</v>
      </c>
    </row>
    <row r="456" spans="1:12" ht="27">
      <c r="A456">
        <v>621</v>
      </c>
      <c r="B456">
        <v>918</v>
      </c>
      <c r="C456">
        <v>166</v>
      </c>
      <c r="D456">
        <v>64</v>
      </c>
      <c r="E456">
        <v>88</v>
      </c>
      <c r="G456">
        <f t="shared" si="28"/>
        <v>-0.76965799298305415</v>
      </c>
      <c r="H456">
        <f t="shared" si="29"/>
        <v>-1.3483849341567684</v>
      </c>
      <c r="I456">
        <f t="shared" si="30"/>
        <v>-1.5680189064480878</v>
      </c>
      <c r="J456" s="8"/>
      <c r="K456">
        <f t="shared" si="31"/>
        <v>-1.2286872778626368</v>
      </c>
      <c r="L456" s="2" t="s">
        <v>583</v>
      </c>
    </row>
    <row r="457" spans="1:12" ht="27">
      <c r="A457">
        <v>803</v>
      </c>
      <c r="B457">
        <v>742</v>
      </c>
      <c r="C457">
        <v>50</v>
      </c>
      <c r="D457">
        <v>191</v>
      </c>
      <c r="E457">
        <v>47</v>
      </c>
      <c r="G457">
        <f t="shared" si="28"/>
        <v>-1.1983573007648751</v>
      </c>
      <c r="H457">
        <f t="shared" si="29"/>
        <v>-0.78109276497071278</v>
      </c>
      <c r="I457">
        <f t="shared" si="30"/>
        <v>-1.7479649447403236</v>
      </c>
      <c r="J457" s="8"/>
      <c r="K457">
        <f t="shared" si="31"/>
        <v>-1.2424716701586371</v>
      </c>
      <c r="L457" s="2" t="s">
        <v>733</v>
      </c>
    </row>
    <row r="458" spans="1:12" ht="27">
      <c r="A458">
        <v>689</v>
      </c>
      <c r="B458">
        <v>555</v>
      </c>
      <c r="C458">
        <v>52</v>
      </c>
      <c r="D458">
        <v>53</v>
      </c>
      <c r="E458">
        <v>64</v>
      </c>
      <c r="G458">
        <f t="shared" si="28"/>
        <v>-1.0552130393097439</v>
      </c>
      <c r="H458">
        <f t="shared" si="29"/>
        <v>-1.2117393404613004</v>
      </c>
      <c r="I458">
        <f t="shared" si="30"/>
        <v>-1.487771906535803</v>
      </c>
      <c r="J458" s="8"/>
      <c r="K458">
        <f t="shared" si="31"/>
        <v>-1.2515747621022824</v>
      </c>
      <c r="L458" s="2" t="s">
        <v>644</v>
      </c>
    </row>
    <row r="459" spans="1:12" ht="27">
      <c r="A459">
        <v>118</v>
      </c>
      <c r="B459">
        <v>527</v>
      </c>
      <c r="C459">
        <v>27</v>
      </c>
      <c r="D459">
        <v>82</v>
      </c>
      <c r="E459">
        <v>67</v>
      </c>
      <c r="G459">
        <f t="shared" si="28"/>
        <v>-1.3173702508754261</v>
      </c>
      <c r="H459">
        <f t="shared" si="29"/>
        <v>-0.99971898976824314</v>
      </c>
      <c r="I459">
        <f t="shared" si="30"/>
        <v>-1.4453947099087343</v>
      </c>
      <c r="J459" s="8"/>
      <c r="K459">
        <f t="shared" si="31"/>
        <v>-1.2541613168508012</v>
      </c>
      <c r="L459" s="2" t="s">
        <v>125</v>
      </c>
    </row>
    <row r="460" spans="1:12" ht="27">
      <c r="A460">
        <v>69</v>
      </c>
      <c r="B460">
        <v>689</v>
      </c>
      <c r="C460">
        <v>101</v>
      </c>
      <c r="D460">
        <v>83</v>
      </c>
      <c r="E460">
        <v>37</v>
      </c>
      <c r="G460">
        <f t="shared" si="28"/>
        <v>-0.86082124794685</v>
      </c>
      <c r="H460">
        <f t="shared" si="29"/>
        <v>-1.1108633564709651</v>
      </c>
      <c r="I460">
        <f t="shared" si="30"/>
        <v>-1.8196763952376449</v>
      </c>
      <c r="J460" s="8"/>
      <c r="K460">
        <f t="shared" si="31"/>
        <v>-1.2637869998851532</v>
      </c>
      <c r="L460" s="2" t="s">
        <v>76</v>
      </c>
    </row>
    <row r="461" spans="1:12" ht="27">
      <c r="A461">
        <v>67</v>
      </c>
      <c r="B461">
        <v>930</v>
      </c>
      <c r="C461">
        <v>45</v>
      </c>
      <c r="D461">
        <v>131</v>
      </c>
      <c r="E461">
        <v>111</v>
      </c>
      <c r="G461">
        <f t="shared" si="28"/>
        <v>-1.3421938346004583</v>
      </c>
      <c r="H461">
        <f t="shared" si="29"/>
        <v>-1.042933879837584</v>
      </c>
      <c r="I461">
        <f t="shared" si="30"/>
        <v>-1.4728188671642917</v>
      </c>
      <c r="J461" s="8"/>
      <c r="K461">
        <f t="shared" si="31"/>
        <v>-1.2859821938674447</v>
      </c>
      <c r="L461" s="2" t="s">
        <v>74</v>
      </c>
    </row>
    <row r="462" spans="1:12" ht="27">
      <c r="A462">
        <v>274</v>
      </c>
      <c r="B462">
        <v>299</v>
      </c>
      <c r="C462">
        <v>28</v>
      </c>
      <c r="D462">
        <v>39</v>
      </c>
      <c r="E462">
        <v>19</v>
      </c>
      <c r="G462">
        <f t="shared" si="28"/>
        <v>-1.0554365568040771</v>
      </c>
      <c r="H462">
        <f t="shared" si="29"/>
        <v>-1.0763288082373437</v>
      </c>
      <c r="I462">
        <f t="shared" si="30"/>
        <v>-1.7465764847686147</v>
      </c>
      <c r="J462" s="9"/>
      <c r="K462">
        <f t="shared" si="31"/>
        <v>-1.2927806166033451</v>
      </c>
      <c r="L462" s="2" t="s">
        <v>281</v>
      </c>
    </row>
    <row r="463" spans="1:12" ht="27">
      <c r="A463">
        <v>860</v>
      </c>
      <c r="B463">
        <v>536</v>
      </c>
      <c r="C463">
        <v>20</v>
      </c>
      <c r="D463">
        <v>98</v>
      </c>
      <c r="E463">
        <v>57</v>
      </c>
      <c r="G463">
        <f t="shared" si="28"/>
        <v>-1.4550581938506557</v>
      </c>
      <c r="H463">
        <f t="shared" si="29"/>
        <v>-0.92966094093968832</v>
      </c>
      <c r="I463">
        <f t="shared" si="30"/>
        <v>-1.5229488314172928</v>
      </c>
      <c r="J463" s="8"/>
      <c r="K463">
        <f t="shared" si="31"/>
        <v>-1.3025559887358789</v>
      </c>
      <c r="L463" s="2" t="s">
        <v>771</v>
      </c>
    </row>
    <row r="464" spans="1:12" ht="27">
      <c r="A464">
        <v>696</v>
      </c>
      <c r="B464">
        <v>555</v>
      </c>
      <c r="C464">
        <v>30</v>
      </c>
      <c r="D464">
        <v>86</v>
      </c>
      <c r="E464">
        <v>43</v>
      </c>
      <c r="G464">
        <f t="shared" si="28"/>
        <v>-1.2940951282248805</v>
      </c>
      <c r="H464">
        <f t="shared" si="29"/>
        <v>-1.0015167588185219</v>
      </c>
      <c r="I464">
        <f t="shared" si="30"/>
        <v>-1.6604834249401037</v>
      </c>
      <c r="J464" s="8"/>
      <c r="K464">
        <f t="shared" si="31"/>
        <v>-1.3186984373278354</v>
      </c>
      <c r="L464" s="2" t="s">
        <v>650</v>
      </c>
    </row>
    <row r="465" spans="1:12" ht="27">
      <c r="A465">
        <v>851</v>
      </c>
      <c r="B465">
        <v>555</v>
      </c>
      <c r="C465">
        <v>30</v>
      </c>
      <c r="D465">
        <v>86</v>
      </c>
      <c r="E465">
        <v>43</v>
      </c>
      <c r="G465">
        <f t="shared" si="28"/>
        <v>-1.2940951282248805</v>
      </c>
      <c r="H465">
        <f t="shared" si="29"/>
        <v>-1.0015167588185219</v>
      </c>
      <c r="I465">
        <f t="shared" si="30"/>
        <v>-1.6604834249401037</v>
      </c>
      <c r="J465" s="8"/>
      <c r="K465">
        <f t="shared" si="31"/>
        <v>-1.3186984373278354</v>
      </c>
      <c r="L465" s="2" t="s">
        <v>650</v>
      </c>
    </row>
    <row r="466" spans="1:12" ht="27">
      <c r="A466">
        <v>497</v>
      </c>
      <c r="B466">
        <v>595</v>
      </c>
      <c r="C466">
        <v>22</v>
      </c>
      <c r="D466">
        <v>106</v>
      </c>
      <c r="E466">
        <v>57</v>
      </c>
      <c r="G466">
        <f t="shared" si="28"/>
        <v>-1.4590176847282101</v>
      </c>
      <c r="H466">
        <f t="shared" si="29"/>
        <v>-0.94093332740319247</v>
      </c>
      <c r="I466">
        <f t="shared" si="30"/>
        <v>-1.5683010074530721</v>
      </c>
      <c r="J466" s="9"/>
      <c r="K466">
        <f t="shared" si="31"/>
        <v>-1.3227506731948251</v>
      </c>
      <c r="L466" s="2" t="s">
        <v>488</v>
      </c>
    </row>
    <row r="467" spans="1:12" ht="27">
      <c r="A467">
        <v>821</v>
      </c>
      <c r="B467">
        <v>744</v>
      </c>
      <c r="C467">
        <v>41</v>
      </c>
      <c r="D467">
        <v>84</v>
      </c>
      <c r="E467">
        <v>72</v>
      </c>
      <c r="G467">
        <f t="shared" si="28"/>
        <v>-1.2857124786480099</v>
      </c>
      <c r="H467">
        <f t="shared" si="29"/>
        <v>-1.1390158764234104</v>
      </c>
      <c r="I467">
        <f t="shared" si="30"/>
        <v>-1.5638993365116243</v>
      </c>
      <c r="J467" s="8"/>
      <c r="K467">
        <f t="shared" si="31"/>
        <v>-1.3295425638610148</v>
      </c>
      <c r="L467" s="2" t="s">
        <v>746</v>
      </c>
    </row>
    <row r="468" spans="1:12" ht="27">
      <c r="A468">
        <v>797</v>
      </c>
      <c r="B468">
        <v>691</v>
      </c>
      <c r="C468">
        <v>43</v>
      </c>
      <c r="D468">
        <v>105</v>
      </c>
      <c r="E468">
        <v>36</v>
      </c>
      <c r="G468">
        <f t="shared" si="28"/>
        <v>-1.2329329916164786</v>
      </c>
      <c r="H468">
        <f t="shared" si="29"/>
        <v>-1.0100109752436737</v>
      </c>
      <c r="I468">
        <f t="shared" si="30"/>
        <v>-1.8328344440039253</v>
      </c>
      <c r="J468" s="8"/>
      <c r="K468">
        <f t="shared" si="31"/>
        <v>-1.3585928036213593</v>
      </c>
      <c r="L468" s="2" t="s">
        <v>730</v>
      </c>
    </row>
    <row r="469" spans="1:12" ht="27">
      <c r="A469">
        <v>77</v>
      </c>
      <c r="B469">
        <v>888</v>
      </c>
      <c r="C469">
        <v>46</v>
      </c>
      <c r="D469">
        <v>111</v>
      </c>
      <c r="E469">
        <v>60</v>
      </c>
      <c r="G469">
        <f t="shared" si="28"/>
        <v>-1.3125785339188938</v>
      </c>
      <c r="H469">
        <f t="shared" si="29"/>
        <v>-1.0948122139313567</v>
      </c>
      <c r="I469">
        <f t="shared" si="30"/>
        <v>-1.7199206127919713</v>
      </c>
      <c r="J469" s="8"/>
      <c r="K469">
        <f t="shared" si="31"/>
        <v>-1.3757704535474071</v>
      </c>
      <c r="L469" s="2" t="s">
        <v>84</v>
      </c>
    </row>
    <row r="470" spans="1:12" ht="27">
      <c r="A470">
        <v>593</v>
      </c>
      <c r="B470">
        <v>792</v>
      </c>
      <c r="C470">
        <v>49</v>
      </c>
      <c r="D470">
        <v>72</v>
      </c>
      <c r="E470">
        <v>61</v>
      </c>
      <c r="G470">
        <f t="shared" ref="G470:G533" si="32">LOG10(C470/B470)-LOG10(20013/18810)</f>
        <v>-1.2354525013828466</v>
      </c>
      <c r="H470">
        <f t="shared" ref="H470:H533" si="33">LOG10(D470/B470)-LOG10(29249/18810)</f>
        <v>-1.2331149120976381</v>
      </c>
      <c r="I470">
        <f t="shared" ref="I470:I533" si="34">LOG10(E470/B470)-LOG10(66688/18810)</f>
        <v>-1.6630542439757405</v>
      </c>
      <c r="J470" s="9"/>
      <c r="K470">
        <f t="shared" ref="K470:K533" si="35">AVERAGE(G470:I470)</f>
        <v>-1.3772072191520752</v>
      </c>
      <c r="L470" s="2" t="s">
        <v>562</v>
      </c>
    </row>
    <row r="471" spans="1:12" ht="27">
      <c r="A471">
        <v>659</v>
      </c>
      <c r="B471">
        <v>781</v>
      </c>
      <c r="C471">
        <v>42</v>
      </c>
      <c r="D471">
        <v>97</v>
      </c>
      <c r="E471">
        <v>50</v>
      </c>
      <c r="G471">
        <f t="shared" si="32"/>
        <v>-1.2963251433012666</v>
      </c>
      <c r="H471">
        <f t="shared" si="33"/>
        <v>-1.0976015265504688</v>
      </c>
      <c r="I471">
        <f t="shared" si="34"/>
        <v>-1.7433399269382956</v>
      </c>
      <c r="J471" s="8"/>
      <c r="K471">
        <f t="shared" si="35"/>
        <v>-1.3790888655966771</v>
      </c>
      <c r="L471" s="2" t="s">
        <v>616</v>
      </c>
    </row>
    <row r="472" spans="1:12" ht="27">
      <c r="A472">
        <v>695</v>
      </c>
      <c r="B472">
        <v>549</v>
      </c>
      <c r="C472">
        <v>17</v>
      </c>
      <c r="D472">
        <v>72</v>
      </c>
      <c r="E472">
        <v>44</v>
      </c>
      <c r="G472">
        <f t="shared" si="32"/>
        <v>-1.5360468228936848</v>
      </c>
      <c r="H472">
        <f t="shared" si="33"/>
        <v>-1.0739620749582366</v>
      </c>
      <c r="I472">
        <f t="shared" si="34"/>
        <v>-1.6457785653609185</v>
      </c>
      <c r="J472" s="8"/>
      <c r="K472">
        <f t="shared" si="35"/>
        <v>-1.4185958210709468</v>
      </c>
      <c r="L472" s="2" t="s">
        <v>649</v>
      </c>
    </row>
    <row r="473" spans="1:12" ht="27">
      <c r="A473">
        <v>880</v>
      </c>
      <c r="B473">
        <v>593</v>
      </c>
      <c r="C473">
        <v>30</v>
      </c>
      <c r="D473">
        <v>72</v>
      </c>
      <c r="E473">
        <v>30</v>
      </c>
      <c r="G473">
        <f t="shared" si="32"/>
        <v>-1.322856838466467</v>
      </c>
      <c r="H473">
        <f t="shared" si="33"/>
        <v>-1.1074444238724075</v>
      </c>
      <c r="I473">
        <f t="shared" si="34"/>
        <v>-1.8455923360416142</v>
      </c>
      <c r="J473" s="8"/>
      <c r="K473">
        <f t="shared" si="35"/>
        <v>-1.4252978661268294</v>
      </c>
      <c r="L473" s="2" t="s">
        <v>786</v>
      </c>
    </row>
    <row r="474" spans="1:12" ht="27">
      <c r="A474">
        <v>254</v>
      </c>
      <c r="B474">
        <v>725</v>
      </c>
      <c r="C474">
        <v>36</v>
      </c>
      <c r="D474">
        <v>49</v>
      </c>
      <c r="E474">
        <v>60</v>
      </c>
      <c r="G474">
        <f t="shared" si="32"/>
        <v>-1.3309589056255733</v>
      </c>
      <c r="H474">
        <f t="shared" si="33"/>
        <v>-1.3618641534818934</v>
      </c>
      <c r="I474">
        <f t="shared" si="34"/>
        <v>-1.6318456535843642</v>
      </c>
      <c r="J474" s="9"/>
      <c r="K474">
        <f t="shared" si="35"/>
        <v>-1.4415562375639437</v>
      </c>
      <c r="L474" s="2" t="s">
        <v>261</v>
      </c>
    </row>
    <row r="475" spans="1:12" ht="27">
      <c r="A475">
        <v>339</v>
      </c>
      <c r="B475">
        <v>508</v>
      </c>
      <c r="C475">
        <v>14</v>
      </c>
      <c r="D475">
        <v>26</v>
      </c>
      <c r="E475">
        <v>81</v>
      </c>
      <c r="G475">
        <f t="shared" si="32"/>
        <v>-1.5866590764275479</v>
      </c>
      <c r="H475">
        <f t="shared" si="33"/>
        <v>-1.4826125912525145</v>
      </c>
      <c r="I475">
        <f t="shared" si="34"/>
        <v>-1.3470375908022836</v>
      </c>
      <c r="J475" s="9"/>
      <c r="K475">
        <f t="shared" si="35"/>
        <v>-1.472103086160782</v>
      </c>
      <c r="L475" s="2" t="s">
        <v>346</v>
      </c>
    </row>
    <row r="476" spans="1:12" ht="27">
      <c r="A476">
        <v>470</v>
      </c>
      <c r="B476">
        <v>416</v>
      </c>
      <c r="C476">
        <v>16</v>
      </c>
      <c r="D476">
        <v>40</v>
      </c>
      <c r="E476">
        <v>23</v>
      </c>
      <c r="G476">
        <f t="shared" si="32"/>
        <v>-1.4418967477926847</v>
      </c>
      <c r="H476">
        <f t="shared" si="33"/>
        <v>-1.2087555662381935</v>
      </c>
      <c r="I476">
        <f t="shared" si="34"/>
        <v>-1.8070243920061639</v>
      </c>
      <c r="J476" s="9"/>
      <c r="K476">
        <f t="shared" si="35"/>
        <v>-1.4858922353456807</v>
      </c>
      <c r="L476" s="2" t="s">
        <v>474</v>
      </c>
    </row>
    <row r="477" spans="1:12" ht="27">
      <c r="A477">
        <v>128</v>
      </c>
      <c r="B477">
        <v>655</v>
      </c>
      <c r="C477">
        <v>22</v>
      </c>
      <c r="D477">
        <v>52</v>
      </c>
      <c r="E477">
        <v>49</v>
      </c>
      <c r="G477">
        <f t="shared" si="32"/>
        <v>-1.5007420189914435</v>
      </c>
      <c r="H477">
        <f t="shared" si="33"/>
        <v>-1.2919601832963972</v>
      </c>
      <c r="I477">
        <f t="shared" si="34"/>
        <v>-1.6757041173602834</v>
      </c>
      <c r="J477" s="8"/>
      <c r="K477">
        <f t="shared" si="35"/>
        <v>-1.4894687732160417</v>
      </c>
      <c r="L477" s="2" t="s">
        <v>135</v>
      </c>
    </row>
    <row r="478" spans="1:12" ht="27">
      <c r="A478">
        <v>295</v>
      </c>
      <c r="B478">
        <v>402</v>
      </c>
      <c r="C478">
        <v>12</v>
      </c>
      <c r="D478">
        <v>41</v>
      </c>
      <c r="E478">
        <v>22</v>
      </c>
      <c r="G478">
        <f t="shared" si="32"/>
        <v>-1.551968206858712</v>
      </c>
      <c r="H478">
        <f t="shared" si="33"/>
        <v>-1.1831644233041478</v>
      </c>
      <c r="I478">
        <f t="shared" si="34"/>
        <v>-1.8114622696592779</v>
      </c>
      <c r="J478" s="9"/>
      <c r="K478">
        <f t="shared" si="35"/>
        <v>-1.5155316332740458</v>
      </c>
      <c r="L478" s="2" t="s">
        <v>302</v>
      </c>
    </row>
    <row r="479" spans="1:12" ht="27">
      <c r="A479">
        <v>426</v>
      </c>
      <c r="B479">
        <v>645</v>
      </c>
      <c r="C479">
        <v>28</v>
      </c>
      <c r="D479">
        <v>26</v>
      </c>
      <c r="E479">
        <v>58</v>
      </c>
      <c r="G479">
        <f t="shared" si="32"/>
        <v>-1.3893250831149153</v>
      </c>
      <c r="H479">
        <f t="shared" si="33"/>
        <v>-1.586308593603863</v>
      </c>
      <c r="I479">
        <f t="shared" si="34"/>
        <v>-1.5957906184693444</v>
      </c>
      <c r="J479" s="9"/>
      <c r="K479">
        <f t="shared" si="35"/>
        <v>-1.5238080983960407</v>
      </c>
      <c r="L479" s="2" t="s">
        <v>433</v>
      </c>
    </row>
    <row r="480" spans="1:12" ht="27">
      <c r="A480">
        <v>40</v>
      </c>
      <c r="B480">
        <v>611</v>
      </c>
      <c r="C480">
        <v>12</v>
      </c>
      <c r="D480">
        <v>43</v>
      </c>
      <c r="E480">
        <v>69</v>
      </c>
      <c r="G480">
        <f t="shared" si="32"/>
        <v>-1.7337833640167961</v>
      </c>
      <c r="H480">
        <f t="shared" si="33"/>
        <v>-1.3442949816023808</v>
      </c>
      <c r="I480">
        <f t="shared" si="34"/>
        <v>-1.4968510169023128</v>
      </c>
      <c r="J480" s="8"/>
      <c r="K480">
        <f t="shared" si="35"/>
        <v>-1.5249764541738298</v>
      </c>
      <c r="L480" s="2" t="s">
        <v>47</v>
      </c>
    </row>
    <row r="481" spans="1:12" ht="27">
      <c r="A481">
        <v>355</v>
      </c>
      <c r="B481">
        <v>557</v>
      </c>
      <c r="C481">
        <v>23</v>
      </c>
      <c r="D481">
        <v>33</v>
      </c>
      <c r="E481">
        <v>32</v>
      </c>
      <c r="G481">
        <f t="shared" si="32"/>
        <v>-1.4110507589780028</v>
      </c>
      <c r="H481">
        <f t="shared" si="33"/>
        <v>-1.4190634822352546</v>
      </c>
      <c r="I481">
        <f t="shared" si="34"/>
        <v>-1.7903641142508369</v>
      </c>
      <c r="J481" s="9"/>
      <c r="K481">
        <f t="shared" si="35"/>
        <v>-1.5401594518213646</v>
      </c>
      <c r="L481" s="2" t="s">
        <v>362</v>
      </c>
    </row>
    <row r="482" spans="1:12" ht="27">
      <c r="A482">
        <v>188</v>
      </c>
      <c r="B482">
        <v>632</v>
      </c>
      <c r="C482">
        <v>15</v>
      </c>
      <c r="D482">
        <v>53</v>
      </c>
      <c r="E482">
        <v>44</v>
      </c>
      <c r="G482">
        <f t="shared" si="32"/>
        <v>-1.6515492190485705</v>
      </c>
      <c r="H482">
        <f t="shared" si="33"/>
        <v>-1.2681634356210092</v>
      </c>
      <c r="I482">
        <f t="shared" si="34"/>
        <v>-1.7069232991932115</v>
      </c>
      <c r="J482" s="9"/>
      <c r="K482">
        <f t="shared" si="35"/>
        <v>-1.5422119846209303</v>
      </c>
      <c r="L482" s="2" t="s">
        <v>195</v>
      </c>
    </row>
    <row r="483" spans="1:12" ht="27">
      <c r="A483">
        <v>15</v>
      </c>
      <c r="B483">
        <v>754</v>
      </c>
      <c r="C483">
        <v>22</v>
      </c>
      <c r="D483">
        <v>81</v>
      </c>
      <c r="E483">
        <v>32</v>
      </c>
      <c r="G483">
        <f t="shared" si="32"/>
        <v>-1.5618720648694346</v>
      </c>
      <c r="H483">
        <f t="shared" si="33"/>
        <v>-1.1606085539305375</v>
      </c>
      <c r="I483">
        <f t="shared" si="34"/>
        <v>-1.921880264946882</v>
      </c>
      <c r="J483" s="8"/>
      <c r="K483">
        <f t="shared" si="35"/>
        <v>-1.5481202945822847</v>
      </c>
      <c r="L483" s="2" t="s">
        <v>22</v>
      </c>
    </row>
    <row r="484" spans="1:12" ht="27">
      <c r="A484">
        <v>884</v>
      </c>
      <c r="B484">
        <v>754</v>
      </c>
      <c r="C484">
        <v>22</v>
      </c>
      <c r="D484">
        <v>81</v>
      </c>
      <c r="E484">
        <v>32</v>
      </c>
      <c r="G484">
        <f t="shared" si="32"/>
        <v>-1.5618720648694346</v>
      </c>
      <c r="H484">
        <f t="shared" si="33"/>
        <v>-1.1606085539305375</v>
      </c>
      <c r="I484">
        <f t="shared" si="34"/>
        <v>-1.921880264946882</v>
      </c>
      <c r="J484" s="8"/>
      <c r="K484">
        <f t="shared" si="35"/>
        <v>-1.5481202945822847</v>
      </c>
      <c r="L484" s="2" t="s">
        <v>22</v>
      </c>
    </row>
    <row r="485" spans="1:12" ht="27">
      <c r="A485">
        <v>277</v>
      </c>
      <c r="B485">
        <v>614</v>
      </c>
      <c r="C485">
        <v>15</v>
      </c>
      <c r="D485">
        <v>45</v>
      </c>
      <c r="E485">
        <v>43</v>
      </c>
      <c r="G485">
        <f t="shared" si="32"/>
        <v>-1.6390005119073532</v>
      </c>
      <c r="H485">
        <f t="shared" si="33"/>
        <v>-1.3266780843052373</v>
      </c>
      <c r="I485">
        <f t="shared" si="34"/>
        <v>-1.7043588129585951</v>
      </c>
      <c r="J485" s="9"/>
      <c r="K485">
        <f t="shared" si="35"/>
        <v>-1.5566791363903951</v>
      </c>
      <c r="L485" s="2" t="s">
        <v>284</v>
      </c>
    </row>
    <row r="486" spans="1:12" ht="27">
      <c r="A486">
        <v>569</v>
      </c>
      <c r="B486">
        <v>506</v>
      </c>
      <c r="C486">
        <v>22</v>
      </c>
      <c r="D486">
        <v>40</v>
      </c>
      <c r="E486">
        <v>16</v>
      </c>
      <c r="G486">
        <f t="shared" si="32"/>
        <v>-1.3886512358394596</v>
      </c>
      <c r="H486">
        <f t="shared" si="33"/>
        <v>-1.2938127524512499</v>
      </c>
      <c r="I486">
        <f t="shared" si="34"/>
        <v>-2.0496894315808882</v>
      </c>
      <c r="J486" s="9"/>
      <c r="K486">
        <f t="shared" si="35"/>
        <v>-1.5773844732905324</v>
      </c>
      <c r="L486" s="2" t="s">
        <v>544</v>
      </c>
    </row>
    <row r="487" spans="1:12" ht="27">
      <c r="A487">
        <v>892</v>
      </c>
      <c r="B487">
        <v>575</v>
      </c>
      <c r="C487">
        <v>17</v>
      </c>
      <c r="D487">
        <v>27</v>
      </c>
      <c r="E487">
        <v>42</v>
      </c>
      <c r="G487">
        <f t="shared" si="32"/>
        <v>-1.5561423231332234</v>
      </c>
      <c r="H487">
        <f t="shared" si="33"/>
        <v>-1.5200263074700564</v>
      </c>
      <c r="I487">
        <f t="shared" si="34"/>
        <v>-1.686077451688744</v>
      </c>
      <c r="J487" s="8"/>
      <c r="K487">
        <f t="shared" si="35"/>
        <v>-1.587415360764008</v>
      </c>
      <c r="L487" s="2" t="s">
        <v>796</v>
      </c>
    </row>
    <row r="488" spans="1:12" ht="27">
      <c r="A488">
        <v>195</v>
      </c>
      <c r="B488">
        <v>1005</v>
      </c>
      <c r="C488">
        <v>17</v>
      </c>
      <c r="D488">
        <v>53</v>
      </c>
      <c r="E488">
        <v>114</v>
      </c>
      <c r="G488">
        <f t="shared" si="32"/>
        <v>-1.7986405402001004</v>
      </c>
      <c r="H488">
        <f t="shared" si="33"/>
        <v>-1.4696124190951318</v>
      </c>
      <c r="I488">
        <f t="shared" si="34"/>
        <v>-1.4949201078170491</v>
      </c>
      <c r="J488" s="9"/>
      <c r="K488">
        <f t="shared" si="35"/>
        <v>-1.5877243557040936</v>
      </c>
      <c r="L488" s="2" t="s">
        <v>202</v>
      </c>
    </row>
    <row r="489" spans="1:12" ht="27">
      <c r="A489">
        <v>571</v>
      </c>
      <c r="B489">
        <v>1005</v>
      </c>
      <c r="C489">
        <v>17</v>
      </c>
      <c r="D489">
        <v>53</v>
      </c>
      <c r="E489">
        <v>114</v>
      </c>
      <c r="G489">
        <f t="shared" si="32"/>
        <v>-1.7986405402001004</v>
      </c>
      <c r="H489">
        <f t="shared" si="33"/>
        <v>-1.4696124190951318</v>
      </c>
      <c r="I489">
        <f t="shared" si="34"/>
        <v>-1.4949201078170491</v>
      </c>
      <c r="J489" s="9"/>
      <c r="K489">
        <f t="shared" si="35"/>
        <v>-1.5877243557040936</v>
      </c>
      <c r="L489" s="2" t="s">
        <v>202</v>
      </c>
    </row>
    <row r="490" spans="1:12" ht="27">
      <c r="A490">
        <v>153</v>
      </c>
      <c r="B490">
        <v>461</v>
      </c>
      <c r="C490">
        <v>23</v>
      </c>
      <c r="D490">
        <v>39</v>
      </c>
      <c r="E490">
        <v>11</v>
      </c>
      <c r="G490">
        <f t="shared" si="32"/>
        <v>-1.3288964891939221</v>
      </c>
      <c r="H490">
        <f t="shared" si="33"/>
        <v>-1.2643585453025621</v>
      </c>
      <c r="I490">
        <f t="shared" si="34"/>
        <v>-2.1719671376284371</v>
      </c>
      <c r="J490" s="9"/>
      <c r="K490">
        <f t="shared" si="35"/>
        <v>-1.5884073907083069</v>
      </c>
      <c r="L490" s="2" t="s">
        <v>160</v>
      </c>
    </row>
    <row r="491" spans="1:12" ht="27">
      <c r="A491">
        <v>581</v>
      </c>
      <c r="B491">
        <v>461</v>
      </c>
      <c r="C491">
        <v>23</v>
      </c>
      <c r="D491">
        <v>39</v>
      </c>
      <c r="E491">
        <v>11</v>
      </c>
      <c r="G491">
        <f t="shared" si="32"/>
        <v>-1.3288964891939221</v>
      </c>
      <c r="H491">
        <f t="shared" si="33"/>
        <v>-1.2643585453025621</v>
      </c>
      <c r="I491">
        <f t="shared" si="34"/>
        <v>-2.1719671376284371</v>
      </c>
      <c r="J491" s="9"/>
      <c r="K491">
        <f t="shared" si="35"/>
        <v>-1.5884073907083069</v>
      </c>
      <c r="L491" s="2" t="s">
        <v>160</v>
      </c>
    </row>
    <row r="492" spans="1:12" ht="27">
      <c r="A492">
        <v>211</v>
      </c>
      <c r="B492">
        <v>758</v>
      </c>
      <c r="C492">
        <v>30</v>
      </c>
      <c r="D492">
        <v>35</v>
      </c>
      <c r="E492">
        <v>41</v>
      </c>
      <c r="G492">
        <f t="shared" si="32"/>
        <v>-1.4294713507342578</v>
      </c>
      <c r="H492">
        <f t="shared" si="33"/>
        <v>-1.5273233882211912</v>
      </c>
      <c r="I492">
        <f t="shared" si="34"/>
        <v>-1.816544246309332</v>
      </c>
      <c r="J492" s="9"/>
      <c r="K492">
        <f t="shared" si="35"/>
        <v>-1.5911129950882603</v>
      </c>
      <c r="L492" s="2" t="s">
        <v>218</v>
      </c>
    </row>
    <row r="493" spans="1:12" ht="27">
      <c r="A493">
        <v>591</v>
      </c>
      <c r="B493">
        <v>758</v>
      </c>
      <c r="C493">
        <v>30</v>
      </c>
      <c r="D493">
        <v>35</v>
      </c>
      <c r="E493">
        <v>41</v>
      </c>
      <c r="G493">
        <f t="shared" si="32"/>
        <v>-1.4294713507342578</v>
      </c>
      <c r="H493">
        <f t="shared" si="33"/>
        <v>-1.5273233882211912</v>
      </c>
      <c r="I493">
        <f t="shared" si="34"/>
        <v>-1.816544246309332</v>
      </c>
      <c r="J493" s="9"/>
      <c r="K493">
        <f t="shared" si="35"/>
        <v>-1.5911129950882603</v>
      </c>
      <c r="L493" s="2" t="s">
        <v>218</v>
      </c>
    </row>
    <row r="494" spans="1:12" ht="27">
      <c r="A494">
        <v>540</v>
      </c>
      <c r="B494">
        <v>695</v>
      </c>
      <c r="C494">
        <v>17</v>
      </c>
      <c r="D494">
        <v>43</v>
      </c>
      <c r="E494">
        <v>45</v>
      </c>
      <c r="G494">
        <f t="shared" si="32"/>
        <v>-1.6384592830337068</v>
      </c>
      <c r="H494">
        <f t="shared" si="33"/>
        <v>-1.4002385759499405</v>
      </c>
      <c r="I494">
        <f t="shared" si="34"/>
        <v>-1.7384311882117842</v>
      </c>
      <c r="J494" s="9"/>
      <c r="K494">
        <f t="shared" si="35"/>
        <v>-1.5923763490651439</v>
      </c>
      <c r="L494" s="2" t="s">
        <v>520</v>
      </c>
    </row>
    <row r="495" spans="1:12" ht="27">
      <c r="A495">
        <v>517</v>
      </c>
      <c r="B495">
        <v>574</v>
      </c>
      <c r="C495">
        <v>14</v>
      </c>
      <c r="D495">
        <v>35</v>
      </c>
      <c r="E495">
        <v>37</v>
      </c>
      <c r="G495">
        <f t="shared" si="32"/>
        <v>-1.6397072565416022</v>
      </c>
      <c r="H495">
        <f t="shared" si="33"/>
        <v>-1.4065660749871112</v>
      </c>
      <c r="I495">
        <f t="shared" si="34"/>
        <v>-1.7403690657279927</v>
      </c>
      <c r="J495" s="9"/>
      <c r="K495">
        <f t="shared" si="35"/>
        <v>-1.5955474657522355</v>
      </c>
      <c r="L495" s="2" t="s">
        <v>501</v>
      </c>
    </row>
    <row r="496" spans="1:12" ht="27">
      <c r="A496">
        <v>466</v>
      </c>
      <c r="B496">
        <v>1073</v>
      </c>
      <c r="C496">
        <v>34</v>
      </c>
      <c r="D496">
        <v>66</v>
      </c>
      <c r="E496">
        <v>50</v>
      </c>
      <c r="G496">
        <f t="shared" si="32"/>
        <v>-1.5260442047455627</v>
      </c>
      <c r="H496">
        <f t="shared" si="33"/>
        <v>-1.4027780133634957</v>
      </c>
      <c r="I496">
        <f t="shared" si="34"/>
        <v>-1.8812886150269463</v>
      </c>
      <c r="J496" s="9"/>
      <c r="K496">
        <f t="shared" si="35"/>
        <v>-1.6033702777120016</v>
      </c>
      <c r="L496" s="2" t="s">
        <v>472</v>
      </c>
    </row>
    <row r="497" spans="1:12" ht="27">
      <c r="A497">
        <v>209</v>
      </c>
      <c r="B497">
        <v>826</v>
      </c>
      <c r="C497">
        <v>24</v>
      </c>
      <c r="D497">
        <v>45</v>
      </c>
      <c r="E497">
        <v>46</v>
      </c>
      <c r="G497">
        <f t="shared" si="32"/>
        <v>-1.563692205430643</v>
      </c>
      <c r="H497">
        <f t="shared" si="33"/>
        <v>-1.4554897604844517</v>
      </c>
      <c r="I497">
        <f t="shared" si="34"/>
        <v>-1.8038811130358221</v>
      </c>
      <c r="J497" s="9"/>
      <c r="K497">
        <f t="shared" si="35"/>
        <v>-1.6076876929836388</v>
      </c>
      <c r="L497" s="2" t="s">
        <v>216</v>
      </c>
    </row>
    <row r="498" spans="1:12" ht="27">
      <c r="A498">
        <v>474</v>
      </c>
      <c r="B498">
        <v>826</v>
      </c>
      <c r="C498">
        <v>24</v>
      </c>
      <c r="D498">
        <v>45</v>
      </c>
      <c r="E498">
        <v>46</v>
      </c>
      <c r="G498">
        <f t="shared" si="32"/>
        <v>-1.563692205430643</v>
      </c>
      <c r="H498">
        <f t="shared" si="33"/>
        <v>-1.4554897604844517</v>
      </c>
      <c r="I498">
        <f t="shared" si="34"/>
        <v>-1.8038811130358221</v>
      </c>
      <c r="J498" s="9"/>
      <c r="K498">
        <f t="shared" si="35"/>
        <v>-1.6076876929836388</v>
      </c>
      <c r="L498" s="2" t="s">
        <v>216</v>
      </c>
    </row>
    <row r="499" spans="1:12" ht="27">
      <c r="A499">
        <v>529</v>
      </c>
      <c r="B499">
        <v>420</v>
      </c>
      <c r="C499">
        <v>8</v>
      </c>
      <c r="D499">
        <v>35</v>
      </c>
      <c r="E499">
        <v>23</v>
      </c>
      <c r="G499">
        <f t="shared" si="32"/>
        <v>-1.7470827032278236</v>
      </c>
      <c r="H499">
        <f t="shared" si="33"/>
        <v>-1.2709034729870381</v>
      </c>
      <c r="I499">
        <f t="shared" si="34"/>
        <v>-1.8111803517773215</v>
      </c>
      <c r="J499" s="9"/>
      <c r="K499">
        <f t="shared" si="35"/>
        <v>-1.6097221759973943</v>
      </c>
      <c r="L499" s="2" t="s">
        <v>511</v>
      </c>
    </row>
    <row r="500" spans="1:12" ht="27">
      <c r="A500">
        <v>541</v>
      </c>
      <c r="B500">
        <v>812</v>
      </c>
      <c r="C500">
        <v>25</v>
      </c>
      <c r="D500">
        <v>19</v>
      </c>
      <c r="E500">
        <v>95</v>
      </c>
      <c r="G500">
        <f t="shared" si="32"/>
        <v>-1.5385394203910046</v>
      </c>
      <c r="H500">
        <f t="shared" si="33"/>
        <v>-1.8225246552277596</v>
      </c>
      <c r="I500">
        <f t="shared" si="34"/>
        <v>-1.4814913213493415</v>
      </c>
      <c r="J500" s="9"/>
      <c r="K500">
        <f t="shared" si="35"/>
        <v>-1.6141851323227019</v>
      </c>
      <c r="L500" s="2" t="s">
        <v>521</v>
      </c>
    </row>
    <row r="501" spans="1:12" ht="27">
      <c r="A501">
        <v>592</v>
      </c>
      <c r="B501">
        <v>713</v>
      </c>
      <c r="C501">
        <v>15</v>
      </c>
      <c r="D501">
        <v>45</v>
      </c>
      <c r="E501">
        <v>44</v>
      </c>
      <c r="G501">
        <f t="shared" si="32"/>
        <v>-1.7039216706180511</v>
      </c>
      <c r="H501">
        <f t="shared" si="33"/>
        <v>-1.3915992430159352</v>
      </c>
      <c r="I501">
        <f t="shared" si="34"/>
        <v>-1.7592957507626921</v>
      </c>
      <c r="J501" s="9"/>
      <c r="K501">
        <f t="shared" si="35"/>
        <v>-1.6182722214655596</v>
      </c>
      <c r="L501" s="2" t="s">
        <v>561</v>
      </c>
    </row>
    <row r="502" spans="1:12" ht="27">
      <c r="A502">
        <v>511</v>
      </c>
      <c r="B502">
        <v>845</v>
      </c>
      <c r="C502">
        <v>13</v>
      </c>
      <c r="D502">
        <v>42</v>
      </c>
      <c r="E502">
        <v>89</v>
      </c>
      <c r="G502">
        <f t="shared" si="32"/>
        <v>-1.8398367564647222</v>
      </c>
      <c r="H502">
        <f t="shared" si="33"/>
        <v>-1.4953296454912051</v>
      </c>
      <c r="I502">
        <f t="shared" si="34"/>
        <v>-1.5271255997017936</v>
      </c>
      <c r="J502" s="9"/>
      <c r="K502">
        <f t="shared" si="35"/>
        <v>-1.6207640005525736</v>
      </c>
      <c r="L502" s="2" t="s">
        <v>497</v>
      </c>
    </row>
    <row r="503" spans="1:12" ht="27">
      <c r="A503">
        <v>504</v>
      </c>
      <c r="B503">
        <v>490</v>
      </c>
      <c r="C503">
        <v>12</v>
      </c>
      <c r="D503">
        <v>30</v>
      </c>
      <c r="E503">
        <v>26</v>
      </c>
      <c r="G503">
        <f t="shared" si="32"/>
        <v>-1.6379382338027557</v>
      </c>
      <c r="H503">
        <f t="shared" si="33"/>
        <v>-1.4047970522482645</v>
      </c>
      <c r="I503">
        <f t="shared" si="34"/>
        <v>-1.8248816294547097</v>
      </c>
      <c r="J503" s="9"/>
      <c r="K503">
        <f t="shared" si="35"/>
        <v>-1.6225389718352432</v>
      </c>
      <c r="L503" s="2" t="s">
        <v>493</v>
      </c>
    </row>
    <row r="504" spans="1:12" ht="27">
      <c r="A504">
        <v>270</v>
      </c>
      <c r="B504">
        <v>878</v>
      </c>
      <c r="C504">
        <v>21</v>
      </c>
      <c r="D504">
        <v>44</v>
      </c>
      <c r="E504">
        <v>55</v>
      </c>
      <c r="G504">
        <f t="shared" si="32"/>
        <v>-1.64819862099405</v>
      </c>
      <c r="H504">
        <f t="shared" si="33"/>
        <v>-1.4917640663593283</v>
      </c>
      <c r="I504">
        <f t="shared" si="34"/>
        <v>-1.7527907238088727</v>
      </c>
      <c r="J504" s="9"/>
      <c r="K504">
        <f t="shared" si="35"/>
        <v>-1.6309178037207503</v>
      </c>
      <c r="L504" s="2" t="s">
        <v>277</v>
      </c>
    </row>
    <row r="505" spans="1:12" ht="27">
      <c r="A505">
        <v>220</v>
      </c>
      <c r="B505">
        <v>371</v>
      </c>
      <c r="C505">
        <v>9</v>
      </c>
      <c r="D505">
        <v>17</v>
      </c>
      <c r="E505">
        <v>24</v>
      </c>
      <c r="G505">
        <f t="shared" si="32"/>
        <v>-1.6420547999975879</v>
      </c>
      <c r="H505">
        <f t="shared" si="33"/>
        <v>-1.5306472151761852</v>
      </c>
      <c r="I505">
        <f t="shared" si="34"/>
        <v>-1.738821565300454</v>
      </c>
      <c r="J505" s="9"/>
      <c r="K505">
        <f t="shared" si="35"/>
        <v>-1.6371745268247422</v>
      </c>
      <c r="L505" s="2" t="s">
        <v>227</v>
      </c>
    </row>
    <row r="506" spans="1:12" ht="27">
      <c r="A506">
        <v>485</v>
      </c>
      <c r="B506">
        <v>729</v>
      </c>
      <c r="C506">
        <v>24</v>
      </c>
      <c r="D506">
        <v>20</v>
      </c>
      <c r="E506">
        <v>57</v>
      </c>
      <c r="G506">
        <f t="shared" si="32"/>
        <v>-1.5094396864282353</v>
      </c>
      <c r="H506">
        <f t="shared" si="33"/>
        <v>-1.7534197595934067</v>
      </c>
      <c r="I506">
        <f t="shared" si="34"/>
        <v>-1.6565115700424973</v>
      </c>
      <c r="J506" s="9"/>
      <c r="K506">
        <f t="shared" si="35"/>
        <v>-1.6397903386880464</v>
      </c>
      <c r="L506" s="2" t="s">
        <v>482</v>
      </c>
    </row>
    <row r="507" spans="1:12" ht="27">
      <c r="A507">
        <v>293</v>
      </c>
      <c r="B507">
        <v>374</v>
      </c>
      <c r="C507">
        <v>11</v>
      </c>
      <c r="D507">
        <v>27</v>
      </c>
      <c r="E507">
        <v>12</v>
      </c>
      <c r="G507">
        <f t="shared" si="32"/>
        <v>-1.5584023168641219</v>
      </c>
      <c r="H507">
        <f t="shared" si="33"/>
        <v>-1.3332300649809061</v>
      </c>
      <c r="I507">
        <f t="shared" si="34"/>
        <v>-2.0433492535498692</v>
      </c>
      <c r="J507" s="9"/>
      <c r="K507">
        <f t="shared" si="35"/>
        <v>-1.6449938784649658</v>
      </c>
      <c r="L507" s="2" t="s">
        <v>300</v>
      </c>
    </row>
    <row r="508" spans="1:12" ht="27">
      <c r="A508">
        <v>482</v>
      </c>
      <c r="B508">
        <v>687</v>
      </c>
      <c r="C508">
        <v>17</v>
      </c>
      <c r="D508">
        <v>34</v>
      </c>
      <c r="E508">
        <v>36</v>
      </c>
      <c r="G508">
        <f t="shared" si="32"/>
        <v>-1.6334312155031432</v>
      </c>
      <c r="H508">
        <f t="shared" si="33"/>
        <v>-1.4972000469567086</v>
      </c>
      <c r="I508">
        <f t="shared" si="34"/>
        <v>-1.8303131336892773</v>
      </c>
      <c r="J508" s="9"/>
      <c r="K508">
        <f t="shared" si="35"/>
        <v>-1.6536481320497096</v>
      </c>
      <c r="L508" s="2" t="s">
        <v>479</v>
      </c>
    </row>
    <row r="509" spans="1:12" ht="27">
      <c r="A509">
        <v>494</v>
      </c>
      <c r="B509">
        <v>390</v>
      </c>
      <c r="C509">
        <v>6</v>
      </c>
      <c r="D509">
        <v>17</v>
      </c>
      <c r="E509">
        <v>37</v>
      </c>
      <c r="G509">
        <f t="shared" si="32"/>
        <v>-1.8398367564647222</v>
      </c>
      <c r="H509">
        <f t="shared" si="33"/>
        <v>-1.5523379125876384</v>
      </c>
      <c r="I509">
        <f t="shared" si="34"/>
        <v>-1.5725217803565184</v>
      </c>
      <c r="J509" s="9"/>
      <c r="K509">
        <f t="shared" si="35"/>
        <v>-1.6548988164696263</v>
      </c>
      <c r="L509" s="2" t="s">
        <v>487</v>
      </c>
    </row>
    <row r="510" spans="1:12" ht="27">
      <c r="A510">
        <v>500</v>
      </c>
      <c r="B510">
        <v>892</v>
      </c>
      <c r="C510">
        <v>20</v>
      </c>
      <c r="D510">
        <v>36</v>
      </c>
      <c r="E510">
        <v>61</v>
      </c>
      <c r="G510">
        <f t="shared" si="32"/>
        <v>-1.6762582585340087</v>
      </c>
      <c r="H510">
        <f t="shared" si="33"/>
        <v>-1.5857845805482491</v>
      </c>
      <c r="I510">
        <f t="shared" si="34"/>
        <v>-1.71469391676237</v>
      </c>
      <c r="J510" s="9"/>
      <c r="K510">
        <f t="shared" si="35"/>
        <v>-1.6589122519482096</v>
      </c>
      <c r="L510" s="2" t="s">
        <v>490</v>
      </c>
    </row>
    <row r="511" spans="1:12" ht="27">
      <c r="A511">
        <v>141</v>
      </c>
      <c r="B511">
        <v>786</v>
      </c>
      <c r="C511">
        <v>32</v>
      </c>
      <c r="D511">
        <v>31</v>
      </c>
      <c r="E511">
        <v>29</v>
      </c>
      <c r="G511">
        <f t="shared" si="32"/>
        <v>-1.4171959675413686</v>
      </c>
      <c r="H511">
        <f t="shared" si="33"/>
        <v>-1.5957830791445484</v>
      </c>
      <c r="I511">
        <f t="shared" si="34"/>
        <v>-1.9826834455374658</v>
      </c>
      <c r="J511" s="9" t="s">
        <v>822</v>
      </c>
      <c r="K511">
        <f t="shared" si="35"/>
        <v>-1.6652208307411278</v>
      </c>
      <c r="L511" s="2" t="s">
        <v>148</v>
      </c>
    </row>
    <row r="512" spans="1:12" ht="27">
      <c r="A512">
        <v>298</v>
      </c>
      <c r="B512">
        <v>533</v>
      </c>
      <c r="C512">
        <v>8</v>
      </c>
      <c r="D512">
        <v>33</v>
      </c>
      <c r="E512">
        <v>33</v>
      </c>
      <c r="G512">
        <f t="shared" si="32"/>
        <v>-1.8505606218564954</v>
      </c>
      <c r="H512">
        <f t="shared" si="33"/>
        <v>-1.3999354960880981</v>
      </c>
      <c r="I512">
        <f t="shared" si="34"/>
        <v>-1.7578721665456989</v>
      </c>
      <c r="J512" s="9"/>
      <c r="K512">
        <f t="shared" si="35"/>
        <v>-1.6694560948300976</v>
      </c>
      <c r="L512" s="2" t="s">
        <v>305</v>
      </c>
    </row>
    <row r="513" spans="1:12" ht="27">
      <c r="A513">
        <v>589</v>
      </c>
      <c r="B513">
        <v>610</v>
      </c>
      <c r="C513">
        <v>12</v>
      </c>
      <c r="D513">
        <v>60</v>
      </c>
      <c r="E513">
        <v>18</v>
      </c>
      <c r="G513">
        <f t="shared" si="32"/>
        <v>-1.733071988785009</v>
      </c>
      <c r="H513">
        <f t="shared" si="33"/>
        <v>-1.1989008115665367</v>
      </c>
      <c r="I513">
        <f t="shared" si="34"/>
        <v>-2.0797162273044751</v>
      </c>
      <c r="J513" s="9"/>
      <c r="K513">
        <f t="shared" si="35"/>
        <v>-1.6705630092186736</v>
      </c>
      <c r="L513" s="2" t="s">
        <v>559</v>
      </c>
    </row>
    <row r="514" spans="1:12" ht="27">
      <c r="A514">
        <v>424</v>
      </c>
      <c r="B514">
        <v>465</v>
      </c>
      <c r="C514">
        <v>7</v>
      </c>
      <c r="D514">
        <v>17</v>
      </c>
      <c r="E514">
        <v>48</v>
      </c>
      <c r="G514">
        <f t="shared" si="32"/>
        <v>-1.8492783126975638</v>
      </c>
      <c r="H514">
        <f t="shared" si="33"/>
        <v>-1.6287262584510931</v>
      </c>
      <c r="I514">
        <f t="shared" si="34"/>
        <v>-1.5358706129113808</v>
      </c>
      <c r="J514" s="9"/>
      <c r="K514">
        <f t="shared" si="35"/>
        <v>-1.6712917280200124</v>
      </c>
      <c r="L514" s="2" t="s">
        <v>431</v>
      </c>
    </row>
    <row r="515" spans="1:12" ht="27">
      <c r="A515">
        <v>393</v>
      </c>
      <c r="B515">
        <v>679</v>
      </c>
      <c r="C515">
        <v>14</v>
      </c>
      <c r="D515">
        <v>16</v>
      </c>
      <c r="E515">
        <v>71</v>
      </c>
      <c r="G515">
        <f t="shared" si="32"/>
        <v>-1.7126651384241305</v>
      </c>
      <c r="H515">
        <f t="shared" si="33"/>
        <v>-1.8194720185639901</v>
      </c>
      <c r="I515">
        <f t="shared" si="34"/>
        <v>-1.5302703229584402</v>
      </c>
      <c r="J515" s="9"/>
      <c r="K515">
        <f t="shared" si="35"/>
        <v>-1.6874691599821869</v>
      </c>
      <c r="L515" s="2" t="s">
        <v>400</v>
      </c>
    </row>
    <row r="516" spans="1:12" ht="27">
      <c r="A516">
        <v>185</v>
      </c>
      <c r="B516">
        <v>620</v>
      </c>
      <c r="C516">
        <v>14</v>
      </c>
      <c r="D516">
        <v>28</v>
      </c>
      <c r="E516">
        <v>30</v>
      </c>
      <c r="G516">
        <f t="shared" si="32"/>
        <v>-1.6731870536418827</v>
      </c>
      <c r="H516">
        <f t="shared" si="33"/>
        <v>-1.5369558850954479</v>
      </c>
      <c r="I516">
        <f t="shared" si="34"/>
        <v>-1.8649293321756055</v>
      </c>
      <c r="J516" s="9"/>
      <c r="K516">
        <f t="shared" si="35"/>
        <v>-1.6916907569709787</v>
      </c>
      <c r="L516" s="2" t="s">
        <v>192</v>
      </c>
    </row>
    <row r="517" spans="1:12" ht="27">
      <c r="A517">
        <v>552</v>
      </c>
      <c r="B517">
        <v>514</v>
      </c>
      <c r="C517">
        <v>16</v>
      </c>
      <c r="D517">
        <v>18</v>
      </c>
      <c r="E517">
        <v>23</v>
      </c>
      <c r="G517">
        <f t="shared" si="32"/>
        <v>-1.5337665361612176</v>
      </c>
      <c r="H517">
        <f t="shared" si="33"/>
        <v>-1.6474128408313828</v>
      </c>
      <c r="I517">
        <f t="shared" si="34"/>
        <v>-1.8988941803746968</v>
      </c>
      <c r="J517" s="9"/>
      <c r="K517">
        <f t="shared" si="35"/>
        <v>-1.693357852455766</v>
      </c>
      <c r="L517" s="2" t="s">
        <v>531</v>
      </c>
    </row>
    <row r="518" spans="1:12" ht="27">
      <c r="A518">
        <v>176</v>
      </c>
      <c r="B518">
        <v>707</v>
      </c>
      <c r="C518">
        <v>25</v>
      </c>
      <c r="D518">
        <v>28</v>
      </c>
      <c r="E518">
        <v>24</v>
      </c>
      <c r="G518">
        <f t="shared" si="32"/>
        <v>-1.4784028049467286</v>
      </c>
      <c r="H518">
        <f t="shared" si="33"/>
        <v>-1.5939836093940933</v>
      </c>
      <c r="I518">
        <f t="shared" si="34"/>
        <v>-2.0188670694823072</v>
      </c>
      <c r="J518" s="9"/>
      <c r="K518">
        <f t="shared" si="35"/>
        <v>-1.6970844946077097</v>
      </c>
      <c r="L518" s="2" t="s">
        <v>183</v>
      </c>
    </row>
    <row r="519" spans="1:12" ht="27">
      <c r="A519">
        <v>299</v>
      </c>
      <c r="B519">
        <v>429</v>
      </c>
      <c r="C519">
        <v>8</v>
      </c>
      <c r="D519">
        <v>18</v>
      </c>
      <c r="E519">
        <v>26</v>
      </c>
      <c r="G519">
        <f t="shared" si="32"/>
        <v>-1.7562907050146475</v>
      </c>
      <c r="H519">
        <f t="shared" si="33"/>
        <v>-1.5689070140208314</v>
      </c>
      <c r="I519">
        <f t="shared" si="34"/>
        <v>-1.7671428416109203</v>
      </c>
      <c r="J519" s="9"/>
      <c r="K519">
        <f t="shared" si="35"/>
        <v>-1.6974468535487997</v>
      </c>
      <c r="L519" s="2" t="s">
        <v>306</v>
      </c>
    </row>
    <row r="520" spans="1:12" ht="27">
      <c r="A520">
        <v>210</v>
      </c>
      <c r="B520">
        <v>777</v>
      </c>
      <c r="C520">
        <v>23</v>
      </c>
      <c r="D520">
        <v>43</v>
      </c>
      <c r="E520">
        <v>22</v>
      </c>
      <c r="G520">
        <f t="shared" si="32"/>
        <v>-1.5556165826051882</v>
      </c>
      <c r="H520">
        <f t="shared" si="33"/>
        <v>-1.4486747901607409</v>
      </c>
      <c r="I520">
        <f t="shared" si="34"/>
        <v>-2.0976572353757224</v>
      </c>
      <c r="J520" s="9"/>
      <c r="K520">
        <f t="shared" si="35"/>
        <v>-1.7006495360472169</v>
      </c>
      <c r="L520" s="2" t="s">
        <v>217</v>
      </c>
    </row>
    <row r="521" spans="1:12" ht="27">
      <c r="A521">
        <v>451</v>
      </c>
      <c r="B521">
        <v>482</v>
      </c>
      <c r="C521">
        <v>9</v>
      </c>
      <c r="D521">
        <v>24</v>
      </c>
      <c r="E521">
        <v>24</v>
      </c>
      <c r="G521">
        <f t="shared" si="32"/>
        <v>-1.7557279286213914</v>
      </c>
      <c r="H521">
        <f t="shared" si="33"/>
        <v>-1.4945580234666569</v>
      </c>
      <c r="I521">
        <f t="shared" si="34"/>
        <v>-1.8524946939242577</v>
      </c>
      <c r="J521" s="9"/>
      <c r="K521">
        <f t="shared" si="35"/>
        <v>-1.7009268820041019</v>
      </c>
      <c r="L521" s="2" t="s">
        <v>458</v>
      </c>
    </row>
    <row r="522" spans="1:12" ht="27">
      <c r="A522">
        <v>152</v>
      </c>
      <c r="B522">
        <v>708</v>
      </c>
      <c r="C522">
        <v>13</v>
      </c>
      <c r="D522">
        <v>35</v>
      </c>
      <c r="E522">
        <v>36</v>
      </c>
      <c r="G522">
        <f t="shared" si="32"/>
        <v>-1.7630133052047989</v>
      </c>
      <c r="H522">
        <f t="shared" si="33"/>
        <v>-1.4976874402789067</v>
      </c>
      <c r="I522">
        <f t="shared" si="34"/>
        <v>-1.8433896543194956</v>
      </c>
      <c r="J522" s="9"/>
      <c r="K522">
        <f t="shared" si="35"/>
        <v>-1.7013634666010671</v>
      </c>
      <c r="L522" s="2" t="s">
        <v>159</v>
      </c>
    </row>
    <row r="523" spans="1:12" ht="27">
      <c r="A523">
        <v>264</v>
      </c>
      <c r="B523">
        <v>248</v>
      </c>
      <c r="C523">
        <v>4</v>
      </c>
      <c r="D523">
        <v>8</v>
      </c>
      <c r="E523">
        <v>21</v>
      </c>
      <c r="G523">
        <f t="shared" si="32"/>
        <v>-1.8193150893201206</v>
      </c>
      <c r="H523">
        <f t="shared" si="33"/>
        <v>-1.6830839207736858</v>
      </c>
      <c r="I523">
        <f t="shared" si="34"/>
        <v>-1.6218912834893111</v>
      </c>
      <c r="J523" s="9"/>
      <c r="K523">
        <f t="shared" si="35"/>
        <v>-1.7080967645277056</v>
      </c>
      <c r="L523" s="2" t="s">
        <v>271</v>
      </c>
    </row>
    <row r="524" spans="1:12" ht="27">
      <c r="A524">
        <v>230</v>
      </c>
      <c r="B524">
        <v>548</v>
      </c>
      <c r="C524">
        <v>5</v>
      </c>
      <c r="D524">
        <v>29</v>
      </c>
      <c r="E524">
        <v>50</v>
      </c>
      <c r="G524">
        <f t="shared" si="32"/>
        <v>-2.0667339539702172</v>
      </c>
      <c r="H524">
        <f t="shared" si="33"/>
        <v>-1.4681047875248263</v>
      </c>
      <c r="I524">
        <f t="shared" si="34"/>
        <v>-1.5894694515453645</v>
      </c>
      <c r="J524" s="9"/>
      <c r="K524">
        <f t="shared" si="35"/>
        <v>-1.7081027310134693</v>
      </c>
      <c r="L524" s="2" t="s">
        <v>237</v>
      </c>
    </row>
    <row r="525" spans="1:12" ht="27">
      <c r="A525">
        <v>275</v>
      </c>
      <c r="B525">
        <v>812</v>
      </c>
      <c r="C525">
        <v>16</v>
      </c>
      <c r="D525">
        <v>32</v>
      </c>
      <c r="E525">
        <v>46</v>
      </c>
      <c r="G525">
        <f t="shared" si="32"/>
        <v>-1.7323594464071173</v>
      </c>
      <c r="H525">
        <f t="shared" si="33"/>
        <v>-1.5961282778606825</v>
      </c>
      <c r="I525">
        <f t="shared" si="34"/>
        <v>-1.7964570949566152</v>
      </c>
      <c r="J525" s="9"/>
      <c r="K525">
        <f t="shared" si="35"/>
        <v>-1.7083149397414716</v>
      </c>
      <c r="L525" s="2" t="s">
        <v>282</v>
      </c>
    </row>
    <row r="526" spans="1:12" ht="27">
      <c r="A526">
        <v>475</v>
      </c>
      <c r="B526">
        <v>812</v>
      </c>
      <c r="C526">
        <v>16</v>
      </c>
      <c r="D526">
        <v>32</v>
      </c>
      <c r="E526">
        <v>46</v>
      </c>
      <c r="G526">
        <f t="shared" si="32"/>
        <v>-1.7323594464071173</v>
      </c>
      <c r="H526">
        <f t="shared" si="33"/>
        <v>-1.5961282778606825</v>
      </c>
      <c r="I526">
        <f t="shared" si="34"/>
        <v>-1.7964570949566152</v>
      </c>
      <c r="J526" s="9"/>
      <c r="K526">
        <f t="shared" si="35"/>
        <v>-1.7083149397414716</v>
      </c>
      <c r="L526" s="2" t="s">
        <v>282</v>
      </c>
    </row>
    <row r="527" spans="1:12" ht="27">
      <c r="A527">
        <v>353</v>
      </c>
      <c r="B527">
        <v>660</v>
      </c>
      <c r="C527">
        <v>15</v>
      </c>
      <c r="D527">
        <v>21</v>
      </c>
      <c r="E527">
        <v>39</v>
      </c>
      <c r="G527">
        <f t="shared" si="32"/>
        <v>-1.6703760763080542</v>
      </c>
      <c r="H527">
        <f t="shared" si="33"/>
        <v>-1.6890468677473627</v>
      </c>
      <c r="I527">
        <f t="shared" si="34"/>
        <v>-1.7781382259123835</v>
      </c>
      <c r="J527" s="9"/>
      <c r="K527">
        <f t="shared" si="35"/>
        <v>-1.7125203899892669</v>
      </c>
      <c r="L527" s="2" t="s">
        <v>360</v>
      </c>
    </row>
    <row r="528" spans="1:12" ht="27">
      <c r="A528">
        <v>527</v>
      </c>
      <c r="B528">
        <v>622</v>
      </c>
      <c r="C528">
        <v>7</v>
      </c>
      <c r="D528">
        <v>46</v>
      </c>
      <c r="E528">
        <v>30</v>
      </c>
      <c r="G528">
        <f t="shared" si="32"/>
        <v>-1.9756157444984286</v>
      </c>
      <c r="H528">
        <f t="shared" si="33"/>
        <v>-1.3227547799486579</v>
      </c>
      <c r="I528">
        <f t="shared" si="34"/>
        <v>-1.8663280273681704</v>
      </c>
      <c r="J528" s="9"/>
      <c r="K528">
        <f t="shared" si="35"/>
        <v>-1.7215661839384191</v>
      </c>
      <c r="L528" s="2" t="s">
        <v>509</v>
      </c>
    </row>
    <row r="529" spans="1:12" ht="27">
      <c r="A529">
        <v>413</v>
      </c>
      <c r="B529">
        <v>639</v>
      </c>
      <c r="C529">
        <v>14</v>
      </c>
      <c r="D529">
        <v>17</v>
      </c>
      <c r="E529">
        <v>43</v>
      </c>
      <c r="G529">
        <f t="shared" si="32"/>
        <v>-1.6862962223020288</v>
      </c>
      <c r="H529">
        <f t="shared" si="33"/>
        <v>-1.7667741637195395</v>
      </c>
      <c r="I529">
        <f t="shared" si="34"/>
        <v>-1.7216912999758276</v>
      </c>
      <c r="J529" s="9"/>
      <c r="K529">
        <f t="shared" si="35"/>
        <v>-1.7249205619991319</v>
      </c>
      <c r="L529" s="2" t="s">
        <v>420</v>
      </c>
    </row>
    <row r="530" spans="1:12" ht="27">
      <c r="A530">
        <v>734</v>
      </c>
      <c r="B530">
        <v>677</v>
      </c>
      <c r="C530">
        <v>11</v>
      </c>
      <c r="D530">
        <v>35</v>
      </c>
      <c r="E530">
        <v>31</v>
      </c>
      <c r="G530">
        <f t="shared" si="32"/>
        <v>-1.8161193833487861</v>
      </c>
      <c r="H530">
        <f t="shared" si="33"/>
        <v>-1.4782428512742818</v>
      </c>
      <c r="I530">
        <f t="shared" si="34"/>
        <v>-1.8888858722478856</v>
      </c>
      <c r="J530" s="8"/>
      <c r="K530">
        <f t="shared" si="35"/>
        <v>-1.7277493689569845</v>
      </c>
      <c r="L530" s="2" t="s">
        <v>685</v>
      </c>
    </row>
    <row r="531" spans="1:12" ht="27">
      <c r="A531">
        <v>204</v>
      </c>
      <c r="B531">
        <v>547</v>
      </c>
      <c r="C531">
        <v>20</v>
      </c>
      <c r="D531">
        <v>20</v>
      </c>
      <c r="E531">
        <v>15</v>
      </c>
      <c r="G531">
        <f t="shared" si="32"/>
        <v>-1.4638807304913164</v>
      </c>
      <c r="H531">
        <f t="shared" si="33"/>
        <v>-1.6286795576088628</v>
      </c>
      <c r="I531">
        <f t="shared" si="34"/>
        <v>-2.1115549646747636</v>
      </c>
      <c r="J531" s="9"/>
      <c r="K531">
        <f t="shared" si="35"/>
        <v>-1.734705084258314</v>
      </c>
      <c r="L531" s="2" t="s">
        <v>211</v>
      </c>
    </row>
    <row r="532" spans="1:12" ht="27">
      <c r="A532">
        <v>281</v>
      </c>
      <c r="B532">
        <v>655</v>
      </c>
      <c r="C532">
        <v>15</v>
      </c>
      <c r="D532">
        <v>7</v>
      </c>
      <c r="E532">
        <v>92</v>
      </c>
      <c r="G532">
        <f t="shared" si="32"/>
        <v>-1.6670734407579686</v>
      </c>
      <c r="H532">
        <f t="shared" si="33"/>
        <v>-2.1628654869169397</v>
      </c>
      <c r="I532">
        <f t="shared" si="34"/>
        <v>-1.4021123700432416</v>
      </c>
      <c r="J532" s="9"/>
      <c r="K532">
        <f t="shared" si="35"/>
        <v>-1.7440170992393833</v>
      </c>
      <c r="L532" s="2" t="s">
        <v>288</v>
      </c>
    </row>
    <row r="533" spans="1:12" ht="27">
      <c r="A533">
        <v>537</v>
      </c>
      <c r="B533">
        <v>553</v>
      </c>
      <c r="C533">
        <v>10</v>
      </c>
      <c r="D533">
        <v>20</v>
      </c>
      <c r="E533">
        <v>29</v>
      </c>
      <c r="G533">
        <f t="shared" si="32"/>
        <v>-1.7696485311265651</v>
      </c>
      <c r="H533">
        <f t="shared" si="33"/>
        <v>-1.6334173625801303</v>
      </c>
      <c r="I533">
        <f t="shared" si="34"/>
        <v>-1.8299860308027562</v>
      </c>
      <c r="J533" s="9"/>
      <c r="K533">
        <f t="shared" si="35"/>
        <v>-1.7443506415031507</v>
      </c>
      <c r="L533" s="2" t="s">
        <v>518</v>
      </c>
    </row>
    <row r="534" spans="1:12" ht="27">
      <c r="A534">
        <v>173</v>
      </c>
      <c r="B534">
        <v>447</v>
      </c>
      <c r="C534">
        <v>12</v>
      </c>
      <c r="D534">
        <v>36</v>
      </c>
      <c r="E534">
        <v>7</v>
      </c>
      <c r="G534">
        <f t="shared" ref="G534:G597" si="36">LOG10(C534/B534)-LOG10(20013/18810)</f>
        <v>-1.5980496769061785</v>
      </c>
      <c r="H534">
        <f t="shared" ref="H534:H597" si="37">LOG10(D534/B534)-LOG10(29249/18810)</f>
        <v>-1.2857272493040623</v>
      </c>
      <c r="I534">
        <f t="shared" ref="I534:I597" si="38">LOG10(E534/B534)-LOG10(66688/18810)</f>
        <v>-2.3548683805146937</v>
      </c>
      <c r="J534" s="9"/>
      <c r="K534">
        <f t="shared" ref="K534:K597" si="39">AVERAGE(G534:I534)</f>
        <v>-1.746215102241645</v>
      </c>
      <c r="L534" s="2" t="s">
        <v>180</v>
      </c>
    </row>
    <row r="535" spans="1:12" ht="27">
      <c r="A535">
        <v>534</v>
      </c>
      <c r="B535">
        <v>755</v>
      </c>
      <c r="C535">
        <v>10</v>
      </c>
      <c r="D535">
        <v>17</v>
      </c>
      <c r="E535">
        <v>85</v>
      </c>
      <c r="G535">
        <f t="shared" si="36"/>
        <v>-1.904870351451055</v>
      </c>
      <c r="H535">
        <f t="shared" si="37"/>
        <v>-1.8392202571903276</v>
      </c>
      <c r="I535">
        <f t="shared" si="38"/>
        <v>-1.4981869233119096</v>
      </c>
      <c r="J535" s="9"/>
      <c r="K535">
        <f t="shared" si="39"/>
        <v>-1.7474258439844306</v>
      </c>
      <c r="L535" s="2" t="s">
        <v>515</v>
      </c>
    </row>
    <row r="536" spans="1:12" ht="27">
      <c r="A536">
        <v>240</v>
      </c>
      <c r="B536">
        <v>832</v>
      </c>
      <c r="C536">
        <v>27</v>
      </c>
      <c r="D536">
        <v>15</v>
      </c>
      <c r="E536">
        <v>47</v>
      </c>
      <c r="G536">
        <f t="shared" si="36"/>
        <v>-1.5156829619536034</v>
      </c>
      <c r="H536">
        <f t="shared" si="37"/>
        <v>-1.9357542941744559</v>
      </c>
      <c r="I536">
        <f t="shared" si="38"/>
        <v>-1.7976843657520205</v>
      </c>
      <c r="J536" s="9"/>
      <c r="K536">
        <f t="shared" si="39"/>
        <v>-1.7497072072933602</v>
      </c>
      <c r="L536" s="2" t="s">
        <v>247</v>
      </c>
    </row>
    <row r="537" spans="1:12" ht="27">
      <c r="A537">
        <v>338</v>
      </c>
      <c r="B537">
        <v>406</v>
      </c>
      <c r="C537">
        <v>8</v>
      </c>
      <c r="D537">
        <v>19</v>
      </c>
      <c r="E537">
        <v>14</v>
      </c>
      <c r="G537">
        <f t="shared" si="36"/>
        <v>-1.7323594464071173</v>
      </c>
      <c r="H537">
        <f t="shared" si="37"/>
        <v>-1.5214946595637784</v>
      </c>
      <c r="I537">
        <f t="shared" si="38"/>
        <v>-2.0120568952959701</v>
      </c>
      <c r="J537" s="9"/>
      <c r="K537">
        <f t="shared" si="39"/>
        <v>-1.7553036670889552</v>
      </c>
      <c r="L537" s="2" t="s">
        <v>345</v>
      </c>
    </row>
    <row r="538" spans="1:12" ht="27">
      <c r="A538">
        <v>216</v>
      </c>
      <c r="B538">
        <v>356</v>
      </c>
      <c r="C538">
        <v>6</v>
      </c>
      <c r="D538">
        <v>24</v>
      </c>
      <c r="E538">
        <v>9</v>
      </c>
      <c r="G538">
        <f t="shared" si="36"/>
        <v>-1.8002221474110982</v>
      </c>
      <c r="H538">
        <f t="shared" si="37"/>
        <v>-1.3629609832006824</v>
      </c>
      <c r="I538">
        <f t="shared" si="38"/>
        <v>-2.1468663859305641</v>
      </c>
      <c r="J538" s="9"/>
      <c r="K538">
        <f t="shared" si="39"/>
        <v>-1.7700165055141148</v>
      </c>
      <c r="L538" s="2" t="s">
        <v>223</v>
      </c>
    </row>
    <row r="539" spans="1:12" ht="27">
      <c r="A539">
        <v>441</v>
      </c>
      <c r="B539">
        <v>646</v>
      </c>
      <c r="C539">
        <v>10</v>
      </c>
      <c r="D539">
        <v>38</v>
      </c>
      <c r="E539">
        <v>19</v>
      </c>
      <c r="G539">
        <f t="shared" si="36"/>
        <v>-1.8371559178169508</v>
      </c>
      <c r="H539">
        <f t="shared" si="37"/>
        <v>-1.4221711483176871</v>
      </c>
      <c r="I539">
        <f t="shared" si="38"/>
        <v>-2.0811378144392689</v>
      </c>
      <c r="J539" s="9"/>
      <c r="K539">
        <f t="shared" si="39"/>
        <v>-1.7801549601913023</v>
      </c>
      <c r="L539" s="2" t="s">
        <v>448</v>
      </c>
    </row>
    <row r="540" spans="1:12" ht="27">
      <c r="A540">
        <v>257</v>
      </c>
      <c r="B540">
        <v>510</v>
      </c>
      <c r="C540">
        <v>10</v>
      </c>
      <c r="D540">
        <v>9</v>
      </c>
      <c r="E540">
        <v>39</v>
      </c>
      <c r="G540">
        <f t="shared" si="36"/>
        <v>-1.734493575919803</v>
      </c>
      <c r="H540">
        <f t="shared" si="37"/>
        <v>-1.9450498935980247</v>
      </c>
      <c r="I540">
        <f t="shared" si="38"/>
        <v>-1.6661644664684512</v>
      </c>
      <c r="J540" s="9"/>
      <c r="K540">
        <f t="shared" si="39"/>
        <v>-1.7819026453287599</v>
      </c>
      <c r="L540" s="2" t="s">
        <v>264</v>
      </c>
    </row>
    <row r="541" spans="1:12" ht="27">
      <c r="A541">
        <v>522</v>
      </c>
      <c r="B541">
        <v>550</v>
      </c>
      <c r="C541">
        <v>9</v>
      </c>
      <c r="D541">
        <v>22</v>
      </c>
      <c r="E541">
        <v>22</v>
      </c>
      <c r="G541">
        <f t="shared" si="36"/>
        <v>-1.8130435798767857</v>
      </c>
      <c r="H541">
        <f t="shared" si="37"/>
        <v>-1.5896622356114507</v>
      </c>
      <c r="I541">
        <f t="shared" si="38"/>
        <v>-1.9475989060690515</v>
      </c>
      <c r="J541" s="9"/>
      <c r="K541">
        <f t="shared" si="39"/>
        <v>-1.7834349071857627</v>
      </c>
      <c r="L541" s="2" t="s">
        <v>505</v>
      </c>
    </row>
    <row r="542" spans="1:12" ht="27">
      <c r="A542">
        <v>279</v>
      </c>
      <c r="B542">
        <v>1100</v>
      </c>
      <c r="C542">
        <v>23</v>
      </c>
      <c r="D542">
        <v>50</v>
      </c>
      <c r="E542">
        <v>30</v>
      </c>
      <c r="G542">
        <f t="shared" si="36"/>
        <v>-1.7065882489624988</v>
      </c>
      <c r="H542">
        <f t="shared" si="37"/>
        <v>-1.5341449077616194</v>
      </c>
      <c r="I542">
        <f t="shared" si="38"/>
        <v>-2.1139303278355763</v>
      </c>
      <c r="J542" s="9"/>
      <c r="K542">
        <f t="shared" si="39"/>
        <v>-1.7848878281865648</v>
      </c>
      <c r="L542" s="2" t="s">
        <v>286</v>
      </c>
    </row>
    <row r="543" spans="1:12" ht="27">
      <c r="A543">
        <v>538</v>
      </c>
      <c r="B543">
        <v>1100</v>
      </c>
      <c r="C543">
        <v>23</v>
      </c>
      <c r="D543">
        <v>50</v>
      </c>
      <c r="E543">
        <v>30</v>
      </c>
      <c r="G543">
        <f t="shared" si="36"/>
        <v>-1.7065882489624988</v>
      </c>
      <c r="H543">
        <f t="shared" si="37"/>
        <v>-1.5341449077616194</v>
      </c>
      <c r="I543">
        <f t="shared" si="38"/>
        <v>-2.1139303278355763</v>
      </c>
      <c r="J543" s="9"/>
      <c r="K543">
        <f t="shared" si="39"/>
        <v>-1.7848878281865648</v>
      </c>
      <c r="L543" s="2" t="s">
        <v>286</v>
      </c>
    </row>
    <row r="544" spans="1:12" ht="27">
      <c r="A544">
        <v>321</v>
      </c>
      <c r="B544">
        <v>691</v>
      </c>
      <c r="C544">
        <v>16</v>
      </c>
      <c r="D544">
        <v>20</v>
      </c>
      <c r="E544">
        <v>26</v>
      </c>
      <c r="G544">
        <f t="shared" si="36"/>
        <v>-1.6622814645401405</v>
      </c>
      <c r="H544">
        <f t="shared" si="37"/>
        <v>-1.7301702786496305</v>
      </c>
      <c r="I544">
        <f t="shared" si="38"/>
        <v>-1.9741635968003945</v>
      </c>
      <c r="J544" s="9"/>
      <c r="K544">
        <f t="shared" si="39"/>
        <v>-1.7888717799967218</v>
      </c>
      <c r="L544" s="2" t="s">
        <v>328</v>
      </c>
    </row>
    <row r="545" spans="1:12" ht="27">
      <c r="A545">
        <v>294</v>
      </c>
      <c r="B545">
        <v>670</v>
      </c>
      <c r="C545">
        <v>14</v>
      </c>
      <c r="D545">
        <v>12</v>
      </c>
      <c r="E545">
        <v>45</v>
      </c>
      <c r="G545">
        <f t="shared" si="36"/>
        <v>-1.7068701668444552</v>
      </c>
      <c r="H545">
        <f t="shared" si="37"/>
        <v>-1.9386157835926148</v>
      </c>
      <c r="I545">
        <f t="shared" si="38"/>
        <v>-1.7225211863224967</v>
      </c>
      <c r="J545" s="9"/>
      <c r="K545">
        <f t="shared" si="39"/>
        <v>-1.789335712253189</v>
      </c>
      <c r="L545" s="2" t="s">
        <v>301</v>
      </c>
    </row>
    <row r="546" spans="1:12" ht="27">
      <c r="A546">
        <v>510</v>
      </c>
      <c r="B546">
        <v>257</v>
      </c>
      <c r="C546">
        <v>4</v>
      </c>
      <c r="D546">
        <v>5</v>
      </c>
      <c r="E546">
        <v>21</v>
      </c>
      <c r="G546">
        <f t="shared" si="36"/>
        <v>-1.8347965318251989</v>
      </c>
      <c r="H546">
        <f t="shared" si="37"/>
        <v>-1.9026853459346889</v>
      </c>
      <c r="I546">
        <f t="shared" si="38"/>
        <v>-1.6373727259943893</v>
      </c>
      <c r="J546" s="9"/>
      <c r="K546">
        <f t="shared" si="39"/>
        <v>-1.7916182012514257</v>
      </c>
      <c r="L546" s="2" t="s">
        <v>496</v>
      </c>
    </row>
    <row r="547" spans="1:12" ht="27">
      <c r="A547">
        <v>179</v>
      </c>
      <c r="B547">
        <v>526</v>
      </c>
      <c r="C547">
        <v>7</v>
      </c>
      <c r="D547">
        <v>20</v>
      </c>
      <c r="E547">
        <v>25</v>
      </c>
      <c r="G547">
        <f t="shared" si="36"/>
        <v>-1.9028111039613491</v>
      </c>
      <c r="H547">
        <f t="shared" si="37"/>
        <v>-1.611677975429171</v>
      </c>
      <c r="I547">
        <f t="shared" si="38"/>
        <v>-1.8727046328787156</v>
      </c>
      <c r="J547" s="9"/>
      <c r="K547">
        <f t="shared" si="39"/>
        <v>-1.7957312374230785</v>
      </c>
      <c r="L547" s="2" t="s">
        <v>186</v>
      </c>
    </row>
    <row r="548" spans="1:12" ht="27">
      <c r="A548">
        <v>313</v>
      </c>
      <c r="B548">
        <v>382</v>
      </c>
      <c r="C548">
        <v>12</v>
      </c>
      <c r="D548">
        <v>10</v>
      </c>
      <c r="E548">
        <v>11</v>
      </c>
      <c r="G548">
        <f t="shared" si="36"/>
        <v>-1.5298055166859508</v>
      </c>
      <c r="H548">
        <f t="shared" si="37"/>
        <v>-1.7737855898511219</v>
      </c>
      <c r="I548">
        <f t="shared" si="38"/>
        <v>-2.0903295751504976</v>
      </c>
      <c r="J548" s="9"/>
      <c r="K548">
        <f t="shared" si="39"/>
        <v>-1.7979735605625233</v>
      </c>
      <c r="L548" s="2" t="s">
        <v>320</v>
      </c>
    </row>
    <row r="549" spans="1:12" ht="27">
      <c r="A549">
        <v>174</v>
      </c>
      <c r="B549">
        <v>295</v>
      </c>
      <c r="C549">
        <v>5</v>
      </c>
      <c r="D549">
        <v>11</v>
      </c>
      <c r="E549">
        <v>11</v>
      </c>
      <c r="G549">
        <f t="shared" si="36"/>
        <v>-1.797775411464011</v>
      </c>
      <c r="H549">
        <f t="shared" si="37"/>
        <v>-1.620151557759351</v>
      </c>
      <c r="I549">
        <f t="shared" si="38"/>
        <v>-1.9780882282169518</v>
      </c>
      <c r="J549" s="9"/>
      <c r="K549">
        <f t="shared" si="39"/>
        <v>-1.7986717324801047</v>
      </c>
      <c r="L549" s="2" t="s">
        <v>181</v>
      </c>
    </row>
    <row r="550" spans="1:12" ht="27">
      <c r="A550">
        <v>286</v>
      </c>
      <c r="B550">
        <v>715</v>
      </c>
      <c r="C550">
        <v>9</v>
      </c>
      <c r="D550">
        <v>19</v>
      </c>
      <c r="E550">
        <v>50</v>
      </c>
      <c r="G550">
        <f t="shared" si="36"/>
        <v>-1.9269869321836224</v>
      </c>
      <c r="H550">
        <f t="shared" si="37"/>
        <v>-1.767274667787665</v>
      </c>
      <c r="I550">
        <f t="shared" si="38"/>
        <v>-1.7049949348620759</v>
      </c>
      <c r="J550" s="9"/>
      <c r="K550">
        <f t="shared" si="39"/>
        <v>-1.7997521782777877</v>
      </c>
      <c r="L550" s="2" t="s">
        <v>293</v>
      </c>
    </row>
    <row r="551" spans="1:12" ht="27">
      <c r="A551">
        <v>600</v>
      </c>
      <c r="B551">
        <v>652</v>
      </c>
      <c r="C551">
        <v>11</v>
      </c>
      <c r="D551">
        <v>39</v>
      </c>
      <c r="E551">
        <v>15</v>
      </c>
      <c r="G551">
        <f t="shared" si="36"/>
        <v>-1.799778310395562</v>
      </c>
      <c r="H551">
        <f t="shared" si="37"/>
        <v>-1.4149052156448343</v>
      </c>
      <c r="I551">
        <f t="shared" si="38"/>
        <v>-2.1878152340732528</v>
      </c>
      <c r="J551" s="8"/>
      <c r="K551">
        <f t="shared" si="39"/>
        <v>-1.800832920037883</v>
      </c>
      <c r="L551" s="2" t="s">
        <v>566</v>
      </c>
    </row>
    <row r="552" spans="1:12" ht="27">
      <c r="A552">
        <v>380</v>
      </c>
      <c r="B552">
        <v>739</v>
      </c>
      <c r="C552">
        <v>11</v>
      </c>
      <c r="D552">
        <v>20</v>
      </c>
      <c r="E552">
        <v>42</v>
      </c>
      <c r="G552">
        <f t="shared" si="36"/>
        <v>-1.8541751530584674</v>
      </c>
      <c r="H552">
        <f t="shared" si="37"/>
        <v>-1.7593366696702577</v>
      </c>
      <c r="I552">
        <f t="shared" si="38"/>
        <v>-1.7950540453939392</v>
      </c>
      <c r="J552" s="9"/>
      <c r="K552">
        <f t="shared" si="39"/>
        <v>-1.8028552893742216</v>
      </c>
      <c r="L552" s="2" t="s">
        <v>387</v>
      </c>
    </row>
    <row r="553" spans="1:12" ht="27">
      <c r="A553">
        <v>362</v>
      </c>
      <c r="B553">
        <v>439</v>
      </c>
      <c r="C553">
        <v>14</v>
      </c>
      <c r="D553">
        <v>23</v>
      </c>
      <c r="E553">
        <v>6</v>
      </c>
      <c r="G553">
        <f t="shared" si="36"/>
        <v>-1.5232598843857501</v>
      </c>
      <c r="H553">
        <f t="shared" si="37"/>
        <v>-1.4724589111639417</v>
      </c>
      <c r="I553">
        <f t="shared" si="38"/>
        <v>-2.4139721672554915</v>
      </c>
      <c r="J553" s="9"/>
      <c r="K553">
        <f t="shared" si="39"/>
        <v>-1.8032303209350611</v>
      </c>
      <c r="L553" s="2" t="s">
        <v>369</v>
      </c>
    </row>
    <row r="554" spans="1:12" ht="27">
      <c r="A554">
        <v>268</v>
      </c>
      <c r="B554">
        <v>564</v>
      </c>
      <c r="C554">
        <v>15</v>
      </c>
      <c r="D554">
        <v>13</v>
      </c>
      <c r="E554">
        <v>21</v>
      </c>
      <c r="G554">
        <f t="shared" si="36"/>
        <v>-1.6021112447495278</v>
      </c>
      <c r="H554">
        <f t="shared" si="37"/>
        <v>-1.8290579786159187</v>
      </c>
      <c r="I554">
        <f t="shared" si="38"/>
        <v>-1.9787187066464371</v>
      </c>
      <c r="J554" s="9"/>
      <c r="K554">
        <f t="shared" si="39"/>
        <v>-1.803295976670628</v>
      </c>
      <c r="L554" s="2" t="s">
        <v>275</v>
      </c>
    </row>
    <row r="555" spans="1:12" ht="27">
      <c r="A555">
        <v>465</v>
      </c>
      <c r="B555">
        <v>564</v>
      </c>
      <c r="C555">
        <v>15</v>
      </c>
      <c r="D555">
        <v>13</v>
      </c>
      <c r="E555">
        <v>21</v>
      </c>
      <c r="G555">
        <f t="shared" si="36"/>
        <v>-1.6021112447495278</v>
      </c>
      <c r="H555">
        <f t="shared" si="37"/>
        <v>-1.8290579786159187</v>
      </c>
      <c r="I555">
        <f t="shared" si="38"/>
        <v>-1.9787187066464371</v>
      </c>
      <c r="J555" s="9"/>
      <c r="K555">
        <f t="shared" si="39"/>
        <v>-1.803295976670628</v>
      </c>
      <c r="L555" s="2" t="s">
        <v>275</v>
      </c>
    </row>
    <row r="556" spans="1:12" ht="27">
      <c r="A556">
        <v>245</v>
      </c>
      <c r="B556">
        <v>869</v>
      </c>
      <c r="C556">
        <v>29</v>
      </c>
      <c r="D556">
        <v>25</v>
      </c>
      <c r="E556">
        <v>20</v>
      </c>
      <c r="G556">
        <f t="shared" si="36"/>
        <v>-1.5035451783715772</v>
      </c>
      <c r="H556">
        <f t="shared" si="37"/>
        <v>-1.732801994716042</v>
      </c>
      <c r="I556">
        <f t="shared" si="38"/>
        <v>-2.1876486781816995</v>
      </c>
      <c r="J556" s="9"/>
      <c r="K556">
        <f t="shared" si="39"/>
        <v>-1.8079986170897728</v>
      </c>
      <c r="L556" s="2" t="s">
        <v>252</v>
      </c>
    </row>
    <row r="557" spans="1:12" ht="27">
      <c r="A557">
        <v>493</v>
      </c>
      <c r="B557">
        <v>869</v>
      </c>
      <c r="C557">
        <v>29</v>
      </c>
      <c r="D557">
        <v>25</v>
      </c>
      <c r="E557">
        <v>20</v>
      </c>
      <c r="G557">
        <f t="shared" si="36"/>
        <v>-1.5035451783715772</v>
      </c>
      <c r="H557">
        <f t="shared" si="37"/>
        <v>-1.732801994716042</v>
      </c>
      <c r="I557">
        <f t="shared" si="38"/>
        <v>-2.1876486781816995</v>
      </c>
      <c r="J557" s="9"/>
      <c r="K557">
        <f t="shared" si="39"/>
        <v>-1.8079986170897728</v>
      </c>
      <c r="L557" s="2" t="s">
        <v>252</v>
      </c>
    </row>
    <row r="558" spans="1:12" ht="27">
      <c r="A558">
        <v>387</v>
      </c>
      <c r="B558">
        <v>313</v>
      </c>
      <c r="C558">
        <v>8</v>
      </c>
      <c r="D558">
        <v>4</v>
      </c>
      <c r="E558">
        <v>21</v>
      </c>
      <c r="G558">
        <f t="shared" si="36"/>
        <v>-1.6193777503763718</v>
      </c>
      <c r="H558">
        <f t="shared" si="37"/>
        <v>-2.0852065731578993</v>
      </c>
      <c r="I558">
        <f t="shared" si="38"/>
        <v>-1.7229839402095433</v>
      </c>
      <c r="J558" s="9"/>
      <c r="K558">
        <f t="shared" si="39"/>
        <v>-1.809189421247938</v>
      </c>
      <c r="L558" s="2" t="s">
        <v>394</v>
      </c>
    </row>
    <row r="559" spans="1:12" ht="27">
      <c r="A559">
        <v>263</v>
      </c>
      <c r="B559">
        <v>264</v>
      </c>
      <c r="C559">
        <v>7</v>
      </c>
      <c r="D559">
        <v>14</v>
      </c>
      <c r="E559">
        <v>4</v>
      </c>
      <c r="G559">
        <f t="shared" si="36"/>
        <v>-1.6034292866774409</v>
      </c>
      <c r="H559">
        <f t="shared" si="37"/>
        <v>-1.4671981181310063</v>
      </c>
      <c r="I559">
        <f t="shared" si="38"/>
        <v>-2.3692028329388828</v>
      </c>
      <c r="J559" s="9"/>
      <c r="K559">
        <f t="shared" si="39"/>
        <v>-1.8132767459157766</v>
      </c>
      <c r="L559" s="2" t="s">
        <v>270</v>
      </c>
    </row>
    <row r="560" spans="1:12" ht="27">
      <c r="A560">
        <v>483</v>
      </c>
      <c r="B560">
        <v>352</v>
      </c>
      <c r="C560">
        <v>10</v>
      </c>
      <c r="D560">
        <v>13</v>
      </c>
      <c r="E560">
        <v>7</v>
      </c>
      <c r="G560">
        <f t="shared" si="36"/>
        <v>-1.5734660632999977</v>
      </c>
      <c r="H560">
        <f t="shared" si="37"/>
        <v>-1.6243215381107075</v>
      </c>
      <c r="I560">
        <f t="shared" si="38"/>
        <v>-2.2511035208608883</v>
      </c>
      <c r="J560" s="9"/>
      <c r="K560">
        <f t="shared" si="39"/>
        <v>-1.8162970407571979</v>
      </c>
      <c r="L560" s="2" t="s">
        <v>480</v>
      </c>
    </row>
    <row r="561" spans="1:12" ht="27">
      <c r="A561">
        <v>156</v>
      </c>
      <c r="B561">
        <v>498</v>
      </c>
      <c r="C561">
        <v>9</v>
      </c>
      <c r="D561">
        <v>19</v>
      </c>
      <c r="E561">
        <v>15</v>
      </c>
      <c r="G561">
        <f t="shared" si="36"/>
        <v>-1.7699102331422594</v>
      </c>
      <c r="H561">
        <f t="shared" si="37"/>
        <v>-1.6101979687463017</v>
      </c>
      <c r="I561">
        <f t="shared" si="38"/>
        <v>-2.0707969811010503</v>
      </c>
      <c r="J561" s="9"/>
      <c r="K561">
        <f t="shared" si="39"/>
        <v>-1.8169683943298705</v>
      </c>
      <c r="L561" s="2" t="s">
        <v>163</v>
      </c>
    </row>
    <row r="562" spans="1:12" ht="27">
      <c r="A562">
        <v>467</v>
      </c>
      <c r="B562">
        <v>498</v>
      </c>
      <c r="C562">
        <v>9</v>
      </c>
      <c r="D562">
        <v>19</v>
      </c>
      <c r="E562">
        <v>15</v>
      </c>
      <c r="G562">
        <f t="shared" si="36"/>
        <v>-1.7699102331422594</v>
      </c>
      <c r="H562">
        <f t="shared" si="37"/>
        <v>-1.6101979687463017</v>
      </c>
      <c r="I562">
        <f t="shared" si="38"/>
        <v>-2.0707969811010503</v>
      </c>
      <c r="J562" s="9"/>
      <c r="K562">
        <f t="shared" si="39"/>
        <v>-1.8169683943298705</v>
      </c>
      <c r="L562" s="2" t="s">
        <v>163</v>
      </c>
    </row>
    <row r="563" spans="1:12" ht="27">
      <c r="A563">
        <v>543</v>
      </c>
      <c r="B563">
        <v>698</v>
      </c>
      <c r="C563">
        <v>9</v>
      </c>
      <c r="D563">
        <v>30</v>
      </c>
      <c r="E563">
        <v>26</v>
      </c>
      <c r="G563">
        <f t="shared" si="36"/>
        <v>-1.9165363130057029</v>
      </c>
      <c r="H563">
        <f t="shared" si="37"/>
        <v>-1.558456394842912</v>
      </c>
      <c r="I563">
        <f t="shared" si="38"/>
        <v>-1.9785409720493572</v>
      </c>
      <c r="J563" s="9"/>
      <c r="K563">
        <f t="shared" si="39"/>
        <v>-1.8178445599659907</v>
      </c>
      <c r="L563" s="2" t="s">
        <v>523</v>
      </c>
    </row>
    <row r="564" spans="1:12" ht="27">
      <c r="A564">
        <v>206</v>
      </c>
      <c r="B564">
        <v>788</v>
      </c>
      <c r="C564">
        <v>10</v>
      </c>
      <c r="D564">
        <v>28</v>
      </c>
      <c r="E564">
        <v>35</v>
      </c>
      <c r="G564">
        <f t="shared" si="36"/>
        <v>-1.9234496173114222</v>
      </c>
      <c r="H564">
        <f t="shared" si="37"/>
        <v>-1.6410904130867492</v>
      </c>
      <c r="I564">
        <f t="shared" si="38"/>
        <v>-1.9021170705362938</v>
      </c>
      <c r="J564" s="9"/>
      <c r="K564">
        <f t="shared" si="39"/>
        <v>-1.8222190336448216</v>
      </c>
      <c r="L564" s="2" t="s">
        <v>213</v>
      </c>
    </row>
    <row r="565" spans="1:12" ht="27">
      <c r="A565">
        <v>476</v>
      </c>
      <c r="B565">
        <v>788</v>
      </c>
      <c r="C565">
        <v>10</v>
      </c>
      <c r="D565">
        <v>28</v>
      </c>
      <c r="E565">
        <v>35</v>
      </c>
      <c r="G565">
        <f t="shared" si="36"/>
        <v>-1.9234496173114222</v>
      </c>
      <c r="H565">
        <f t="shared" si="37"/>
        <v>-1.6410904130867492</v>
      </c>
      <c r="I565">
        <f t="shared" si="38"/>
        <v>-1.9021170705362938</v>
      </c>
      <c r="J565" s="9"/>
      <c r="K565">
        <f t="shared" si="39"/>
        <v>-1.8222190336448216</v>
      </c>
      <c r="L565" s="2" t="s">
        <v>213</v>
      </c>
    </row>
    <row r="566" spans="1:12" ht="27">
      <c r="A566">
        <v>315</v>
      </c>
      <c r="B566">
        <v>654</v>
      </c>
      <c r="C566">
        <v>10</v>
      </c>
      <c r="D566">
        <v>22</v>
      </c>
      <c r="E566">
        <v>24</v>
      </c>
      <c r="G566">
        <f t="shared" si="36"/>
        <v>-1.842501148146134</v>
      </c>
      <c r="H566">
        <f t="shared" si="37"/>
        <v>-1.6648772944414743</v>
      </c>
      <c r="I566">
        <f t="shared" si="38"/>
        <v>-1.9850254040096753</v>
      </c>
      <c r="J566" s="9"/>
      <c r="K566">
        <f t="shared" si="39"/>
        <v>-1.8308012821990947</v>
      </c>
      <c r="L566" s="2" t="s">
        <v>322</v>
      </c>
    </row>
    <row r="567" spans="1:12" ht="27">
      <c r="A567">
        <v>199</v>
      </c>
      <c r="B567">
        <v>360</v>
      </c>
      <c r="C567">
        <v>9</v>
      </c>
      <c r="D567">
        <v>8</v>
      </c>
      <c r="E567">
        <v>12</v>
      </c>
      <c r="G567">
        <f t="shared" si="36"/>
        <v>-1.628983391149829</v>
      </c>
      <c r="H567">
        <f t="shared" si="37"/>
        <v>-1.8449347407147569</v>
      </c>
      <c r="I567">
        <f t="shared" si="38"/>
        <v>-2.0267801521166762</v>
      </c>
      <c r="J567" s="9"/>
      <c r="K567">
        <f t="shared" si="39"/>
        <v>-1.8335660946604209</v>
      </c>
      <c r="L567" s="2" t="s">
        <v>206</v>
      </c>
    </row>
    <row r="568" spans="1:12" ht="27">
      <c r="A568">
        <v>317</v>
      </c>
      <c r="B568">
        <v>514</v>
      </c>
      <c r="C568">
        <v>6</v>
      </c>
      <c r="D568">
        <v>19</v>
      </c>
      <c r="E568">
        <v>22</v>
      </c>
      <c r="G568">
        <f t="shared" si="36"/>
        <v>-1.9597352684334988</v>
      </c>
      <c r="H568">
        <f t="shared" si="37"/>
        <v>-1.62393174498186</v>
      </c>
      <c r="I568">
        <f t="shared" si="38"/>
        <v>-1.9181993355700835</v>
      </c>
      <c r="J568" s="9"/>
      <c r="K568">
        <f t="shared" si="39"/>
        <v>-1.833955449661814</v>
      </c>
      <c r="L568" s="2" t="s">
        <v>324</v>
      </c>
    </row>
    <row r="569" spans="1:12" ht="27">
      <c r="A569">
        <v>247</v>
      </c>
      <c r="B569">
        <v>482</v>
      </c>
      <c r="C569">
        <v>6</v>
      </c>
      <c r="D569">
        <v>7</v>
      </c>
      <c r="E569">
        <v>49</v>
      </c>
      <c r="G569">
        <f t="shared" si="36"/>
        <v>-1.9318191876770727</v>
      </c>
      <c r="H569">
        <f t="shared" si="37"/>
        <v>-2.0296712251640061</v>
      </c>
      <c r="I569">
        <f t="shared" si="38"/>
        <v>-1.5425098556073498</v>
      </c>
      <c r="J569" s="9"/>
      <c r="K569">
        <f t="shared" si="39"/>
        <v>-1.8346667561494765</v>
      </c>
      <c r="L569" s="2" t="s">
        <v>254</v>
      </c>
    </row>
    <row r="570" spans="1:12" ht="27">
      <c r="A570">
        <v>572</v>
      </c>
      <c r="B570">
        <v>487</v>
      </c>
      <c r="C570">
        <v>6</v>
      </c>
      <c r="D570">
        <v>22</v>
      </c>
      <c r="E570">
        <v>16</v>
      </c>
      <c r="G570">
        <f t="shared" si="36"/>
        <v>-1.9363011106528574</v>
      </c>
      <c r="H570">
        <f t="shared" si="37"/>
        <v>-1.5368285073318413</v>
      </c>
      <c r="I570">
        <f t="shared" si="38"/>
        <v>-2.0330678759557235</v>
      </c>
      <c r="J570" s="9"/>
      <c r="K570">
        <f t="shared" si="39"/>
        <v>-1.8353991646468073</v>
      </c>
      <c r="L570" s="2" t="s">
        <v>545</v>
      </c>
    </row>
    <row r="571" spans="1:12" ht="27">
      <c r="A571">
        <v>472</v>
      </c>
      <c r="B571">
        <v>646</v>
      </c>
      <c r="C571">
        <v>13</v>
      </c>
      <c r="D571">
        <v>21</v>
      </c>
      <c r="E571">
        <v>17</v>
      </c>
      <c r="G571">
        <f t="shared" si="36"/>
        <v>-1.723212565510114</v>
      </c>
      <c r="H571">
        <f t="shared" si="37"/>
        <v>-1.6797354502005781</v>
      </c>
      <c r="I571">
        <f t="shared" si="38"/>
        <v>-2.1294424940138241</v>
      </c>
      <c r="J571" s="9"/>
      <c r="K571">
        <f t="shared" si="39"/>
        <v>-1.844130169908172</v>
      </c>
      <c r="L571" s="2" t="s">
        <v>476</v>
      </c>
    </row>
    <row r="572" spans="1:12" ht="27">
      <c r="A572">
        <v>150</v>
      </c>
      <c r="B572">
        <v>939</v>
      </c>
      <c r="C572">
        <v>5</v>
      </c>
      <c r="D572">
        <v>44</v>
      </c>
      <c r="E572">
        <v>64</v>
      </c>
      <c r="G572">
        <f t="shared" si="36"/>
        <v>-2.3006189877519589</v>
      </c>
      <c r="H572">
        <f t="shared" si="37"/>
        <v>-1.5209351427193367</v>
      </c>
      <c r="I572">
        <f t="shared" si="38"/>
        <v>-1.7161445156792376</v>
      </c>
      <c r="J572" s="9"/>
      <c r="K572">
        <f t="shared" si="39"/>
        <v>-1.8458995487168446</v>
      </c>
      <c r="L572" s="2" t="s">
        <v>157</v>
      </c>
    </row>
    <row r="573" spans="1:12" ht="27">
      <c r="A573">
        <v>506</v>
      </c>
      <c r="B573">
        <v>939</v>
      </c>
      <c r="C573">
        <v>5</v>
      </c>
      <c r="D573">
        <v>44</v>
      </c>
      <c r="E573">
        <v>64</v>
      </c>
      <c r="G573">
        <f t="shared" si="36"/>
        <v>-2.3006189877519589</v>
      </c>
      <c r="H573">
        <f t="shared" si="37"/>
        <v>-1.5209351427193367</v>
      </c>
      <c r="I573">
        <f t="shared" si="38"/>
        <v>-1.7161445156792376</v>
      </c>
      <c r="J573" s="9"/>
      <c r="K573">
        <f t="shared" si="39"/>
        <v>-1.8458995487168446</v>
      </c>
      <c r="L573" s="2" t="s">
        <v>157</v>
      </c>
    </row>
    <row r="574" spans="1:12" ht="27">
      <c r="A574">
        <v>155</v>
      </c>
      <c r="B574">
        <v>427</v>
      </c>
      <c r="C574">
        <v>6</v>
      </c>
      <c r="D574">
        <v>20</v>
      </c>
      <c r="E574">
        <v>11</v>
      </c>
      <c r="G574">
        <f t="shared" si="36"/>
        <v>-1.879200024463247</v>
      </c>
      <c r="H574">
        <f t="shared" si="37"/>
        <v>-1.5211201063004558</v>
      </c>
      <c r="I574">
        <f t="shared" si="38"/>
        <v>-2.1386940872638127</v>
      </c>
      <c r="J574" s="9"/>
      <c r="K574">
        <f t="shared" si="39"/>
        <v>-1.8463380726758387</v>
      </c>
      <c r="L574" s="2" t="s">
        <v>162</v>
      </c>
    </row>
    <row r="575" spans="1:12" ht="27">
      <c r="A575">
        <v>256</v>
      </c>
      <c r="B575">
        <v>572</v>
      </c>
      <c r="C575">
        <v>4</v>
      </c>
      <c r="D575">
        <v>17</v>
      </c>
      <c r="E575">
        <v>46</v>
      </c>
      <c r="G575">
        <f t="shared" si="36"/>
        <v>-2.1822594372869286</v>
      </c>
      <c r="H575">
        <f t="shared" si="37"/>
        <v>-1.7186693343541635</v>
      </c>
      <c r="I575">
        <f t="shared" si="38"/>
        <v>-1.6442970945084641</v>
      </c>
      <c r="J575" s="9"/>
      <c r="K575">
        <f t="shared" si="39"/>
        <v>-1.8484086220498519</v>
      </c>
      <c r="L575" s="2" t="s">
        <v>263</v>
      </c>
    </row>
    <row r="576" spans="1:12" ht="27">
      <c r="A576">
        <v>394</v>
      </c>
      <c r="B576">
        <v>573</v>
      </c>
      <c r="C576">
        <v>9</v>
      </c>
      <c r="D576">
        <v>31</v>
      </c>
      <c r="E576">
        <v>11</v>
      </c>
      <c r="G576">
        <f t="shared" si="36"/>
        <v>-1.8308355123499318</v>
      </c>
      <c r="H576">
        <f t="shared" si="37"/>
        <v>-1.4585151550725306</v>
      </c>
      <c r="I576">
        <f t="shared" si="38"/>
        <v>-2.2664208342061789</v>
      </c>
      <c r="J576" s="9"/>
      <c r="K576">
        <f t="shared" si="39"/>
        <v>-1.8519238338762136</v>
      </c>
      <c r="L576" s="2" t="s">
        <v>401</v>
      </c>
    </row>
    <row r="577" spans="1:12" ht="27">
      <c r="A577">
        <v>440</v>
      </c>
      <c r="B577">
        <v>517</v>
      </c>
      <c r="C577">
        <v>8</v>
      </c>
      <c r="D577">
        <v>12</v>
      </c>
      <c r="E577">
        <v>23</v>
      </c>
      <c r="G577">
        <f t="shared" si="36"/>
        <v>-1.8373239559238657</v>
      </c>
      <c r="H577">
        <f t="shared" si="37"/>
        <v>-1.8260315239857308</v>
      </c>
      <c r="I577">
        <f t="shared" si="38"/>
        <v>-1.9014216044733636</v>
      </c>
      <c r="J577" s="9"/>
      <c r="K577">
        <f t="shared" si="39"/>
        <v>-1.8549256947943202</v>
      </c>
      <c r="L577" s="2" t="s">
        <v>447</v>
      </c>
    </row>
    <row r="578" spans="1:12" ht="27">
      <c r="A578">
        <v>160</v>
      </c>
      <c r="B578">
        <v>555</v>
      </c>
      <c r="C578">
        <v>5</v>
      </c>
      <c r="D578">
        <v>18</v>
      </c>
      <c r="E578">
        <v>30</v>
      </c>
      <c r="G578">
        <f t="shared" si="36"/>
        <v>-2.0722463786085243</v>
      </c>
      <c r="H578">
        <f t="shared" si="37"/>
        <v>-1.6807427049587833</v>
      </c>
      <c r="I578">
        <f t="shared" si="38"/>
        <v>-1.8168306258000277</v>
      </c>
      <c r="J578" s="9"/>
      <c r="K578">
        <f t="shared" si="39"/>
        <v>-1.8566065697891119</v>
      </c>
      <c r="L578" s="2" t="s">
        <v>167</v>
      </c>
    </row>
    <row r="579" spans="1:12" ht="27">
      <c r="A579">
        <v>337</v>
      </c>
      <c r="B579">
        <v>311</v>
      </c>
      <c r="C579">
        <v>2</v>
      </c>
      <c r="D579">
        <v>9</v>
      </c>
      <c r="E579">
        <v>26</v>
      </c>
      <c r="G579">
        <f t="shared" si="36"/>
        <v>-2.218653793184723</v>
      </c>
      <c r="H579">
        <f t="shared" si="37"/>
        <v>-1.7302401065269259</v>
      </c>
      <c r="I579">
        <f t="shared" si="38"/>
        <v>-1.6274459384530335</v>
      </c>
      <c r="J579" s="9"/>
      <c r="K579">
        <f t="shared" si="39"/>
        <v>-1.8587799460548942</v>
      </c>
      <c r="L579" s="2" t="s">
        <v>344</v>
      </c>
    </row>
    <row r="580" spans="1:12" ht="27">
      <c r="A580">
        <v>187</v>
      </c>
      <c r="B580">
        <v>476</v>
      </c>
      <c r="C580">
        <v>6</v>
      </c>
      <c r="D580">
        <v>25</v>
      </c>
      <c r="E580">
        <v>11</v>
      </c>
      <c r="G580">
        <f t="shared" si="36"/>
        <v>-1.9263791021587162</v>
      </c>
      <c r="H580">
        <f t="shared" si="37"/>
        <v>-1.4713891709878688</v>
      </c>
      <c r="I580">
        <f t="shared" si="38"/>
        <v>-2.1858731649592822</v>
      </c>
      <c r="J580" s="9"/>
      <c r="K580">
        <f t="shared" si="39"/>
        <v>-1.8612138127019557</v>
      </c>
      <c r="L580" s="2" t="s">
        <v>194</v>
      </c>
    </row>
    <row r="581" spans="1:12" ht="27">
      <c r="A581">
        <v>354</v>
      </c>
      <c r="B581">
        <v>792</v>
      </c>
      <c r="C581">
        <v>28</v>
      </c>
      <c r="D581">
        <v>14</v>
      </c>
      <c r="E581">
        <v>19</v>
      </c>
      <c r="G581">
        <f t="shared" si="36"/>
        <v>-1.478490550069141</v>
      </c>
      <c r="H581">
        <f t="shared" si="37"/>
        <v>-1.9443193728506687</v>
      </c>
      <c r="I581">
        <f t="shared" si="38"/>
        <v>-2.1696304780336786</v>
      </c>
      <c r="J581" s="9"/>
      <c r="K581">
        <f t="shared" si="39"/>
        <v>-1.8641468003178296</v>
      </c>
      <c r="L581" s="2" t="s">
        <v>361</v>
      </c>
    </row>
    <row r="582" spans="1:12" ht="27">
      <c r="A582">
        <v>171</v>
      </c>
      <c r="B582">
        <v>609</v>
      </c>
      <c r="C582">
        <v>17</v>
      </c>
      <c r="D582">
        <v>15</v>
      </c>
      <c r="E582">
        <v>13</v>
      </c>
      <c r="G582">
        <f t="shared" si="36"/>
        <v>-1.5810917710764683</v>
      </c>
      <c r="H582">
        <f t="shared" si="37"/>
        <v>-1.8002482605166072</v>
      </c>
      <c r="I582">
        <f t="shared" si="38"/>
        <v>-2.2203328377230527</v>
      </c>
      <c r="J582" s="9"/>
      <c r="K582">
        <f t="shared" si="39"/>
        <v>-1.8672242897720428</v>
      </c>
      <c r="L582" s="2" t="s">
        <v>178</v>
      </c>
    </row>
    <row r="583" spans="1:12" ht="27">
      <c r="A583">
        <v>278</v>
      </c>
      <c r="B583">
        <v>832</v>
      </c>
      <c r="C583">
        <v>11</v>
      </c>
      <c r="D583">
        <v>52</v>
      </c>
      <c r="E583">
        <v>14</v>
      </c>
      <c r="G583">
        <f t="shared" si="36"/>
        <v>-1.9056540409543656</v>
      </c>
      <c r="H583">
        <f t="shared" si="37"/>
        <v>-1.395842209595338</v>
      </c>
      <c r="I583">
        <f t="shared" si="38"/>
        <v>-2.3236541880094999</v>
      </c>
      <c r="J583" s="9"/>
      <c r="K583">
        <f t="shared" si="39"/>
        <v>-1.8750501461864013</v>
      </c>
      <c r="L583" s="2" t="s">
        <v>285</v>
      </c>
    </row>
    <row r="584" spans="1:12" ht="27">
      <c r="A584">
        <v>292</v>
      </c>
      <c r="B584">
        <v>684</v>
      </c>
      <c r="C584">
        <v>7</v>
      </c>
      <c r="D584">
        <v>31</v>
      </c>
      <c r="E584">
        <v>20</v>
      </c>
      <c r="G584">
        <f t="shared" si="36"/>
        <v>-2.0168814615277264</v>
      </c>
      <c r="H584">
        <f t="shared" si="37"/>
        <v>-1.5354166348252567</v>
      </c>
      <c r="I584">
        <f t="shared" si="38"/>
        <v>-2.0836850034531489</v>
      </c>
      <c r="J584" s="9"/>
      <c r="K584">
        <f t="shared" si="39"/>
        <v>-1.8786610332687106</v>
      </c>
      <c r="L584" s="2" t="s">
        <v>299</v>
      </c>
    </row>
    <row r="585" spans="1:12" ht="27">
      <c r="A585">
        <v>368</v>
      </c>
      <c r="B585">
        <v>473</v>
      </c>
      <c r="C585">
        <v>5</v>
      </c>
      <c r="D585">
        <v>15</v>
      </c>
      <c r="E585">
        <v>19</v>
      </c>
      <c r="G585">
        <f t="shared" si="36"/>
        <v>-2.0028145362236596</v>
      </c>
      <c r="H585">
        <f t="shared" si="37"/>
        <v>-1.6904921086215436</v>
      </c>
      <c r="I585">
        <f t="shared" si="38"/>
        <v>-1.9457664371819967</v>
      </c>
      <c r="J585" s="9"/>
      <c r="K585">
        <f t="shared" si="39"/>
        <v>-1.8796910273423999</v>
      </c>
      <c r="L585" s="2" t="s">
        <v>375</v>
      </c>
    </row>
    <row r="586" spans="1:12" ht="27">
      <c r="A586">
        <v>377</v>
      </c>
      <c r="B586">
        <v>480</v>
      </c>
      <c r="C586">
        <v>11</v>
      </c>
      <c r="D586">
        <v>27</v>
      </c>
      <c r="E586">
        <v>5</v>
      </c>
      <c r="G586">
        <f t="shared" si="36"/>
        <v>-1.666771952039229</v>
      </c>
      <c r="H586">
        <f t="shared" si="37"/>
        <v>-1.441599700156013</v>
      </c>
      <c r="I586">
        <f t="shared" si="38"/>
        <v>-2.5319301304365824</v>
      </c>
      <c r="J586" s="9"/>
      <c r="K586">
        <f t="shared" si="39"/>
        <v>-1.8801005942106082</v>
      </c>
      <c r="L586" s="2" t="s">
        <v>384</v>
      </c>
    </row>
    <row r="587" spans="1:12" ht="27">
      <c r="A587">
        <v>170</v>
      </c>
      <c r="B587">
        <v>817</v>
      </c>
      <c r="C587">
        <v>11</v>
      </c>
      <c r="D587">
        <v>15</v>
      </c>
      <c r="E587">
        <v>44</v>
      </c>
      <c r="G587">
        <f t="shared" si="36"/>
        <v>-1.8977527711960571</v>
      </c>
      <c r="H587">
        <f t="shared" si="37"/>
        <v>-1.9278530244161474</v>
      </c>
      <c r="I587">
        <f t="shared" si="38"/>
        <v>-1.8184282774432421</v>
      </c>
      <c r="J587" s="9"/>
      <c r="K587">
        <f t="shared" si="39"/>
        <v>-1.8813446910184821</v>
      </c>
      <c r="L587" s="2" t="s">
        <v>177</v>
      </c>
    </row>
    <row r="588" spans="1:12" ht="27">
      <c r="A588">
        <v>547</v>
      </c>
      <c r="B588">
        <v>742</v>
      </c>
      <c r="C588">
        <v>10</v>
      </c>
      <c r="D588">
        <v>13</v>
      </c>
      <c r="E588">
        <v>41</v>
      </c>
      <c r="G588">
        <f t="shared" si="36"/>
        <v>-1.8973273051008939</v>
      </c>
      <c r="H588">
        <f t="shared" si="37"/>
        <v>-1.9481827799116036</v>
      </c>
      <c r="I588">
        <f t="shared" si="38"/>
        <v>-1.8072789459563057</v>
      </c>
      <c r="J588" s="9"/>
      <c r="K588">
        <f t="shared" si="39"/>
        <v>-1.8842630103229343</v>
      </c>
      <c r="L588" s="2" t="s">
        <v>526</v>
      </c>
    </row>
    <row r="589" spans="1:12" ht="27">
      <c r="A589">
        <v>273</v>
      </c>
      <c r="B589">
        <v>702</v>
      </c>
      <c r="C589">
        <v>5</v>
      </c>
      <c r="D589">
        <v>26</v>
      </c>
      <c r="E589">
        <v>34</v>
      </c>
      <c r="G589">
        <f t="shared" si="36"/>
        <v>-2.1742905076156531</v>
      </c>
      <c r="H589">
        <f t="shared" si="37"/>
        <v>-1.6230859910984006</v>
      </c>
      <c r="I589">
        <f t="shared" si="38"/>
        <v>-1.8645170924845642</v>
      </c>
      <c r="J589" s="9"/>
      <c r="K589">
        <f t="shared" si="39"/>
        <v>-1.8872978637328728</v>
      </c>
      <c r="L589" s="2" t="s">
        <v>280</v>
      </c>
    </row>
    <row r="590" spans="1:12" ht="27">
      <c r="A590">
        <v>578</v>
      </c>
      <c r="B590">
        <v>702</v>
      </c>
      <c r="C590">
        <v>5</v>
      </c>
      <c r="D590">
        <v>26</v>
      </c>
      <c r="E590">
        <v>34</v>
      </c>
      <c r="G590">
        <f t="shared" si="36"/>
        <v>-2.1742905076156531</v>
      </c>
      <c r="H590">
        <f t="shared" si="37"/>
        <v>-1.6230859910984006</v>
      </c>
      <c r="I590">
        <f t="shared" si="38"/>
        <v>-1.8645170924845642</v>
      </c>
      <c r="J590" s="9"/>
      <c r="K590">
        <f t="shared" si="39"/>
        <v>-1.8872978637328728</v>
      </c>
      <c r="L590" s="2" t="s">
        <v>280</v>
      </c>
    </row>
    <row r="591" spans="1:12" ht="27">
      <c r="A591">
        <v>213</v>
      </c>
      <c r="B591">
        <v>806</v>
      </c>
      <c r="C591">
        <v>17</v>
      </c>
      <c r="D591">
        <v>28</v>
      </c>
      <c r="E591">
        <v>14</v>
      </c>
      <c r="G591">
        <f t="shared" si="36"/>
        <v>-1.7028095202486835</v>
      </c>
      <c r="H591">
        <f t="shared" si="37"/>
        <v>-1.6508992374022846</v>
      </c>
      <c r="I591">
        <f t="shared" si="38"/>
        <v>-2.3098659035238667</v>
      </c>
      <c r="J591" s="9"/>
      <c r="K591">
        <f t="shared" si="39"/>
        <v>-1.8878582203916114</v>
      </c>
      <c r="L591" s="2" t="s">
        <v>220</v>
      </c>
    </row>
    <row r="592" spans="1:12" ht="27">
      <c r="A592">
        <v>423</v>
      </c>
      <c r="B592">
        <v>455</v>
      </c>
      <c r="C592">
        <v>7</v>
      </c>
      <c r="D592">
        <v>8</v>
      </c>
      <c r="E592">
        <v>21</v>
      </c>
      <c r="G592">
        <f t="shared" si="36"/>
        <v>-1.8398367564647222</v>
      </c>
      <c r="H592">
        <f t="shared" si="37"/>
        <v>-1.9466436366045821</v>
      </c>
      <c r="I592">
        <f t="shared" si="38"/>
        <v>-1.8854509993202071</v>
      </c>
      <c r="J592" s="9"/>
      <c r="K592">
        <f t="shared" si="39"/>
        <v>-1.8906437974631707</v>
      </c>
      <c r="L592" s="2" t="s">
        <v>430</v>
      </c>
    </row>
    <row r="593" spans="1:12" ht="27">
      <c r="A593">
        <v>285</v>
      </c>
      <c r="B593">
        <v>668</v>
      </c>
      <c r="C593">
        <v>8</v>
      </c>
      <c r="D593">
        <v>41</v>
      </c>
      <c r="E593">
        <v>11</v>
      </c>
      <c r="G593">
        <f t="shared" si="36"/>
        <v>-1.9486098753054688</v>
      </c>
      <c r="H593">
        <f t="shared" si="37"/>
        <v>-1.4037148326952233</v>
      </c>
      <c r="I593">
        <f t="shared" si="38"/>
        <v>-2.3330426747143349</v>
      </c>
      <c r="J593" s="9"/>
      <c r="K593">
        <f t="shared" si="39"/>
        <v>-1.895122460905009</v>
      </c>
      <c r="L593" s="2" t="s">
        <v>292</v>
      </c>
    </row>
    <row r="594" spans="1:12" ht="27">
      <c r="A594">
        <v>239</v>
      </c>
      <c r="B594">
        <v>720</v>
      </c>
      <c r="C594">
        <v>29</v>
      </c>
      <c r="D594">
        <v>22</v>
      </c>
      <c r="E594">
        <v>7</v>
      </c>
      <c r="G594">
        <f t="shared" si="36"/>
        <v>-1.4218578983541792</v>
      </c>
      <c r="H594">
        <f t="shared" si="37"/>
        <v>-1.7066320425484756</v>
      </c>
      <c r="I594">
        <f t="shared" si="38"/>
        <v>-2.5618933538140256</v>
      </c>
      <c r="J594" s="9"/>
      <c r="K594">
        <f t="shared" si="39"/>
        <v>-1.8967944315722267</v>
      </c>
      <c r="L594" s="2" t="s">
        <v>246</v>
      </c>
    </row>
    <row r="595" spans="1:12" ht="27">
      <c r="A595">
        <v>242</v>
      </c>
      <c r="B595">
        <v>404</v>
      </c>
      <c r="C595">
        <v>5</v>
      </c>
      <c r="D595">
        <v>13</v>
      </c>
      <c r="E595">
        <v>12</v>
      </c>
      <c r="G595">
        <f t="shared" si="36"/>
        <v>-1.9343347605964529</v>
      </c>
      <c r="H595">
        <f t="shared" si="37"/>
        <v>-1.6841602397431814</v>
      </c>
      <c r="I595">
        <f t="shared" si="38"/>
        <v>-2.076859016459994</v>
      </c>
      <c r="J595" s="9"/>
      <c r="K595">
        <f t="shared" si="39"/>
        <v>-1.8984513389332094</v>
      </c>
      <c r="L595" s="2" t="s">
        <v>249</v>
      </c>
    </row>
    <row r="596" spans="1:12" ht="27">
      <c r="A596">
        <v>157</v>
      </c>
      <c r="B596">
        <v>815</v>
      </c>
      <c r="C596">
        <v>19</v>
      </c>
      <c r="D596">
        <v>33</v>
      </c>
      <c r="E596">
        <v>10</v>
      </c>
      <c r="G596">
        <f t="shared" si="36"/>
        <v>-1.6593274076090143</v>
      </c>
      <c r="H596">
        <f t="shared" si="37"/>
        <v>-1.5843658958015023</v>
      </c>
      <c r="I596">
        <f t="shared" si="38"/>
        <v>-2.4608165061369904</v>
      </c>
      <c r="J596" s="9"/>
      <c r="K596">
        <f t="shared" si="39"/>
        <v>-1.901503269849169</v>
      </c>
      <c r="L596" s="2" t="s">
        <v>164</v>
      </c>
    </row>
    <row r="597" spans="1:12" ht="27">
      <c r="A597">
        <v>398</v>
      </c>
      <c r="B597">
        <v>659</v>
      </c>
      <c r="C597">
        <v>5</v>
      </c>
      <c r="D597">
        <v>16</v>
      </c>
      <c r="E597">
        <v>41</v>
      </c>
      <c r="G597">
        <f t="shared" si="36"/>
        <v>-2.1468388100798577</v>
      </c>
      <c r="H597">
        <f t="shared" si="37"/>
        <v>-1.8064876588774983</v>
      </c>
      <c r="I597">
        <f t="shared" si="38"/>
        <v>-1.7557604552712884</v>
      </c>
      <c r="J597" s="9"/>
      <c r="K597">
        <f t="shared" si="39"/>
        <v>-1.9030289747428817</v>
      </c>
      <c r="L597" s="2" t="s">
        <v>405</v>
      </c>
    </row>
    <row r="598" spans="1:12" ht="27">
      <c r="A598">
        <v>288</v>
      </c>
      <c r="B598">
        <v>435</v>
      </c>
      <c r="C598">
        <v>4</v>
      </c>
      <c r="D598">
        <v>26</v>
      </c>
      <c r="E598">
        <v>9</v>
      </c>
      <c r="G598">
        <f t="shared" ref="G598:G661" si="40">LOG10(C598/B598)-LOG10(20013/18810)</f>
        <v>-2.0633526654485417</v>
      </c>
      <c r="H598">
        <f t="shared" ref="H598:H661" si="41">LOG10(D598/B598)-LOG10(29249/18810)</f>
        <v>-1.4152381359232327</v>
      </c>
      <c r="I598">
        <f t="shared" ref="I598:I661" si="42">LOG10(E598/B598)-LOG10(66688/18810)</f>
        <v>-2.2339056449123262</v>
      </c>
      <c r="J598" s="9"/>
      <c r="K598">
        <f t="shared" ref="K598:K661" si="43">AVERAGE(G598:I598)</f>
        <v>-1.9041654820947003</v>
      </c>
      <c r="L598" s="2" t="s">
        <v>295</v>
      </c>
    </row>
    <row r="599" spans="1:12" ht="27">
      <c r="A599">
        <v>224</v>
      </c>
      <c r="B599">
        <v>989</v>
      </c>
      <c r="C599">
        <v>10</v>
      </c>
      <c r="D599">
        <v>21</v>
      </c>
      <c r="E599">
        <v>51</v>
      </c>
      <c r="G599">
        <f t="shared" si="40"/>
        <v>-2.0221196914190465</v>
      </c>
      <c r="H599">
        <f t="shared" si="41"/>
        <v>-1.8646992238026734</v>
      </c>
      <c r="I599">
        <f t="shared" si="42"/>
        <v>-1.837285012896257</v>
      </c>
      <c r="J599" s="9"/>
      <c r="K599">
        <f t="shared" si="43"/>
        <v>-1.9080346427059922</v>
      </c>
      <c r="L599" s="2" t="s">
        <v>231</v>
      </c>
    </row>
    <row r="600" spans="1:12" ht="27">
      <c r="A600">
        <v>570</v>
      </c>
      <c r="B600">
        <v>989</v>
      </c>
      <c r="C600">
        <v>10</v>
      </c>
      <c r="D600">
        <v>21</v>
      </c>
      <c r="E600">
        <v>51</v>
      </c>
      <c r="G600">
        <f t="shared" si="40"/>
        <v>-2.0221196914190465</v>
      </c>
      <c r="H600">
        <f t="shared" si="41"/>
        <v>-1.8646992238026734</v>
      </c>
      <c r="I600">
        <f t="shared" si="42"/>
        <v>-1.837285012896257</v>
      </c>
      <c r="J600" s="9"/>
      <c r="K600">
        <f t="shared" si="43"/>
        <v>-1.9080346427059922</v>
      </c>
      <c r="L600" s="2" t="s">
        <v>231</v>
      </c>
    </row>
    <row r="601" spans="1:12" ht="27">
      <c r="A601">
        <v>143</v>
      </c>
      <c r="B601">
        <v>428</v>
      </c>
      <c r="C601">
        <v>6</v>
      </c>
      <c r="D601">
        <v>20</v>
      </c>
      <c r="E601">
        <v>7</v>
      </c>
      <c r="G601">
        <f t="shared" si="40"/>
        <v>-1.8802159184513951</v>
      </c>
      <c r="H601">
        <f t="shared" si="41"/>
        <v>-1.522136000288604</v>
      </c>
      <c r="I601">
        <f t="shared" si="42"/>
        <v>-2.3360046263959293</v>
      </c>
      <c r="J601" s="9"/>
      <c r="K601">
        <f t="shared" si="43"/>
        <v>-1.9127855150453097</v>
      </c>
      <c r="L601" s="2" t="s">
        <v>150</v>
      </c>
    </row>
    <row r="602" spans="1:12" ht="27">
      <c r="A602">
        <v>587</v>
      </c>
      <c r="B602">
        <v>405</v>
      </c>
      <c r="C602">
        <v>4</v>
      </c>
      <c r="D602">
        <v>11</v>
      </c>
      <c r="E602">
        <v>16</v>
      </c>
      <c r="G602">
        <f t="shared" si="40"/>
        <v>-2.032318431708573</v>
      </c>
      <c r="H602">
        <f t="shared" si="41"/>
        <v>-1.7577845649958568</v>
      </c>
      <c r="I602">
        <f t="shared" si="42"/>
        <v>-1.9529939379557577</v>
      </c>
      <c r="J602" s="9"/>
      <c r="K602">
        <f t="shared" si="43"/>
        <v>-1.914365644886729</v>
      </c>
      <c r="L602" s="2" t="s">
        <v>557</v>
      </c>
    </row>
    <row r="603" spans="1:12" ht="27">
      <c r="A603">
        <v>356</v>
      </c>
      <c r="B603">
        <v>601</v>
      </c>
      <c r="C603">
        <v>2</v>
      </c>
      <c r="D603">
        <v>24</v>
      </c>
      <c r="E603">
        <v>47</v>
      </c>
      <c r="G603">
        <f t="shared" si="40"/>
        <v>-2.5047678761606251</v>
      </c>
      <c r="H603">
        <f t="shared" si="41"/>
        <v>-1.5903854572305467</v>
      </c>
      <c r="I603">
        <f t="shared" si="42"/>
        <v>-1.6564355114640361</v>
      </c>
      <c r="J603" s="9"/>
      <c r="K603">
        <f t="shared" si="43"/>
        <v>-1.9171962816184027</v>
      </c>
      <c r="L603" s="2" t="s">
        <v>363</v>
      </c>
    </row>
    <row r="604" spans="1:12" ht="27">
      <c r="A604">
        <v>287</v>
      </c>
      <c r="B604">
        <v>402</v>
      </c>
      <c r="C604">
        <v>5</v>
      </c>
      <c r="D604">
        <v>15</v>
      </c>
      <c r="E604">
        <v>9</v>
      </c>
      <c r="G604">
        <f t="shared" si="40"/>
        <v>-1.9321794485703181</v>
      </c>
      <c r="H604">
        <f t="shared" si="41"/>
        <v>-1.6198570209682022</v>
      </c>
      <c r="I604">
        <f t="shared" si="42"/>
        <v>-2.1996424410421591</v>
      </c>
      <c r="J604" s="9"/>
      <c r="K604">
        <f t="shared" si="43"/>
        <v>-1.917226303526893</v>
      </c>
      <c r="L604" s="2" t="s">
        <v>294</v>
      </c>
    </row>
    <row r="605" spans="1:12" ht="27">
      <c r="A605">
        <v>545</v>
      </c>
      <c r="B605">
        <v>540</v>
      </c>
      <c r="C605">
        <v>5</v>
      </c>
      <c r="D605">
        <v>27</v>
      </c>
      <c r="E605">
        <v>12</v>
      </c>
      <c r="G605">
        <f t="shared" si="40"/>
        <v>-2.0603471553088166</v>
      </c>
      <c r="H605">
        <f t="shared" si="41"/>
        <v>-1.4927522226033945</v>
      </c>
      <c r="I605">
        <f t="shared" si="42"/>
        <v>-2.2028714111723575</v>
      </c>
      <c r="J605" s="9"/>
      <c r="K605">
        <f t="shared" si="43"/>
        <v>-1.9186569296948564</v>
      </c>
      <c r="L605" s="2" t="s">
        <v>525</v>
      </c>
    </row>
    <row r="606" spans="1:12" ht="27">
      <c r="A606">
        <v>561</v>
      </c>
      <c r="B606">
        <v>918</v>
      </c>
      <c r="C606">
        <v>13</v>
      </c>
      <c r="D606">
        <v>20</v>
      </c>
      <c r="E606">
        <v>30</v>
      </c>
      <c r="G606">
        <f t="shared" si="40"/>
        <v>-1.8758227287162725</v>
      </c>
      <c r="H606">
        <f t="shared" si="41"/>
        <v>-1.8535349124766745</v>
      </c>
      <c r="I606">
        <f t="shared" si="42"/>
        <v>-2.0353803238785941</v>
      </c>
      <c r="J606" s="9"/>
      <c r="K606">
        <f t="shared" si="43"/>
        <v>-1.9215793216905137</v>
      </c>
      <c r="L606" s="2" t="s">
        <v>538</v>
      </c>
    </row>
    <row r="607" spans="1:12" ht="27">
      <c r="A607">
        <v>488</v>
      </c>
      <c r="B607">
        <v>525</v>
      </c>
      <c r="C607">
        <v>11</v>
      </c>
      <c r="D607">
        <v>16</v>
      </c>
      <c r="E607">
        <v>8</v>
      </c>
      <c r="G607">
        <f t="shared" si="40"/>
        <v>-1.7056900180695986</v>
      </c>
      <c r="H607">
        <f t="shared" si="41"/>
        <v>-1.7077615476894452</v>
      </c>
      <c r="I607">
        <f t="shared" si="42"/>
        <v>-2.3667282138110273</v>
      </c>
      <c r="J607" s="9"/>
      <c r="K607">
        <f t="shared" si="43"/>
        <v>-1.9267265931900237</v>
      </c>
      <c r="L607" s="2" t="s">
        <v>484</v>
      </c>
    </row>
    <row r="608" spans="1:12" ht="27">
      <c r="A608">
        <v>443</v>
      </c>
      <c r="B608">
        <v>584</v>
      </c>
      <c r="C608">
        <v>12</v>
      </c>
      <c r="D608">
        <v>23</v>
      </c>
      <c r="E608">
        <v>7</v>
      </c>
      <c r="G608">
        <f t="shared" si="40"/>
        <v>-1.7141550008866415</v>
      </c>
      <c r="H608">
        <f t="shared" si="41"/>
        <v>-1.5964072380342198</v>
      </c>
      <c r="I608">
        <f t="shared" si="42"/>
        <v>-2.4709737044951567</v>
      </c>
      <c r="J608" s="9"/>
      <c r="K608">
        <f t="shared" si="43"/>
        <v>-1.9271786478053394</v>
      </c>
      <c r="L608" s="2" t="s">
        <v>450</v>
      </c>
    </row>
    <row r="609" spans="1:12" ht="27">
      <c r="A609">
        <v>378</v>
      </c>
      <c r="B609">
        <v>1002</v>
      </c>
      <c r="C609">
        <v>25</v>
      </c>
      <c r="D609">
        <v>22</v>
      </c>
      <c r="E609">
        <v>17</v>
      </c>
      <c r="G609">
        <f t="shared" si="40"/>
        <v>-1.629851112681056</v>
      </c>
      <c r="H609">
        <f t="shared" si="41"/>
        <v>-1.850167267648434</v>
      </c>
      <c r="I609">
        <f t="shared" si="42"/>
        <v>-2.3200776975499671</v>
      </c>
      <c r="J609" s="9"/>
      <c r="K609">
        <f t="shared" si="43"/>
        <v>-1.9333653592931526</v>
      </c>
      <c r="L609" s="2" t="s">
        <v>385</v>
      </c>
    </row>
    <row r="610" spans="1:12" ht="27">
      <c r="A610">
        <v>367</v>
      </c>
      <c r="B610">
        <v>212</v>
      </c>
      <c r="C610">
        <v>1</v>
      </c>
      <c r="D610">
        <v>8</v>
      </c>
      <c r="E610">
        <v>11</v>
      </c>
      <c r="G610">
        <f t="shared" si="40"/>
        <v>-2.3532592607506184</v>
      </c>
      <c r="H610">
        <f t="shared" si="41"/>
        <v>-1.6149681008762211</v>
      </c>
      <c r="I610">
        <f t="shared" si="42"/>
        <v>-1.8346020731675403</v>
      </c>
      <c r="J610" s="9"/>
      <c r="K610">
        <f t="shared" si="43"/>
        <v>-1.934276478264793</v>
      </c>
      <c r="L610" s="2" t="s">
        <v>374</v>
      </c>
    </row>
    <row r="611" spans="1:12" ht="27">
      <c r="A611">
        <v>556</v>
      </c>
      <c r="B611">
        <v>746</v>
      </c>
      <c r="C611">
        <v>12</v>
      </c>
      <c r="D611">
        <v>35</v>
      </c>
      <c r="E611">
        <v>9</v>
      </c>
      <c r="G611">
        <f t="shared" si="40"/>
        <v>-1.8204809812469107</v>
      </c>
      <c r="H611">
        <f t="shared" si="41"/>
        <v>-1.5203930100618064</v>
      </c>
      <c r="I611">
        <f t="shared" si="42"/>
        <v>-2.4681552154303579</v>
      </c>
      <c r="J611" s="9"/>
      <c r="K611">
        <f t="shared" si="43"/>
        <v>-1.9363430689130248</v>
      </c>
      <c r="L611" s="2" t="s">
        <v>533</v>
      </c>
    </row>
    <row r="612" spans="1:12" ht="27">
      <c r="A612">
        <v>512</v>
      </c>
      <c r="B612">
        <v>644</v>
      </c>
      <c r="C612">
        <v>10</v>
      </c>
      <c r="D612">
        <v>14</v>
      </c>
      <c r="E612">
        <v>17</v>
      </c>
      <c r="G612">
        <f t="shared" si="40"/>
        <v>-1.8358092671816788</v>
      </c>
      <c r="H612">
        <f t="shared" si="41"/>
        <v>-1.8544800586209873</v>
      </c>
      <c r="I612">
        <f t="shared" si="42"/>
        <v>-2.128095843378552</v>
      </c>
      <c r="J612" s="9"/>
      <c r="K612">
        <f t="shared" si="43"/>
        <v>-1.9394617230604059</v>
      </c>
      <c r="L612" s="2" t="s">
        <v>498</v>
      </c>
    </row>
    <row r="613" spans="1:12" ht="27">
      <c r="A613">
        <v>271</v>
      </c>
      <c r="B613">
        <v>540</v>
      </c>
      <c r="C613">
        <v>7</v>
      </c>
      <c r="D613">
        <v>13</v>
      </c>
      <c r="E613">
        <v>15</v>
      </c>
      <c r="G613">
        <f t="shared" si="40"/>
        <v>-1.9142191196305784</v>
      </c>
      <c r="H613">
        <f t="shared" si="41"/>
        <v>-1.8101726344555449</v>
      </c>
      <c r="I613">
        <f t="shared" si="42"/>
        <v>-2.1059613981643013</v>
      </c>
      <c r="J613" s="9"/>
      <c r="K613">
        <f t="shared" si="43"/>
        <v>-1.9434510507501415</v>
      </c>
      <c r="L613" s="2" t="s">
        <v>278</v>
      </c>
    </row>
    <row r="614" spans="1:12" ht="27">
      <c r="A614">
        <v>563</v>
      </c>
      <c r="B614">
        <v>317</v>
      </c>
      <c r="C614">
        <v>5</v>
      </c>
      <c r="D614">
        <v>11</v>
      </c>
      <c r="E614">
        <v>5</v>
      </c>
      <c r="G614">
        <f t="shared" si="40"/>
        <v>-1.8290126577035994</v>
      </c>
      <c r="H614">
        <f t="shared" si="41"/>
        <v>-1.6513888039989397</v>
      </c>
      <c r="I614">
        <f t="shared" si="42"/>
        <v>-2.3517481552787469</v>
      </c>
      <c r="J614" s="9"/>
      <c r="K614">
        <f t="shared" si="43"/>
        <v>-1.9440498723270954</v>
      </c>
      <c r="L614" s="2" t="s">
        <v>540</v>
      </c>
    </row>
    <row r="615" spans="1:12" ht="27">
      <c r="A615">
        <v>364</v>
      </c>
      <c r="B615">
        <v>552</v>
      </c>
      <c r="C615">
        <v>8</v>
      </c>
      <c r="D615">
        <v>10</v>
      </c>
      <c r="E615">
        <v>18</v>
      </c>
      <c r="G615">
        <f t="shared" si="40"/>
        <v>-1.865772490559122</v>
      </c>
      <c r="H615">
        <f t="shared" si="41"/>
        <v>-1.9336613046686122</v>
      </c>
      <c r="I615">
        <f t="shared" si="42"/>
        <v>-2.0363254700229065</v>
      </c>
      <c r="J615" s="9"/>
      <c r="K615">
        <f t="shared" si="43"/>
        <v>-1.9452530884168802</v>
      </c>
      <c r="L615" s="2" t="s">
        <v>371</v>
      </c>
    </row>
    <row r="616" spans="1:12" ht="27">
      <c r="A616">
        <v>166</v>
      </c>
      <c r="B616">
        <v>775</v>
      </c>
      <c r="C616">
        <v>9</v>
      </c>
      <c r="D616">
        <v>21</v>
      </c>
      <c r="E616">
        <v>21</v>
      </c>
      <c r="G616">
        <f t="shared" si="40"/>
        <v>-1.9619825928888521</v>
      </c>
      <c r="H616">
        <f t="shared" si="41"/>
        <v>-1.7588046347118043</v>
      </c>
      <c r="I616">
        <f t="shared" si="42"/>
        <v>-2.1167413051694051</v>
      </c>
      <c r="J616" s="9"/>
      <c r="K616">
        <f t="shared" si="43"/>
        <v>-1.9458428442566873</v>
      </c>
      <c r="L616" s="2" t="s">
        <v>173</v>
      </c>
    </row>
    <row r="617" spans="1:12" ht="27">
      <c r="A617">
        <v>513</v>
      </c>
      <c r="B617">
        <v>622</v>
      </c>
      <c r="C617">
        <v>21</v>
      </c>
      <c r="D617">
        <v>24</v>
      </c>
      <c r="E617">
        <v>4</v>
      </c>
      <c r="G617">
        <f t="shared" si="40"/>
        <v>-1.4984944897787662</v>
      </c>
      <c r="H617">
        <f t="shared" si="41"/>
        <v>-1.6053013699186258</v>
      </c>
      <c r="I617">
        <f t="shared" si="42"/>
        <v>-2.7413892907598703</v>
      </c>
      <c r="J617" s="9"/>
      <c r="K617">
        <f t="shared" si="43"/>
        <v>-1.9483950501524208</v>
      </c>
      <c r="L617" s="2" t="s">
        <v>499</v>
      </c>
    </row>
    <row r="618" spans="1:12" ht="27">
      <c r="A618">
        <v>456</v>
      </c>
      <c r="B618">
        <v>865</v>
      </c>
      <c r="C618">
        <v>13</v>
      </c>
      <c r="D618">
        <v>25</v>
      </c>
      <c r="E618">
        <v>16</v>
      </c>
      <c r="G618">
        <f t="shared" si="40"/>
        <v>-1.8499961549798443</v>
      </c>
      <c r="H618">
        <f t="shared" si="41"/>
        <v>-1.7307983257321897</v>
      </c>
      <c r="I618">
        <f t="shared" si="42"/>
        <v>-2.2825550222059032</v>
      </c>
      <c r="J618" s="9"/>
      <c r="K618">
        <f t="shared" si="43"/>
        <v>-1.9544498343059791</v>
      </c>
      <c r="L618" s="2" t="s">
        <v>463</v>
      </c>
    </row>
    <row r="619" spans="1:12" ht="27">
      <c r="A619">
        <v>585</v>
      </c>
      <c r="B619">
        <v>532</v>
      </c>
      <c r="C619">
        <v>2</v>
      </c>
      <c r="D619">
        <v>33</v>
      </c>
      <c r="E619">
        <v>18</v>
      </c>
      <c r="G619">
        <f t="shared" si="40"/>
        <v>-2.4518050364529338</v>
      </c>
      <c r="H619">
        <f t="shared" si="41"/>
        <v>-1.399119919356574</v>
      </c>
      <c r="I619">
        <f t="shared" si="42"/>
        <v>-2.0202980245887563</v>
      </c>
      <c r="J619" s="9"/>
      <c r="K619">
        <f t="shared" si="43"/>
        <v>-1.9570743267994215</v>
      </c>
      <c r="L619" s="2" t="s">
        <v>555</v>
      </c>
    </row>
    <row r="620" spans="1:12" ht="27">
      <c r="A620">
        <v>447</v>
      </c>
      <c r="B620">
        <v>572</v>
      </c>
      <c r="C620">
        <v>7</v>
      </c>
      <c r="D620">
        <v>14</v>
      </c>
      <c r="E620">
        <v>15</v>
      </c>
      <c r="G620">
        <f t="shared" si="40"/>
        <v>-1.9392213886006342</v>
      </c>
      <c r="H620">
        <f t="shared" si="41"/>
        <v>-1.8029902200541994</v>
      </c>
      <c r="I620">
        <f t="shared" si="42"/>
        <v>-2.130963667134357</v>
      </c>
      <c r="J620" s="9"/>
      <c r="K620">
        <f t="shared" si="43"/>
        <v>-1.9577250919297302</v>
      </c>
      <c r="L620" s="2" t="s">
        <v>454</v>
      </c>
    </row>
    <row r="621" spans="1:12" ht="27">
      <c r="A621">
        <v>376</v>
      </c>
      <c r="B621">
        <v>603</v>
      </c>
      <c r="C621">
        <v>11</v>
      </c>
      <c r="D621">
        <v>12</v>
      </c>
      <c r="E621">
        <v>13</v>
      </c>
      <c r="G621">
        <f t="shared" si="40"/>
        <v>-1.765848026803793</v>
      </c>
      <c r="H621">
        <f t="shared" si="41"/>
        <v>-1.8928582930319398</v>
      </c>
      <c r="I621">
        <f t="shared" si="42"/>
        <v>-2.2160328572303287</v>
      </c>
      <c r="J621" s="9"/>
      <c r="K621">
        <f t="shared" si="43"/>
        <v>-1.9582463923553537</v>
      </c>
      <c r="L621" s="2" t="s">
        <v>383</v>
      </c>
    </row>
    <row r="622" spans="1:12" ht="27">
      <c r="A622">
        <v>307</v>
      </c>
      <c r="B622">
        <v>582</v>
      </c>
      <c r="C622">
        <v>11</v>
      </c>
      <c r="D622">
        <v>14</v>
      </c>
      <c r="E622">
        <v>10</v>
      </c>
      <c r="G622">
        <f t="shared" si="40"/>
        <v>-1.7504536993135302</v>
      </c>
      <c r="H622">
        <f t="shared" si="41"/>
        <v>-1.8105171759110636</v>
      </c>
      <c r="I622">
        <f t="shared" si="42"/>
        <v>-2.3145818820469026</v>
      </c>
      <c r="J622" s="9"/>
      <c r="K622">
        <f t="shared" si="43"/>
        <v>-1.9585175857571653</v>
      </c>
      <c r="L622" s="2" t="s">
        <v>314</v>
      </c>
    </row>
    <row r="623" spans="1:12" ht="27">
      <c r="A623">
        <v>255</v>
      </c>
      <c r="B623">
        <v>615</v>
      </c>
      <c r="C623">
        <v>11</v>
      </c>
      <c r="D623">
        <v>15</v>
      </c>
      <c r="E623">
        <v>11</v>
      </c>
      <c r="G623">
        <f t="shared" si="40"/>
        <v>-1.7744058304390584</v>
      </c>
      <c r="H623">
        <f t="shared" si="41"/>
        <v>-1.8045060836591487</v>
      </c>
      <c r="I623">
        <f t="shared" si="42"/>
        <v>-2.2971413280142059</v>
      </c>
      <c r="J623" s="9"/>
      <c r="K623">
        <f t="shared" si="43"/>
        <v>-1.9586844140374708</v>
      </c>
      <c r="L623" s="2" t="s">
        <v>262</v>
      </c>
    </row>
    <row r="624" spans="1:12" ht="27">
      <c r="A624">
        <v>550</v>
      </c>
      <c r="B624">
        <v>632</v>
      </c>
      <c r="C624">
        <v>7</v>
      </c>
      <c r="D624">
        <v>20</v>
      </c>
      <c r="E624">
        <v>14</v>
      </c>
      <c r="G624">
        <f t="shared" si="40"/>
        <v>-1.982542438089995</v>
      </c>
      <c r="H624">
        <f t="shared" si="41"/>
        <v>-1.6914093095578171</v>
      </c>
      <c r="I624">
        <f t="shared" si="42"/>
        <v>-2.204247940001161</v>
      </c>
      <c r="J624" s="9"/>
      <c r="K624">
        <f t="shared" si="43"/>
        <v>-1.959399895882991</v>
      </c>
      <c r="L624" s="2" t="s">
        <v>529</v>
      </c>
    </row>
    <row r="625" spans="1:12" ht="27">
      <c r="A625">
        <v>200</v>
      </c>
      <c r="B625">
        <v>597</v>
      </c>
      <c r="C625">
        <v>15</v>
      </c>
      <c r="D625">
        <v>6</v>
      </c>
      <c r="E625">
        <v>18</v>
      </c>
      <c r="G625">
        <f t="shared" si="40"/>
        <v>-1.6268064718955546</v>
      </c>
      <c r="H625">
        <f t="shared" si="41"/>
        <v>-2.1895453076851386</v>
      </c>
      <c r="I625">
        <f t="shared" si="42"/>
        <v>-2.070360723423077</v>
      </c>
      <c r="J625" s="9"/>
      <c r="K625">
        <f t="shared" si="43"/>
        <v>-1.9622375010012567</v>
      </c>
      <c r="L625" s="2" t="s">
        <v>207</v>
      </c>
    </row>
    <row r="626" spans="1:12" ht="27">
      <c r="A626">
        <v>505</v>
      </c>
      <c r="B626">
        <v>597</v>
      </c>
      <c r="C626">
        <v>15</v>
      </c>
      <c r="D626">
        <v>6</v>
      </c>
      <c r="E626">
        <v>18</v>
      </c>
      <c r="G626">
        <f t="shared" si="40"/>
        <v>-1.6268064718955546</v>
      </c>
      <c r="H626">
        <f t="shared" si="41"/>
        <v>-2.1895453076851386</v>
      </c>
      <c r="I626">
        <f t="shared" si="42"/>
        <v>-2.070360723423077</v>
      </c>
      <c r="J626" s="9"/>
      <c r="K626">
        <f t="shared" si="43"/>
        <v>-1.9622375010012567</v>
      </c>
      <c r="L626" s="2" t="s">
        <v>207</v>
      </c>
    </row>
    <row r="627" spans="1:12" ht="27">
      <c r="A627">
        <v>397</v>
      </c>
      <c r="B627">
        <v>185</v>
      </c>
      <c r="C627">
        <v>3</v>
      </c>
      <c r="D627">
        <v>4</v>
      </c>
      <c r="E627">
        <v>4</v>
      </c>
      <c r="G627">
        <f t="shared" si="40"/>
        <v>-1.8169738735052181</v>
      </c>
      <c r="H627">
        <f t="shared" si="41"/>
        <v>-1.8568339640144647</v>
      </c>
      <c r="I627">
        <f t="shared" si="42"/>
        <v>-2.2147706344720657</v>
      </c>
      <c r="J627" s="9"/>
      <c r="K627">
        <f t="shared" si="43"/>
        <v>-1.9628594906639163</v>
      </c>
      <c r="L627" s="2" t="s">
        <v>404</v>
      </c>
    </row>
    <row r="628" spans="1:12" ht="27">
      <c r="A628">
        <v>418</v>
      </c>
      <c r="B628">
        <v>469</v>
      </c>
      <c r="C628">
        <v>2</v>
      </c>
      <c r="D628">
        <v>30</v>
      </c>
      <c r="E628">
        <v>13</v>
      </c>
      <c r="G628">
        <f t="shared" si="40"/>
        <v>-2.3970662468729689</v>
      </c>
      <c r="H628">
        <f t="shared" si="41"/>
        <v>-1.385773814934834</v>
      </c>
      <c r="I628">
        <f t="shared" si="42"/>
        <v>-2.1068883878052604</v>
      </c>
      <c r="J628" s="9"/>
      <c r="K628">
        <f t="shared" si="43"/>
        <v>-1.9632428165376876</v>
      </c>
      <c r="L628" s="2" t="s">
        <v>425</v>
      </c>
    </row>
    <row r="629" spans="1:12" ht="27">
      <c r="A629">
        <v>525</v>
      </c>
      <c r="B629">
        <v>467</v>
      </c>
      <c r="C629">
        <v>4</v>
      </c>
      <c r="D629">
        <v>19</v>
      </c>
      <c r="E629">
        <v>10</v>
      </c>
      <c r="G629">
        <f t="shared" si="40"/>
        <v>-2.0941802890600165</v>
      </c>
      <c r="H629">
        <f t="shared" si="41"/>
        <v>-1.5822855065526964</v>
      </c>
      <c r="I629">
        <f t="shared" si="42"/>
        <v>-2.2189757779631263</v>
      </c>
      <c r="J629" s="9"/>
      <c r="K629">
        <f t="shared" si="43"/>
        <v>-1.9651471911919465</v>
      </c>
      <c r="L629" s="2" t="s">
        <v>507</v>
      </c>
    </row>
    <row r="630" spans="1:12" ht="27">
      <c r="A630">
        <v>149</v>
      </c>
      <c r="B630">
        <v>673</v>
      </c>
      <c r="C630">
        <v>9</v>
      </c>
      <c r="D630">
        <v>9</v>
      </c>
      <c r="E630">
        <v>28</v>
      </c>
      <c r="G630">
        <f t="shared" si="40"/>
        <v>-1.9006959546065187</v>
      </c>
      <c r="H630">
        <f t="shared" si="41"/>
        <v>-2.0654947817240652</v>
      </c>
      <c r="I630">
        <f t="shared" si="42"/>
        <v>-1.9305159302787716</v>
      </c>
      <c r="J630" s="9"/>
      <c r="K630">
        <f t="shared" si="43"/>
        <v>-1.9655688888697853</v>
      </c>
      <c r="L630" s="2" t="s">
        <v>156</v>
      </c>
    </row>
    <row r="631" spans="1:12" ht="27">
      <c r="A631">
        <v>496</v>
      </c>
      <c r="B631">
        <v>673</v>
      </c>
      <c r="C631">
        <v>9</v>
      </c>
      <c r="D631">
        <v>9</v>
      </c>
      <c r="E631">
        <v>28</v>
      </c>
      <c r="G631">
        <f t="shared" si="40"/>
        <v>-1.9006959546065187</v>
      </c>
      <c r="H631">
        <f t="shared" si="41"/>
        <v>-2.0654947817240652</v>
      </c>
      <c r="I631">
        <f t="shared" si="42"/>
        <v>-1.9305159302787716</v>
      </c>
      <c r="J631" s="9"/>
      <c r="K631">
        <f t="shared" si="43"/>
        <v>-1.9655688888697853</v>
      </c>
      <c r="L631" s="2" t="s">
        <v>156</v>
      </c>
    </row>
    <row r="632" spans="1:12" ht="27">
      <c r="A632">
        <v>243</v>
      </c>
      <c r="B632">
        <v>638</v>
      </c>
      <c r="C632">
        <v>5</v>
      </c>
      <c r="D632">
        <v>24</v>
      </c>
      <c r="E632">
        <v>16</v>
      </c>
      <c r="G632">
        <f t="shared" si="40"/>
        <v>-2.1327740742070103</v>
      </c>
      <c r="H632">
        <f t="shared" si="41"/>
        <v>-1.6163316639489695</v>
      </c>
      <c r="I632">
        <f t="shared" si="42"/>
        <v>-2.1503595934622517</v>
      </c>
      <c r="J632" s="9"/>
      <c r="K632">
        <f t="shared" si="43"/>
        <v>-1.9664884438727439</v>
      </c>
      <c r="L632" s="2" t="s">
        <v>250</v>
      </c>
    </row>
    <row r="633" spans="1:12" ht="27">
      <c r="A633">
        <v>546</v>
      </c>
      <c r="B633">
        <v>638</v>
      </c>
      <c r="C633">
        <v>5</v>
      </c>
      <c r="D633">
        <v>24</v>
      </c>
      <c r="E633">
        <v>16</v>
      </c>
      <c r="G633">
        <f t="shared" si="40"/>
        <v>-2.1327740742070103</v>
      </c>
      <c r="H633">
        <f t="shared" si="41"/>
        <v>-1.6163316639489695</v>
      </c>
      <c r="I633">
        <f t="shared" si="42"/>
        <v>-2.1503595934622517</v>
      </c>
      <c r="J633" s="9"/>
      <c r="K633">
        <f t="shared" si="43"/>
        <v>-1.9664884438727439</v>
      </c>
      <c r="L633" s="2" t="s">
        <v>250</v>
      </c>
    </row>
    <row r="634" spans="1:12" ht="27">
      <c r="A634">
        <v>218</v>
      </c>
      <c r="B634">
        <v>465</v>
      </c>
      <c r="C634">
        <v>7</v>
      </c>
      <c r="D634">
        <v>26</v>
      </c>
      <c r="E634">
        <v>4</v>
      </c>
      <c r="G634">
        <f t="shared" si="40"/>
        <v>-1.8492783126975638</v>
      </c>
      <c r="H634">
        <f t="shared" si="41"/>
        <v>-1.4442018318585492</v>
      </c>
      <c r="I634">
        <f t="shared" si="42"/>
        <v>-2.6150518589590055</v>
      </c>
      <c r="J634" s="9"/>
      <c r="K634">
        <f t="shared" si="43"/>
        <v>-1.9695106678383727</v>
      </c>
      <c r="L634" s="2" t="s">
        <v>225</v>
      </c>
    </row>
    <row r="635" spans="1:12" ht="27">
      <c r="A635">
        <v>331</v>
      </c>
      <c r="B635">
        <v>497</v>
      </c>
      <c r="C635">
        <v>7</v>
      </c>
      <c r="D635">
        <v>14</v>
      </c>
      <c r="E635">
        <v>9</v>
      </c>
      <c r="G635">
        <f t="shared" si="40"/>
        <v>-1.878181748540942</v>
      </c>
      <c r="H635">
        <f t="shared" si="41"/>
        <v>-1.7419505799945072</v>
      </c>
      <c r="I635">
        <f t="shared" si="42"/>
        <v>-2.2917727766910212</v>
      </c>
      <c r="J635" s="9"/>
      <c r="K635">
        <f t="shared" si="43"/>
        <v>-1.97063503507549</v>
      </c>
      <c r="L635" s="2" t="s">
        <v>338</v>
      </c>
    </row>
    <row r="636" spans="1:12" ht="27">
      <c r="A636">
        <v>524</v>
      </c>
      <c r="B636">
        <v>405</v>
      </c>
      <c r="C636">
        <v>11</v>
      </c>
      <c r="D636">
        <v>7</v>
      </c>
      <c r="E636">
        <v>6</v>
      </c>
      <c r="G636">
        <f t="shared" si="40"/>
        <v>-1.5929857378783103</v>
      </c>
      <c r="H636">
        <f t="shared" si="41"/>
        <v>-1.954079210139825</v>
      </c>
      <c r="I636">
        <f t="shared" si="42"/>
        <v>-2.3789626702280389</v>
      </c>
      <c r="J636" s="9"/>
      <c r="K636">
        <f t="shared" si="43"/>
        <v>-1.9753425394153912</v>
      </c>
      <c r="L636" s="2" t="s">
        <v>506</v>
      </c>
    </row>
    <row r="637" spans="1:12" ht="27">
      <c r="A637">
        <v>303</v>
      </c>
      <c r="B637">
        <v>332</v>
      </c>
      <c r="C637">
        <v>6</v>
      </c>
      <c r="D637">
        <v>6</v>
      </c>
      <c r="E637">
        <v>7</v>
      </c>
      <c r="G637">
        <f t="shared" si="40"/>
        <v>-1.7699102331422594</v>
      </c>
      <c r="H637">
        <f t="shared" si="41"/>
        <v>-1.9347090602598058</v>
      </c>
      <c r="I637">
        <f t="shared" si="42"/>
        <v>-2.2256989410867938</v>
      </c>
      <c r="J637" s="9"/>
      <c r="K637">
        <f t="shared" si="43"/>
        <v>-1.9767727448296197</v>
      </c>
      <c r="L637" s="2" t="s">
        <v>310</v>
      </c>
    </row>
    <row r="638" spans="1:12" ht="27">
      <c r="A638">
        <v>322</v>
      </c>
      <c r="B638">
        <v>640</v>
      </c>
      <c r="C638">
        <v>9</v>
      </c>
      <c r="D638">
        <v>22</v>
      </c>
      <c r="E638">
        <v>9</v>
      </c>
      <c r="G638">
        <f t="shared" si="40"/>
        <v>-1.8788608643664291</v>
      </c>
      <c r="H638">
        <f t="shared" si="41"/>
        <v>-1.6554795201010941</v>
      </c>
      <c r="I638">
        <f t="shared" si="42"/>
        <v>-2.4015963619415763</v>
      </c>
      <c r="J638" s="9"/>
      <c r="K638">
        <f t="shared" si="43"/>
        <v>-1.9786455821363667</v>
      </c>
      <c r="L638" s="2" t="s">
        <v>329</v>
      </c>
    </row>
    <row r="639" spans="1:12" ht="27">
      <c r="A639">
        <v>253</v>
      </c>
      <c r="B639">
        <v>750</v>
      </c>
      <c r="C639">
        <v>9</v>
      </c>
      <c r="D639">
        <v>39</v>
      </c>
      <c r="E639">
        <v>8</v>
      </c>
      <c r="G639">
        <f t="shared" si="40"/>
        <v>-1.9477421537742419</v>
      </c>
      <c r="H639">
        <f t="shared" si="41"/>
        <v>-1.475718883304614</v>
      </c>
      <c r="I639">
        <f t="shared" si="42"/>
        <v>-2.5216301737967708</v>
      </c>
      <c r="J639" s="9"/>
      <c r="K639">
        <f t="shared" si="43"/>
        <v>-1.9816970702918757</v>
      </c>
      <c r="L639" s="2" t="s">
        <v>260</v>
      </c>
    </row>
    <row r="640" spans="1:12" ht="27">
      <c r="A640">
        <v>415</v>
      </c>
      <c r="B640">
        <v>298</v>
      </c>
      <c r="C640">
        <v>4</v>
      </c>
      <c r="D640">
        <v>11</v>
      </c>
      <c r="E640">
        <v>4</v>
      </c>
      <c r="G640">
        <f t="shared" si="40"/>
        <v>-1.8990796725701595</v>
      </c>
      <c r="H640">
        <f t="shared" si="41"/>
        <v>-1.6245458058574433</v>
      </c>
      <c r="I640">
        <f t="shared" si="42"/>
        <v>-2.4218151701453068</v>
      </c>
      <c r="J640" s="9"/>
      <c r="K640">
        <f t="shared" si="43"/>
        <v>-1.9818135495243032</v>
      </c>
      <c r="L640" s="2" t="s">
        <v>422</v>
      </c>
    </row>
    <row r="641" spans="1:12" ht="27">
      <c r="A641">
        <v>323</v>
      </c>
      <c r="B641">
        <v>652</v>
      </c>
      <c r="C641">
        <v>6</v>
      </c>
      <c r="D641">
        <v>13</v>
      </c>
      <c r="E641">
        <v>23</v>
      </c>
      <c r="G641">
        <f t="shared" si="40"/>
        <v>-2.0630197451701431</v>
      </c>
      <c r="H641">
        <f t="shared" si="41"/>
        <v>-1.8920264703644967</v>
      </c>
      <c r="I641">
        <f t="shared" si="42"/>
        <v>-2.0021786571113411</v>
      </c>
      <c r="J641" s="9"/>
      <c r="K641">
        <f t="shared" si="43"/>
        <v>-1.9857416242153267</v>
      </c>
      <c r="L641" s="2" t="s">
        <v>330</v>
      </c>
    </row>
    <row r="642" spans="1:12" ht="27">
      <c r="A642">
        <v>146</v>
      </c>
      <c r="B642">
        <v>672</v>
      </c>
      <c r="C642">
        <v>5</v>
      </c>
      <c r="D642">
        <v>26</v>
      </c>
      <c r="E642">
        <v>15</v>
      </c>
      <c r="G642">
        <f t="shared" si="40"/>
        <v>-2.1553226685396734</v>
      </c>
      <c r="H642">
        <f t="shared" si="41"/>
        <v>-1.6041181520224206</v>
      </c>
      <c r="I642">
        <f t="shared" si="42"/>
        <v>-2.200936911395158</v>
      </c>
      <c r="J642" s="9"/>
      <c r="K642">
        <f t="shared" si="43"/>
        <v>-1.9867925773190838</v>
      </c>
      <c r="L642" s="2" t="s">
        <v>153</v>
      </c>
    </row>
    <row r="643" spans="1:12" ht="27">
      <c r="A643">
        <v>373</v>
      </c>
      <c r="B643">
        <v>847</v>
      </c>
      <c r="C643">
        <v>5</v>
      </c>
      <c r="D643">
        <v>19</v>
      </c>
      <c r="E643">
        <v>41</v>
      </c>
      <c r="G643">
        <f t="shared" si="40"/>
        <v>-2.2558368058165548</v>
      </c>
      <c r="H643">
        <f t="shared" si="41"/>
        <v>-1.8408520363172911</v>
      </c>
      <c r="I643">
        <f t="shared" si="42"/>
        <v>-1.8647584510079853</v>
      </c>
      <c r="J643" s="9"/>
      <c r="K643">
        <f t="shared" si="43"/>
        <v>-1.9871490977139434</v>
      </c>
      <c r="L643" s="2" t="s">
        <v>380</v>
      </c>
    </row>
    <row r="644" spans="1:12" ht="27">
      <c r="A644">
        <v>202</v>
      </c>
      <c r="B644">
        <v>715</v>
      </c>
      <c r="C644">
        <v>1</v>
      </c>
      <c r="D644">
        <v>43</v>
      </c>
      <c r="E644">
        <v>54</v>
      </c>
      <c r="G644">
        <f t="shared" si="40"/>
        <v>-2.8812294416229474</v>
      </c>
      <c r="H644">
        <f t="shared" si="41"/>
        <v>-1.4125598131609074</v>
      </c>
      <c r="I644">
        <f t="shared" si="42"/>
        <v>-1.671571179375126</v>
      </c>
      <c r="J644" s="9"/>
      <c r="K644">
        <f t="shared" si="43"/>
        <v>-1.9884534780529937</v>
      </c>
      <c r="L644" s="2" t="s">
        <v>209</v>
      </c>
    </row>
    <row r="645" spans="1:12" ht="27">
      <c r="A645">
        <v>491</v>
      </c>
      <c r="B645">
        <v>326</v>
      </c>
      <c r="C645">
        <v>4</v>
      </c>
      <c r="D645">
        <v>5</v>
      </c>
      <c r="E645">
        <v>11</v>
      </c>
      <c r="G645">
        <f t="shared" si="40"/>
        <v>-1.9380810085618434</v>
      </c>
      <c r="H645">
        <f t="shared" si="41"/>
        <v>-2.0059698226713336</v>
      </c>
      <c r="I645">
        <f t="shared" si="42"/>
        <v>-2.021483812306728</v>
      </c>
      <c r="J645" s="9"/>
      <c r="K645">
        <f t="shared" si="43"/>
        <v>-1.9885115478466353</v>
      </c>
      <c r="L645" s="2" t="s">
        <v>485</v>
      </c>
    </row>
    <row r="646" spans="1:12" ht="27">
      <c r="A646">
        <v>193</v>
      </c>
      <c r="B646">
        <v>461</v>
      </c>
      <c r="C646">
        <v>2</v>
      </c>
      <c r="D646">
        <v>11</v>
      </c>
      <c r="E646">
        <v>28</v>
      </c>
      <c r="G646">
        <f t="shared" si="40"/>
        <v>-2.3895943295475335</v>
      </c>
      <c r="H646">
        <f t="shared" si="41"/>
        <v>-1.8140304671708363</v>
      </c>
      <c r="I646">
        <f t="shared" si="42"/>
        <v>-1.766201791444443</v>
      </c>
      <c r="J646" s="9"/>
      <c r="K646">
        <f t="shared" si="43"/>
        <v>-1.9899421960542709</v>
      </c>
      <c r="L646" s="2" t="s">
        <v>200</v>
      </c>
    </row>
    <row r="647" spans="1:12" ht="27">
      <c r="A647">
        <v>184</v>
      </c>
      <c r="B647">
        <v>1299</v>
      </c>
      <c r="C647">
        <v>15</v>
      </c>
      <c r="D647">
        <v>22</v>
      </c>
      <c r="E647">
        <v>41</v>
      </c>
      <c r="G647">
        <f t="shared" si="40"/>
        <v>-1.9644412918392133</v>
      </c>
      <c r="H647">
        <f t="shared" si="41"/>
        <v>-1.962908697190235</v>
      </c>
      <c r="I647">
        <f t="shared" si="42"/>
        <v>-2.0504841917503063</v>
      </c>
      <c r="J647" s="9"/>
      <c r="K647">
        <f t="shared" si="43"/>
        <v>-1.9926113935932515</v>
      </c>
      <c r="L647" s="2" t="s">
        <v>191</v>
      </c>
    </row>
    <row r="648" spans="1:12" ht="27">
      <c r="A648">
        <v>477</v>
      </c>
      <c r="B648">
        <v>1299</v>
      </c>
      <c r="C648">
        <v>15</v>
      </c>
      <c r="D648">
        <v>22</v>
      </c>
      <c r="E648">
        <v>41</v>
      </c>
      <c r="G648">
        <f t="shared" si="40"/>
        <v>-1.9644412918392133</v>
      </c>
      <c r="H648">
        <f t="shared" si="41"/>
        <v>-1.962908697190235</v>
      </c>
      <c r="I648">
        <f t="shared" si="42"/>
        <v>-2.0504841917503063</v>
      </c>
      <c r="J648" s="9"/>
      <c r="K648">
        <f t="shared" si="43"/>
        <v>-1.9926113935932515</v>
      </c>
      <c r="L648" s="2" t="s">
        <v>191</v>
      </c>
    </row>
    <row r="649" spans="1:12" ht="27">
      <c r="A649">
        <v>422</v>
      </c>
      <c r="B649">
        <v>586</v>
      </c>
      <c r="C649">
        <v>7</v>
      </c>
      <c r="D649">
        <v>16</v>
      </c>
      <c r="E649">
        <v>11</v>
      </c>
      <c r="G649">
        <f t="shared" si="40"/>
        <v>-1.9497229758257006</v>
      </c>
      <c r="H649">
        <f t="shared" si="41"/>
        <v>-1.755499860301579</v>
      </c>
      <c r="I649">
        <f t="shared" si="42"/>
        <v>-2.2761638282568795</v>
      </c>
      <c r="J649" s="9"/>
      <c r="K649">
        <f t="shared" si="43"/>
        <v>-1.9937955547947197</v>
      </c>
      <c r="L649" s="2" t="s">
        <v>429</v>
      </c>
    </row>
    <row r="650" spans="1:12" ht="27">
      <c r="A650">
        <v>280</v>
      </c>
      <c r="B650">
        <v>357</v>
      </c>
      <c r="C650">
        <v>9</v>
      </c>
      <c r="D650">
        <v>6</v>
      </c>
      <c r="E650">
        <v>5</v>
      </c>
      <c r="G650">
        <f t="shared" si="40"/>
        <v>-1.625349106494735</v>
      </c>
      <c r="H650">
        <f t="shared" si="41"/>
        <v>-1.9662391926679628</v>
      </c>
      <c r="I650">
        <f t="shared" si="42"/>
        <v>-2.4033571091731885</v>
      </c>
      <c r="J650" s="9"/>
      <c r="K650">
        <f t="shared" si="43"/>
        <v>-1.9983151361119622</v>
      </c>
      <c r="L650" s="2" t="s">
        <v>287</v>
      </c>
    </row>
    <row r="651" spans="1:12" ht="27">
      <c r="A651">
        <v>574</v>
      </c>
      <c r="B651">
        <v>550</v>
      </c>
      <c r="C651">
        <v>15</v>
      </c>
      <c r="D651">
        <v>13</v>
      </c>
      <c r="E651">
        <v>5</v>
      </c>
      <c r="G651">
        <f t="shared" si="40"/>
        <v>-1.5911948302604293</v>
      </c>
      <c r="H651">
        <f t="shared" si="41"/>
        <v>-1.8181415641268204</v>
      </c>
      <c r="I651">
        <f t="shared" si="42"/>
        <v>-2.5910515825552389</v>
      </c>
      <c r="J651" s="9"/>
      <c r="K651">
        <f t="shared" si="43"/>
        <v>-2.0001293256474963</v>
      </c>
      <c r="L651" s="2" t="s">
        <v>547</v>
      </c>
    </row>
    <row r="652" spans="1:12" ht="27">
      <c r="A652">
        <v>182</v>
      </c>
      <c r="B652">
        <v>592</v>
      </c>
      <c r="C652">
        <v>8</v>
      </c>
      <c r="D652">
        <v>21</v>
      </c>
      <c r="E652">
        <v>7</v>
      </c>
      <c r="G652">
        <f t="shared" si="40"/>
        <v>-1.896155119552843</v>
      </c>
      <c r="H652">
        <f t="shared" si="41"/>
        <v>-1.6418246389284137</v>
      </c>
      <c r="I652">
        <f t="shared" si="42"/>
        <v>-2.4768825641056766</v>
      </c>
      <c r="J652" s="9"/>
      <c r="K652">
        <f t="shared" si="43"/>
        <v>-2.0049541075289778</v>
      </c>
      <c r="L652" s="2" t="s">
        <v>189</v>
      </c>
    </row>
    <row r="653" spans="1:12" ht="27">
      <c r="A653">
        <v>154</v>
      </c>
      <c r="B653">
        <v>518</v>
      </c>
      <c r="C653">
        <v>4</v>
      </c>
      <c r="D653">
        <v>12</v>
      </c>
      <c r="E653">
        <v>16</v>
      </c>
      <c r="G653">
        <f t="shared" si="40"/>
        <v>-2.1391931682391374</v>
      </c>
      <c r="H653">
        <f t="shared" si="41"/>
        <v>-1.8268707406370215</v>
      </c>
      <c r="I653">
        <f t="shared" si="42"/>
        <v>-2.0598686744863222</v>
      </c>
      <c r="J653" s="9"/>
      <c r="K653">
        <f t="shared" si="43"/>
        <v>-2.0086441944541602</v>
      </c>
      <c r="L653" s="2" t="s">
        <v>161</v>
      </c>
    </row>
    <row r="654" spans="1:12" ht="27">
      <c r="A654">
        <v>226</v>
      </c>
      <c r="B654">
        <v>851</v>
      </c>
      <c r="C654">
        <v>16</v>
      </c>
      <c r="D654">
        <v>14</v>
      </c>
      <c r="E654">
        <v>15</v>
      </c>
      <c r="G654">
        <f t="shared" si="40"/>
        <v>-1.7527329772505298</v>
      </c>
      <c r="H654">
        <f t="shared" si="41"/>
        <v>-1.9755237513457631</v>
      </c>
      <c r="I654">
        <f t="shared" si="42"/>
        <v>-2.3034971984259207</v>
      </c>
      <c r="J654" s="9"/>
      <c r="K654">
        <f t="shared" si="43"/>
        <v>-2.0105846423407381</v>
      </c>
      <c r="L654" s="2" t="s">
        <v>233</v>
      </c>
    </row>
    <row r="655" spans="1:12" ht="27">
      <c r="A655">
        <v>594</v>
      </c>
      <c r="B655">
        <v>851</v>
      </c>
      <c r="C655">
        <v>16</v>
      </c>
      <c r="D655">
        <v>14</v>
      </c>
      <c r="E655">
        <v>15</v>
      </c>
      <c r="G655">
        <f t="shared" si="40"/>
        <v>-1.7527329772505298</v>
      </c>
      <c r="H655">
        <f t="shared" si="41"/>
        <v>-1.9755237513457631</v>
      </c>
      <c r="I655">
        <f t="shared" si="42"/>
        <v>-2.3034971984259207</v>
      </c>
      <c r="J655" s="9"/>
      <c r="K655">
        <f t="shared" si="43"/>
        <v>-2.0105846423407381</v>
      </c>
      <c r="L655" s="2" t="s">
        <v>233</v>
      </c>
    </row>
    <row r="656" spans="1:12" ht="27">
      <c r="A656">
        <v>244</v>
      </c>
      <c r="B656">
        <v>659</v>
      </c>
      <c r="C656">
        <v>13</v>
      </c>
      <c r="D656">
        <v>17</v>
      </c>
      <c r="E656">
        <v>7</v>
      </c>
      <c r="G656">
        <f t="shared" si="40"/>
        <v>-1.7318654621090399</v>
      </c>
      <c r="H656">
        <f t="shared" si="41"/>
        <v>-1.7801587201551492</v>
      </c>
      <c r="I656">
        <f t="shared" si="42"/>
        <v>-2.5234462719767672</v>
      </c>
      <c r="J656" s="9"/>
      <c r="K656">
        <f t="shared" si="43"/>
        <v>-2.0118234847469854</v>
      </c>
      <c r="L656" s="2" t="s">
        <v>251</v>
      </c>
    </row>
    <row r="657" spans="1:12" ht="27">
      <c r="A657">
        <v>194</v>
      </c>
      <c r="B657">
        <v>292</v>
      </c>
      <c r="C657">
        <v>3</v>
      </c>
      <c r="D657">
        <v>4</v>
      </c>
      <c r="E657">
        <v>11</v>
      </c>
      <c r="G657">
        <f t="shared" si="40"/>
        <v>-2.0151849965506226</v>
      </c>
      <c r="H657">
        <f t="shared" si="41"/>
        <v>-2.0550450870598693</v>
      </c>
      <c r="I657">
        <f t="shared" si="42"/>
        <v>-1.9736490636872073</v>
      </c>
      <c r="J657" s="9"/>
      <c r="K657">
        <f t="shared" si="43"/>
        <v>-2.0146263824325663</v>
      </c>
      <c r="L657" s="2" t="s">
        <v>201</v>
      </c>
    </row>
    <row r="658" spans="1:12" ht="27">
      <c r="A658">
        <v>404</v>
      </c>
      <c r="B658">
        <v>610</v>
      </c>
      <c r="C658">
        <v>9</v>
      </c>
      <c r="D658">
        <v>11</v>
      </c>
      <c r="E658">
        <v>12</v>
      </c>
      <c r="G658">
        <f t="shared" si="40"/>
        <v>-1.8580107253933089</v>
      </c>
      <c r="H658">
        <f t="shared" si="41"/>
        <v>-1.9356593767919552</v>
      </c>
      <c r="I658">
        <f t="shared" si="42"/>
        <v>-2.2558074863601565</v>
      </c>
      <c r="J658" s="9"/>
      <c r="K658">
        <f t="shared" si="43"/>
        <v>-2.0164925295151401</v>
      </c>
      <c r="L658" s="2" t="s">
        <v>411</v>
      </c>
    </row>
    <row r="659" spans="1:12" ht="27">
      <c r="A659">
        <v>265</v>
      </c>
      <c r="B659">
        <v>556</v>
      </c>
      <c r="C659">
        <v>8</v>
      </c>
      <c r="D659">
        <v>7</v>
      </c>
      <c r="E659">
        <v>16</v>
      </c>
      <c r="G659">
        <f t="shared" si="40"/>
        <v>-1.8689082044119807</v>
      </c>
      <c r="H659">
        <f t="shared" si="41"/>
        <v>-2.091698978507214</v>
      </c>
      <c r="I659">
        <f t="shared" si="42"/>
        <v>-2.0906137063231469</v>
      </c>
      <c r="J659" s="9"/>
      <c r="K659">
        <f t="shared" si="43"/>
        <v>-2.0170736297474474</v>
      </c>
      <c r="L659" s="2" t="s">
        <v>272</v>
      </c>
    </row>
    <row r="660" spans="1:12" ht="27">
      <c r="A660">
        <v>557</v>
      </c>
      <c r="B660">
        <v>599</v>
      </c>
      <c r="C660">
        <v>10</v>
      </c>
      <c r="D660">
        <v>14</v>
      </c>
      <c r="E660">
        <v>8</v>
      </c>
      <c r="G660">
        <f t="shared" si="40"/>
        <v>-1.8043502222111782</v>
      </c>
      <c r="H660">
        <f t="shared" si="41"/>
        <v>-1.8230210136504865</v>
      </c>
      <c r="I660">
        <f t="shared" si="42"/>
        <v>-2.4239957327943817</v>
      </c>
      <c r="J660" s="9"/>
      <c r="K660">
        <f t="shared" si="43"/>
        <v>-2.0171223228853488</v>
      </c>
      <c r="L660" s="2" t="s">
        <v>534</v>
      </c>
    </row>
    <row r="661" spans="1:12" ht="27">
      <c r="A661">
        <v>583</v>
      </c>
      <c r="B661">
        <v>697</v>
      </c>
      <c r="C661">
        <v>14</v>
      </c>
      <c r="D661">
        <v>31</v>
      </c>
      <c r="E661">
        <v>4</v>
      </c>
      <c r="G661">
        <f t="shared" si="40"/>
        <v>-1.7240281422416381</v>
      </c>
      <c r="H661">
        <f t="shared" si="41"/>
        <v>-1.5435933112031499</v>
      </c>
      <c r="I661">
        <f t="shared" si="42"/>
        <v>-2.7908316841670611</v>
      </c>
      <c r="J661" s="9"/>
      <c r="K661">
        <f t="shared" si="43"/>
        <v>-2.0194843792039499</v>
      </c>
      <c r="L661" s="2" t="s">
        <v>553</v>
      </c>
    </row>
    <row r="662" spans="1:12" ht="27">
      <c r="A662">
        <v>325</v>
      </c>
      <c r="B662">
        <v>514</v>
      </c>
      <c r="C662">
        <v>14</v>
      </c>
      <c r="D662">
        <v>4</v>
      </c>
      <c r="E662">
        <v>12</v>
      </c>
      <c r="G662">
        <f t="shared" ref="G662:G725" si="44">LOG10(C662/B662)-LOG10(20013/18810)</f>
        <v>-1.5917584831389044</v>
      </c>
      <c r="H662">
        <f t="shared" ref="H662:H725" si="45">LOG10(D662/B662)-LOG10(29249/18810)</f>
        <v>-2.3006253546067268</v>
      </c>
      <c r="I662">
        <f t="shared" ref="I662:I725" si="46">LOG10(E662/B662)-LOG10(66688/18810)</f>
        <v>-2.1814407703446648</v>
      </c>
      <c r="J662" s="9"/>
      <c r="K662">
        <f t="shared" ref="K662:K725" si="47">AVERAGE(G662:I662)</f>
        <v>-2.0246082026967653</v>
      </c>
      <c r="L662" s="2" t="s">
        <v>332</v>
      </c>
    </row>
    <row r="663" spans="1:12" ht="27">
      <c r="A663">
        <v>473</v>
      </c>
      <c r="B663">
        <v>490</v>
      </c>
      <c r="C663">
        <v>4</v>
      </c>
      <c r="D663">
        <v>8</v>
      </c>
      <c r="E663">
        <v>18</v>
      </c>
      <c r="G663">
        <f t="shared" si="44"/>
        <v>-2.1150594885224181</v>
      </c>
      <c r="H663">
        <f t="shared" si="45"/>
        <v>-1.9788283199759833</v>
      </c>
      <c r="I663">
        <f t="shared" si="46"/>
        <v>-1.9845824723222216</v>
      </c>
      <c r="J663" s="9"/>
      <c r="K663">
        <f t="shared" si="47"/>
        <v>-2.0261567602735409</v>
      </c>
      <c r="L663" s="2" t="s">
        <v>477</v>
      </c>
    </row>
    <row r="664" spans="1:12" ht="27">
      <c r="A664">
        <v>343</v>
      </c>
      <c r="B664">
        <v>518</v>
      </c>
      <c r="C664">
        <v>4</v>
      </c>
      <c r="D664">
        <v>24</v>
      </c>
      <c r="E664">
        <v>7</v>
      </c>
      <c r="G664">
        <f t="shared" si="44"/>
        <v>-2.1391931682391374</v>
      </c>
      <c r="H664">
        <f t="shared" si="45"/>
        <v>-1.5258407449730402</v>
      </c>
      <c r="I664">
        <f t="shared" si="46"/>
        <v>-2.4188906171279903</v>
      </c>
      <c r="J664" s="9"/>
      <c r="K664">
        <f t="shared" si="47"/>
        <v>-2.0279748434467226</v>
      </c>
      <c r="L664" s="2" t="s">
        <v>350</v>
      </c>
    </row>
    <row r="665" spans="1:12" ht="27">
      <c r="A665">
        <v>809</v>
      </c>
      <c r="B665">
        <v>772</v>
      </c>
      <c r="C665">
        <v>13</v>
      </c>
      <c r="D665">
        <v>13</v>
      </c>
      <c r="E665">
        <v>13</v>
      </c>
      <c r="G665">
        <f t="shared" si="44"/>
        <v>-1.8005973478507662</v>
      </c>
      <c r="H665">
        <f t="shared" si="45"/>
        <v>-1.9653961749683126</v>
      </c>
      <c r="I665">
        <f t="shared" si="46"/>
        <v>-2.3233328454259135</v>
      </c>
      <c r="J665" s="8"/>
      <c r="K665">
        <f t="shared" si="47"/>
        <v>-2.0297754560816639</v>
      </c>
      <c r="L665" s="2" t="s">
        <v>737</v>
      </c>
    </row>
    <row r="666" spans="1:12" ht="27">
      <c r="A666">
        <v>434</v>
      </c>
      <c r="B666">
        <v>842</v>
      </c>
      <c r="C666">
        <v>12</v>
      </c>
      <c r="D666">
        <v>26</v>
      </c>
      <c r="E666">
        <v>9</v>
      </c>
      <c r="G666">
        <f t="shared" si="44"/>
        <v>-1.8730542452738914</v>
      </c>
      <c r="H666">
        <f t="shared" si="45"/>
        <v>-1.7020609704682448</v>
      </c>
      <c r="I666">
        <f t="shared" si="46"/>
        <v>-2.5207284794573388</v>
      </c>
      <c r="J666" s="9"/>
      <c r="K666">
        <f t="shared" si="47"/>
        <v>-2.0319478983998249</v>
      </c>
      <c r="L666" s="2" t="s">
        <v>441</v>
      </c>
    </row>
    <row r="667" spans="1:12" ht="27">
      <c r="A667">
        <v>366</v>
      </c>
      <c r="B667">
        <v>498</v>
      </c>
      <c r="C667">
        <v>3</v>
      </c>
      <c r="D667">
        <v>16</v>
      </c>
      <c r="E667">
        <v>12</v>
      </c>
      <c r="G667">
        <f t="shared" si="44"/>
        <v>-2.2470314878619218</v>
      </c>
      <c r="H667">
        <f t="shared" si="45"/>
        <v>-1.684831587043206</v>
      </c>
      <c r="I667">
        <f t="shared" si="46"/>
        <v>-2.1677069941091069</v>
      </c>
      <c r="J667" s="9"/>
      <c r="K667">
        <f t="shared" si="47"/>
        <v>-2.0331900230047446</v>
      </c>
      <c r="L667" s="2" t="s">
        <v>373</v>
      </c>
    </row>
    <row r="668" spans="1:12" ht="27">
      <c r="A668">
        <v>595</v>
      </c>
      <c r="B668">
        <v>455</v>
      </c>
      <c r="C668">
        <v>3</v>
      </c>
      <c r="D668">
        <v>18</v>
      </c>
      <c r="E668">
        <v>8</v>
      </c>
      <c r="G668">
        <f t="shared" si="44"/>
        <v>-2.2078135417593168</v>
      </c>
      <c r="H668">
        <f t="shared" si="45"/>
        <v>-1.5944611184932196</v>
      </c>
      <c r="I668">
        <f t="shared" si="46"/>
        <v>-2.3045803070621829</v>
      </c>
      <c r="J668" s="9"/>
      <c r="K668">
        <f t="shared" si="47"/>
        <v>-2.0356183224382396</v>
      </c>
      <c r="L668" s="2" t="s">
        <v>563</v>
      </c>
    </row>
    <row r="669" spans="1:12" ht="27">
      <c r="A669">
        <v>262</v>
      </c>
      <c r="B669">
        <v>645</v>
      </c>
      <c r="C669">
        <v>17</v>
      </c>
      <c r="D669">
        <v>9</v>
      </c>
      <c r="E669">
        <v>8</v>
      </c>
      <c r="G669">
        <f t="shared" si="44"/>
        <v>-1.6060341930788606</v>
      </c>
      <c r="H669">
        <f t="shared" si="45"/>
        <v>-2.0470394321353562</v>
      </c>
      <c r="I669">
        <f t="shared" si="46"/>
        <v>-2.4561286250403382</v>
      </c>
      <c r="J669" s="9"/>
      <c r="K669">
        <f t="shared" si="47"/>
        <v>-2.0364007500848516</v>
      </c>
      <c r="L669" s="2" t="s">
        <v>269</v>
      </c>
    </row>
    <row r="670" spans="1:12" ht="27">
      <c r="A670">
        <v>212</v>
      </c>
      <c r="B670">
        <v>365</v>
      </c>
      <c r="C670">
        <v>2</v>
      </c>
      <c r="D670">
        <v>5</v>
      </c>
      <c r="E670">
        <v>22</v>
      </c>
      <c r="G670">
        <f t="shared" si="44"/>
        <v>-2.2881862686143601</v>
      </c>
      <c r="H670">
        <f t="shared" si="45"/>
        <v>-2.0550450870598693</v>
      </c>
      <c r="I670">
        <f t="shared" si="46"/>
        <v>-1.7695290810312825</v>
      </c>
      <c r="J670" s="9"/>
      <c r="K670">
        <f t="shared" si="47"/>
        <v>-2.0375868122351704</v>
      </c>
      <c r="L670" s="2" t="s">
        <v>219</v>
      </c>
    </row>
    <row r="671" spans="1:12" ht="27">
      <c r="A671">
        <v>407</v>
      </c>
      <c r="B671">
        <v>458</v>
      </c>
      <c r="C671">
        <v>3</v>
      </c>
      <c r="D671">
        <v>9</v>
      </c>
      <c r="E671">
        <v>16</v>
      </c>
      <c r="G671">
        <f t="shared" si="44"/>
        <v>-2.2106676231060733</v>
      </c>
      <c r="H671">
        <f t="shared" si="45"/>
        <v>-1.8983451955039574</v>
      </c>
      <c r="I671">
        <f t="shared" si="46"/>
        <v>-2.0064043927449582</v>
      </c>
      <c r="J671" s="9"/>
      <c r="K671">
        <f t="shared" si="47"/>
        <v>-2.0384724037849966</v>
      </c>
      <c r="L671" s="2" t="s">
        <v>414</v>
      </c>
    </row>
    <row r="672" spans="1:12" ht="27">
      <c r="A672">
        <v>162</v>
      </c>
      <c r="B672">
        <v>558</v>
      </c>
      <c r="C672">
        <v>6</v>
      </c>
      <c r="D672">
        <v>10</v>
      </c>
      <c r="E672">
        <v>13</v>
      </c>
      <c r="G672">
        <f t="shared" si="44"/>
        <v>-1.9954063483758018</v>
      </c>
      <c r="H672">
        <f t="shared" si="45"/>
        <v>-1.9383564258769921</v>
      </c>
      <c r="I672">
        <f t="shared" si="46"/>
        <v>-2.1823497440277562</v>
      </c>
      <c r="J672" s="9"/>
      <c r="K672">
        <f t="shared" si="47"/>
        <v>-2.0387041727601836</v>
      </c>
      <c r="L672" s="2" t="s">
        <v>169</v>
      </c>
    </row>
    <row r="673" spans="1:12" ht="27">
      <c r="A673">
        <v>305</v>
      </c>
      <c r="B673">
        <v>406</v>
      </c>
      <c r="C673">
        <v>4</v>
      </c>
      <c r="D673">
        <v>15</v>
      </c>
      <c r="E673">
        <v>5</v>
      </c>
      <c r="G673">
        <f t="shared" si="44"/>
        <v>-2.0333894420710985</v>
      </c>
      <c r="H673">
        <f t="shared" si="45"/>
        <v>-1.6241570014609261</v>
      </c>
      <c r="I673">
        <f t="shared" si="46"/>
        <v>-2.4592149266381895</v>
      </c>
      <c r="J673" s="9"/>
      <c r="K673">
        <f t="shared" si="47"/>
        <v>-2.0389204567234045</v>
      </c>
      <c r="L673" s="2" t="s">
        <v>312</v>
      </c>
    </row>
    <row r="674" spans="1:12" ht="27">
      <c r="A674">
        <v>250</v>
      </c>
      <c r="B674">
        <v>611</v>
      </c>
      <c r="C674">
        <v>4</v>
      </c>
      <c r="D674">
        <v>11</v>
      </c>
      <c r="E674">
        <v>23</v>
      </c>
      <c r="G674">
        <f t="shared" si="44"/>
        <v>-2.2109046187364587</v>
      </c>
      <c r="H674">
        <f t="shared" si="45"/>
        <v>-1.9363707520237423</v>
      </c>
      <c r="I674">
        <f t="shared" si="46"/>
        <v>-1.9739722716219754</v>
      </c>
      <c r="J674" s="9"/>
      <c r="K674">
        <f t="shared" si="47"/>
        <v>-2.0404158807940589</v>
      </c>
      <c r="L674" s="2" t="s">
        <v>257</v>
      </c>
    </row>
    <row r="675" spans="1:12" ht="27">
      <c r="A675">
        <v>480</v>
      </c>
      <c r="B675">
        <v>679</v>
      </c>
      <c r="C675">
        <v>9</v>
      </c>
      <c r="D675">
        <v>9</v>
      </c>
      <c r="E675">
        <v>17</v>
      </c>
      <c r="G675">
        <f t="shared" si="44"/>
        <v>-1.9045506646630437</v>
      </c>
      <c r="H675">
        <f t="shared" si="45"/>
        <v>-2.0693494917805904</v>
      </c>
      <c r="I675">
        <f t="shared" si="46"/>
        <v>-2.1510797502992416</v>
      </c>
      <c r="J675" s="9"/>
      <c r="K675">
        <f t="shared" si="47"/>
        <v>-2.041659968914292</v>
      </c>
      <c r="L675" s="2" t="s">
        <v>478</v>
      </c>
    </row>
    <row r="676" spans="1:12" ht="27">
      <c r="A676">
        <v>532</v>
      </c>
      <c r="B676">
        <v>758</v>
      </c>
      <c r="C676">
        <v>11</v>
      </c>
      <c r="D676">
        <v>24</v>
      </c>
      <c r="E676">
        <v>7</v>
      </c>
      <c r="G676">
        <f t="shared" si="44"/>
        <v>-1.8651999202956953</v>
      </c>
      <c r="H676">
        <f t="shared" si="45"/>
        <v>-1.6911801908598607</v>
      </c>
      <c r="I676">
        <f t="shared" si="46"/>
        <v>-2.5842300630148105</v>
      </c>
      <c r="J676" s="9"/>
      <c r="K676">
        <f t="shared" si="47"/>
        <v>-2.0468700580567885</v>
      </c>
      <c r="L676" s="2" t="s">
        <v>513</v>
      </c>
    </row>
    <row r="677" spans="1:12" ht="27">
      <c r="A677">
        <v>401</v>
      </c>
      <c r="B677">
        <v>277</v>
      </c>
      <c r="C677">
        <v>2</v>
      </c>
      <c r="D677">
        <v>9</v>
      </c>
      <c r="E677">
        <v>5</v>
      </c>
      <c r="G677">
        <f t="shared" si="44"/>
        <v>-2.1683731732223341</v>
      </c>
      <c r="H677">
        <f t="shared" si="45"/>
        <v>-1.6799594865645369</v>
      </c>
      <c r="I677">
        <f t="shared" si="46"/>
        <v>-2.2931686621254439</v>
      </c>
      <c r="J677" s="9"/>
      <c r="K677">
        <f t="shared" si="47"/>
        <v>-2.0471671073041051</v>
      </c>
      <c r="L677" s="2" t="s">
        <v>408</v>
      </c>
    </row>
    <row r="678" spans="1:12" ht="27">
      <c r="A678">
        <v>181</v>
      </c>
      <c r="B678">
        <v>709</v>
      </c>
      <c r="C678">
        <v>6</v>
      </c>
      <c r="D678">
        <v>16</v>
      </c>
      <c r="E678">
        <v>15</v>
      </c>
      <c r="G678">
        <f t="shared" si="44"/>
        <v>-2.0994183846212895</v>
      </c>
      <c r="H678">
        <f t="shared" si="45"/>
        <v>-1.838248479466555</v>
      </c>
      <c r="I678">
        <f t="shared" si="46"/>
        <v>-2.2242138735243993</v>
      </c>
      <c r="J678" s="9"/>
      <c r="K678">
        <f t="shared" si="47"/>
        <v>-2.0539602458707478</v>
      </c>
      <c r="L678" s="2" t="s">
        <v>188</v>
      </c>
    </row>
    <row r="679" spans="1:12" ht="27">
      <c r="A679">
        <v>186</v>
      </c>
      <c r="B679">
        <v>662</v>
      </c>
      <c r="C679">
        <v>9</v>
      </c>
      <c r="D679">
        <v>13</v>
      </c>
      <c r="E679">
        <v>10</v>
      </c>
      <c r="G679">
        <f t="shared" si="44"/>
        <v>-1.8935388798222419</v>
      </c>
      <c r="H679">
        <f t="shared" si="45"/>
        <v>-1.8986368640722764</v>
      </c>
      <c r="I679">
        <f t="shared" si="46"/>
        <v>-2.3705168868367137</v>
      </c>
      <c r="J679" s="9"/>
      <c r="K679">
        <f t="shared" si="47"/>
        <v>-2.054230876910411</v>
      </c>
      <c r="L679" s="2" t="s">
        <v>193</v>
      </c>
    </row>
    <row r="680" spans="1:12" ht="27">
      <c r="A680">
        <v>297</v>
      </c>
      <c r="B680">
        <v>751</v>
      </c>
      <c r="C680">
        <v>14</v>
      </c>
      <c r="D680">
        <v>8</v>
      </c>
      <c r="E680">
        <v>15</v>
      </c>
      <c r="G680">
        <f t="shared" si="44"/>
        <v>-1.7564353011477971</v>
      </c>
      <c r="H680">
        <f t="shared" si="45"/>
        <v>-2.1642721769516382</v>
      </c>
      <c r="I680">
        <f t="shared" si="46"/>
        <v>-2.2492075753455012</v>
      </c>
      <c r="J680" s="9"/>
      <c r="K680">
        <f t="shared" si="47"/>
        <v>-2.0566383511483122</v>
      </c>
      <c r="L680" s="2" t="s">
        <v>304</v>
      </c>
    </row>
    <row r="681" spans="1:12" ht="27">
      <c r="A681">
        <v>568</v>
      </c>
      <c r="B681">
        <v>751</v>
      </c>
      <c r="C681">
        <v>14</v>
      </c>
      <c r="D681">
        <v>8</v>
      </c>
      <c r="E681">
        <v>15</v>
      </c>
      <c r="G681">
        <f t="shared" si="44"/>
        <v>-1.7564353011477971</v>
      </c>
      <c r="H681">
        <f t="shared" si="45"/>
        <v>-2.1642721769516382</v>
      </c>
      <c r="I681">
        <f t="shared" si="46"/>
        <v>-2.2492075753455012</v>
      </c>
      <c r="J681" s="9"/>
      <c r="K681">
        <f t="shared" si="47"/>
        <v>-2.0566383511483122</v>
      </c>
      <c r="L681" s="2" t="s">
        <v>304</v>
      </c>
    </row>
    <row r="682" spans="1:12" ht="27">
      <c r="A682">
        <v>222</v>
      </c>
      <c r="B682">
        <v>442</v>
      </c>
      <c r="C682">
        <v>4</v>
      </c>
      <c r="D682">
        <v>14</v>
      </c>
      <c r="E682">
        <v>6</v>
      </c>
      <c r="G682">
        <f t="shared" si="44"/>
        <v>-2.0702856778429961</v>
      </c>
      <c r="H682">
        <f t="shared" si="45"/>
        <v>-1.6910164606102671</v>
      </c>
      <c r="I682">
        <f t="shared" si="46"/>
        <v>-2.416929916362462</v>
      </c>
      <c r="J682" s="9"/>
      <c r="K682">
        <f t="shared" si="47"/>
        <v>-2.0594106849385749</v>
      </c>
      <c r="L682" s="2" t="s">
        <v>229</v>
      </c>
    </row>
    <row r="683" spans="1:12" ht="27">
      <c r="A683">
        <v>260</v>
      </c>
      <c r="B683">
        <v>387</v>
      </c>
      <c r="C683">
        <v>2</v>
      </c>
      <c r="D683">
        <v>14</v>
      </c>
      <c r="E683">
        <v>8</v>
      </c>
      <c r="G683">
        <f t="shared" si="44"/>
        <v>-2.3136043691767969</v>
      </c>
      <c r="H683">
        <f t="shared" si="45"/>
        <v>-1.6333051562800867</v>
      </c>
      <c r="I683">
        <f t="shared" si="46"/>
        <v>-2.2342798754239821</v>
      </c>
      <c r="J683" s="9"/>
      <c r="K683">
        <f t="shared" si="47"/>
        <v>-2.0603964669602886</v>
      </c>
      <c r="L683" s="2" t="s">
        <v>267</v>
      </c>
    </row>
    <row r="684" spans="1:12" ht="27">
      <c r="A684">
        <v>498</v>
      </c>
      <c r="B684">
        <v>387</v>
      </c>
      <c r="C684">
        <v>2</v>
      </c>
      <c r="D684">
        <v>14</v>
      </c>
      <c r="E684">
        <v>8</v>
      </c>
      <c r="G684">
        <f t="shared" si="44"/>
        <v>-2.3136043691767969</v>
      </c>
      <c r="H684">
        <f t="shared" si="45"/>
        <v>-1.6333051562800867</v>
      </c>
      <c r="I684">
        <f t="shared" si="46"/>
        <v>-2.2342798754239821</v>
      </c>
      <c r="J684" s="9"/>
      <c r="K684">
        <f t="shared" si="47"/>
        <v>-2.0603964669602886</v>
      </c>
      <c r="L684" s="2" t="s">
        <v>267</v>
      </c>
    </row>
    <row r="685" spans="1:12" ht="27">
      <c r="A685">
        <v>311</v>
      </c>
      <c r="B685">
        <v>650</v>
      </c>
      <c r="C685">
        <v>9</v>
      </c>
      <c r="D685">
        <v>13</v>
      </c>
      <c r="E685">
        <v>9</v>
      </c>
      <c r="G685">
        <f t="shared" si="44"/>
        <v>-1.8855942470253975</v>
      </c>
      <c r="H685">
        <f t="shared" si="45"/>
        <v>-1.890692231275432</v>
      </c>
      <c r="I685">
        <f t="shared" si="46"/>
        <v>-2.4083297446005449</v>
      </c>
      <c r="J685" s="9"/>
      <c r="K685">
        <f t="shared" si="47"/>
        <v>-2.0615387409671246</v>
      </c>
      <c r="L685" s="2" t="s">
        <v>318</v>
      </c>
    </row>
    <row r="686" spans="1:12" ht="27">
      <c r="A686">
        <v>462</v>
      </c>
      <c r="B686">
        <v>901</v>
      </c>
      <c r="C686">
        <v>11</v>
      </c>
      <c r="D686">
        <v>36</v>
      </c>
      <c r="E686">
        <v>7</v>
      </c>
      <c r="G686">
        <f t="shared" si="44"/>
        <v>-1.9402555056427047</v>
      </c>
      <c r="H686">
        <f t="shared" si="45"/>
        <v>-1.590144517151189</v>
      </c>
      <c r="I686">
        <f t="shared" si="46"/>
        <v>-2.6592856483618204</v>
      </c>
      <c r="J686" s="9"/>
      <c r="K686">
        <f t="shared" si="47"/>
        <v>-2.0632285570519047</v>
      </c>
      <c r="L686" s="2" t="s">
        <v>469</v>
      </c>
    </row>
    <row r="687" spans="1:12" ht="27">
      <c r="A687">
        <v>167</v>
      </c>
      <c r="B687">
        <v>1028</v>
      </c>
      <c r="C687">
        <v>10</v>
      </c>
      <c r="D687">
        <v>37</v>
      </c>
      <c r="E687">
        <v>11</v>
      </c>
      <c r="G687">
        <f t="shared" si="44"/>
        <v>-2.0389165144811239</v>
      </c>
      <c r="H687">
        <f t="shared" si="45"/>
        <v>-1.6355136175316751</v>
      </c>
      <c r="I687">
        <f t="shared" si="46"/>
        <v>-2.5202593268980458</v>
      </c>
      <c r="J687" s="9"/>
      <c r="K687">
        <f t="shared" si="47"/>
        <v>-2.0648964863036148</v>
      </c>
      <c r="L687" s="2" t="s">
        <v>174</v>
      </c>
    </row>
    <row r="688" spans="1:12" ht="27">
      <c r="A688">
        <v>503</v>
      </c>
      <c r="B688">
        <v>1028</v>
      </c>
      <c r="C688">
        <v>10</v>
      </c>
      <c r="D688">
        <v>37</v>
      </c>
      <c r="E688">
        <v>11</v>
      </c>
      <c r="G688">
        <f t="shared" si="44"/>
        <v>-2.0389165144811239</v>
      </c>
      <c r="H688">
        <f t="shared" si="45"/>
        <v>-1.6355136175316751</v>
      </c>
      <c r="I688">
        <f t="shared" si="46"/>
        <v>-2.5202593268980458</v>
      </c>
      <c r="J688" s="9"/>
      <c r="K688">
        <f t="shared" si="47"/>
        <v>-2.0648964863036148</v>
      </c>
      <c r="L688" s="2" t="s">
        <v>174</v>
      </c>
    </row>
    <row r="689" spans="1:12" ht="27">
      <c r="A689">
        <v>411</v>
      </c>
      <c r="B689">
        <v>578</v>
      </c>
      <c r="C689">
        <v>16</v>
      </c>
      <c r="D689">
        <v>5</v>
      </c>
      <c r="E689">
        <v>9</v>
      </c>
      <c r="G689">
        <f t="shared" si="44"/>
        <v>-1.584731255586471</v>
      </c>
      <c r="H689">
        <f t="shared" si="45"/>
        <v>-2.2546800610239237</v>
      </c>
      <c r="I689">
        <f t="shared" si="46"/>
        <v>-2.3573442263782183</v>
      </c>
      <c r="J689" s="9"/>
      <c r="K689">
        <f t="shared" si="47"/>
        <v>-2.0655851809962047</v>
      </c>
      <c r="L689" s="2" t="s">
        <v>418</v>
      </c>
    </row>
    <row r="690" spans="1:12" ht="27">
      <c r="A690">
        <v>579</v>
      </c>
      <c r="B690">
        <v>581</v>
      </c>
      <c r="C690">
        <v>4</v>
      </c>
      <c r="D690">
        <v>13</v>
      </c>
      <c r="E690">
        <v>14</v>
      </c>
      <c r="G690">
        <f t="shared" si="44"/>
        <v>-2.1890395408842349</v>
      </c>
      <c r="H690">
        <f t="shared" si="45"/>
        <v>-1.8419550070229072</v>
      </c>
      <c r="I690">
        <f t="shared" si="46"/>
        <v>-2.1677069941091069</v>
      </c>
      <c r="J690" s="9"/>
      <c r="K690">
        <f t="shared" si="47"/>
        <v>-2.0662338473387494</v>
      </c>
      <c r="L690" s="2" t="s">
        <v>550</v>
      </c>
    </row>
    <row r="691" spans="1:12" ht="27">
      <c r="A691">
        <v>449</v>
      </c>
      <c r="B691">
        <v>582</v>
      </c>
      <c r="C691">
        <v>5</v>
      </c>
      <c r="D691">
        <v>16</v>
      </c>
      <c r="E691">
        <v>9</v>
      </c>
      <c r="G691">
        <f t="shared" si="44"/>
        <v>-2.0928763801357362</v>
      </c>
      <c r="H691">
        <f t="shared" si="45"/>
        <v>-1.7525252289333768</v>
      </c>
      <c r="I691">
        <f t="shared" si="46"/>
        <v>-2.3603393726075774</v>
      </c>
      <c r="J691" s="9"/>
      <c r="K691">
        <f t="shared" si="47"/>
        <v>-2.0685803272255634</v>
      </c>
      <c r="L691" s="2" t="s">
        <v>456</v>
      </c>
    </row>
    <row r="692" spans="1:12" ht="27">
      <c r="A692">
        <v>147</v>
      </c>
      <c r="B692">
        <v>829</v>
      </c>
      <c r="C692">
        <v>6</v>
      </c>
      <c r="D692">
        <v>15</v>
      </c>
      <c r="E692">
        <v>23</v>
      </c>
      <c r="G692">
        <f t="shared" si="44"/>
        <v>-2.1673266799884967</v>
      </c>
      <c r="H692">
        <f t="shared" si="45"/>
        <v>-1.9341854984340054</v>
      </c>
      <c r="I692">
        <f t="shared" si="46"/>
        <v>-2.1064855919296948</v>
      </c>
      <c r="J692" s="9"/>
      <c r="K692">
        <f t="shared" si="47"/>
        <v>-2.0693325901173991</v>
      </c>
      <c r="L692" s="2" t="s">
        <v>154</v>
      </c>
    </row>
    <row r="693" spans="1:12" ht="27">
      <c r="A693">
        <v>389</v>
      </c>
      <c r="B693">
        <v>768</v>
      </c>
      <c r="C693">
        <v>12</v>
      </c>
      <c r="D693">
        <v>17</v>
      </c>
      <c r="E693">
        <v>8</v>
      </c>
      <c r="G693">
        <f t="shared" si="44"/>
        <v>-1.8331033738057538</v>
      </c>
      <c r="H693">
        <f t="shared" si="45"/>
        <v>-1.8466345255926513</v>
      </c>
      <c r="I693">
        <f t="shared" si="46"/>
        <v>-2.5319301304365824</v>
      </c>
      <c r="J693" s="9"/>
      <c r="K693">
        <f t="shared" si="47"/>
        <v>-2.0705560099449958</v>
      </c>
      <c r="L693" s="2" t="s">
        <v>396</v>
      </c>
    </row>
    <row r="694" spans="1:12" ht="27">
      <c r="A694">
        <v>560</v>
      </c>
      <c r="B694">
        <v>725</v>
      </c>
      <c r="C694">
        <v>6</v>
      </c>
      <c r="D694">
        <v>19</v>
      </c>
      <c r="E694">
        <v>12</v>
      </c>
      <c r="G694">
        <f t="shared" si="44"/>
        <v>-2.1091101560092169</v>
      </c>
      <c r="H694">
        <f t="shared" si="45"/>
        <v>-1.7733066325575779</v>
      </c>
      <c r="I694">
        <f t="shared" si="46"/>
        <v>-2.3308156579203829</v>
      </c>
      <c r="J694" s="9"/>
      <c r="K694">
        <f t="shared" si="47"/>
        <v>-2.0710774821623925</v>
      </c>
      <c r="L694" s="2" t="s">
        <v>537</v>
      </c>
    </row>
    <row r="695" spans="1:12" ht="27">
      <c r="A695">
        <v>539</v>
      </c>
      <c r="B695">
        <v>670</v>
      </c>
      <c r="C695">
        <v>7</v>
      </c>
      <c r="D695">
        <v>22</v>
      </c>
      <c r="E695">
        <v>7</v>
      </c>
      <c r="G695">
        <f t="shared" si="44"/>
        <v>-2.0079001625084363</v>
      </c>
      <c r="H695">
        <f t="shared" si="45"/>
        <v>-1.6753743488180335</v>
      </c>
      <c r="I695">
        <f t="shared" si="46"/>
        <v>-2.5306356600835835</v>
      </c>
      <c r="J695" s="9"/>
      <c r="K695">
        <f t="shared" si="47"/>
        <v>-2.071303390470018</v>
      </c>
      <c r="L695" s="2" t="s">
        <v>519</v>
      </c>
    </row>
    <row r="696" spans="1:12" ht="27">
      <c r="A696">
        <v>442</v>
      </c>
      <c r="B696">
        <v>504</v>
      </c>
      <c r="C696">
        <v>8</v>
      </c>
      <c r="D696">
        <v>19</v>
      </c>
      <c r="E696">
        <v>3</v>
      </c>
      <c r="G696">
        <f t="shared" si="44"/>
        <v>-1.8262639492754484</v>
      </c>
      <c r="H696">
        <f t="shared" si="45"/>
        <v>-1.6153991624321096</v>
      </c>
      <c r="I696">
        <f t="shared" si="46"/>
        <v>-2.7749681791228769</v>
      </c>
      <c r="J696" s="9"/>
      <c r="K696">
        <f t="shared" si="47"/>
        <v>-2.0722104302768116</v>
      </c>
      <c r="L696" s="2" t="s">
        <v>449</v>
      </c>
    </row>
    <row r="697" spans="1:12" ht="27">
      <c r="A697">
        <v>520</v>
      </c>
      <c r="B697">
        <v>590</v>
      </c>
      <c r="C697">
        <v>12</v>
      </c>
      <c r="D697">
        <v>5</v>
      </c>
      <c r="E697">
        <v>12</v>
      </c>
      <c r="G697">
        <f t="shared" si="44"/>
        <v>-1.7185941654163861</v>
      </c>
      <c r="H697">
        <f t="shared" si="45"/>
        <v>-2.2636042342455389</v>
      </c>
      <c r="I697">
        <f t="shared" si="46"/>
        <v>-2.2413296629915331</v>
      </c>
      <c r="J697" s="9"/>
      <c r="K697">
        <f t="shared" si="47"/>
        <v>-2.0745093542178195</v>
      </c>
      <c r="L697" s="2" t="s">
        <v>503</v>
      </c>
    </row>
    <row r="698" spans="1:12" ht="27">
      <c r="A698">
        <v>455</v>
      </c>
      <c r="B698">
        <v>733</v>
      </c>
      <c r="C698">
        <v>7</v>
      </c>
      <c r="D698">
        <v>14</v>
      </c>
      <c r="E698">
        <v>14</v>
      </c>
      <c r="G698">
        <f t="shared" si="44"/>
        <v>-2.046929334448738</v>
      </c>
      <c r="H698">
        <f t="shared" si="45"/>
        <v>-1.9106981659023032</v>
      </c>
      <c r="I698">
        <f t="shared" si="46"/>
        <v>-2.268634836359904</v>
      </c>
      <c r="J698" s="9"/>
      <c r="K698">
        <f t="shared" si="47"/>
        <v>-2.0754207789036485</v>
      </c>
      <c r="L698" s="2" t="s">
        <v>462</v>
      </c>
    </row>
    <row r="699" spans="1:12" ht="27">
      <c r="A699">
        <v>192</v>
      </c>
      <c r="B699">
        <v>1039</v>
      </c>
      <c r="C699">
        <v>6</v>
      </c>
      <c r="D699">
        <v>18</v>
      </c>
      <c r="E699">
        <v>35</v>
      </c>
      <c r="G699">
        <f t="shared" si="44"/>
        <v>-2.2653876969954005</v>
      </c>
      <c r="H699">
        <f t="shared" si="45"/>
        <v>-1.9530652693932846</v>
      </c>
      <c r="I699">
        <f t="shared" si="46"/>
        <v>-2.022206400603916</v>
      </c>
      <c r="J699" s="9"/>
      <c r="K699">
        <f t="shared" si="47"/>
        <v>-2.080219788997534</v>
      </c>
      <c r="L699" s="2" t="s">
        <v>199</v>
      </c>
    </row>
    <row r="700" spans="1:12" ht="27">
      <c r="A700">
        <v>576</v>
      </c>
      <c r="B700">
        <v>1039</v>
      </c>
      <c r="C700">
        <v>6</v>
      </c>
      <c r="D700">
        <v>18</v>
      </c>
      <c r="E700">
        <v>35</v>
      </c>
      <c r="G700">
        <f t="shared" si="44"/>
        <v>-2.2653876969954005</v>
      </c>
      <c r="H700">
        <f t="shared" si="45"/>
        <v>-1.9530652693932846</v>
      </c>
      <c r="I700">
        <f t="shared" si="46"/>
        <v>-2.022206400603916</v>
      </c>
      <c r="J700" s="9"/>
      <c r="K700">
        <f t="shared" si="47"/>
        <v>-2.080219788997534</v>
      </c>
      <c r="L700" s="2" t="s">
        <v>199</v>
      </c>
    </row>
    <row r="701" spans="1:12" ht="27">
      <c r="A701">
        <v>233</v>
      </c>
      <c r="B701">
        <v>724</v>
      </c>
      <c r="C701">
        <v>7</v>
      </c>
      <c r="D701">
        <v>44</v>
      </c>
      <c r="E701">
        <v>4</v>
      </c>
      <c r="G701">
        <f t="shared" si="44"/>
        <v>-2.0415639260047569</v>
      </c>
      <c r="H701">
        <f t="shared" si="45"/>
        <v>-1.4080081166503726</v>
      </c>
      <c r="I701">
        <f t="shared" si="46"/>
        <v>-2.8073374722661986</v>
      </c>
      <c r="J701" s="9"/>
      <c r="K701">
        <f t="shared" si="47"/>
        <v>-2.0856365049737762</v>
      </c>
      <c r="L701" s="2" t="s">
        <v>240</v>
      </c>
    </row>
    <row r="702" spans="1:12" ht="27">
      <c r="A702">
        <v>272</v>
      </c>
      <c r="B702">
        <v>638</v>
      </c>
      <c r="C702">
        <v>4</v>
      </c>
      <c r="D702">
        <v>19</v>
      </c>
      <c r="E702">
        <v>11</v>
      </c>
      <c r="G702">
        <f t="shared" si="44"/>
        <v>-2.2296840872150665</v>
      </c>
      <c r="H702">
        <f t="shared" si="45"/>
        <v>-1.7177893047077466</v>
      </c>
      <c r="I702">
        <f t="shared" si="46"/>
        <v>-2.3130868909599513</v>
      </c>
      <c r="J702" s="9"/>
      <c r="K702">
        <f t="shared" si="47"/>
        <v>-2.0868534276275881</v>
      </c>
      <c r="L702" s="2" t="s">
        <v>279</v>
      </c>
    </row>
    <row r="703" spans="1:12" ht="27">
      <c r="A703">
        <v>526</v>
      </c>
      <c r="B703">
        <v>394</v>
      </c>
      <c r="C703">
        <v>6</v>
      </c>
      <c r="D703">
        <v>16</v>
      </c>
      <c r="E703">
        <v>2</v>
      </c>
      <c r="G703">
        <f t="shared" si="44"/>
        <v>-1.8442683712637973</v>
      </c>
      <c r="H703">
        <f t="shared" si="45"/>
        <v>-1.5830984661090626</v>
      </c>
      <c r="I703">
        <f t="shared" si="46"/>
        <v>-2.8441251235586069</v>
      </c>
      <c r="J703" s="9"/>
      <c r="K703">
        <f t="shared" si="47"/>
        <v>-2.0904973203104888</v>
      </c>
      <c r="L703" s="2" t="s">
        <v>508</v>
      </c>
    </row>
    <row r="704" spans="1:12" ht="27">
      <c r="A704">
        <v>559</v>
      </c>
      <c r="B704">
        <v>626</v>
      </c>
      <c r="C704">
        <v>4</v>
      </c>
      <c r="D704">
        <v>16</v>
      </c>
      <c r="E704">
        <v>12</v>
      </c>
      <c r="G704">
        <f t="shared" si="44"/>
        <v>-2.2214377417043343</v>
      </c>
      <c r="H704">
        <f t="shared" si="45"/>
        <v>-1.7841765774939182</v>
      </c>
      <c r="I704">
        <f t="shared" si="46"/>
        <v>-2.2670519845598189</v>
      </c>
      <c r="J704" s="9"/>
      <c r="K704">
        <f t="shared" si="47"/>
        <v>-2.0908887679193571</v>
      </c>
      <c r="L704" s="2" t="s">
        <v>536</v>
      </c>
    </row>
    <row r="705" spans="1:12" ht="27">
      <c r="A705">
        <v>390</v>
      </c>
      <c r="B705">
        <v>578</v>
      </c>
      <c r="C705">
        <v>5</v>
      </c>
      <c r="D705">
        <v>10</v>
      </c>
      <c r="E705">
        <v>12</v>
      </c>
      <c r="G705">
        <f t="shared" si="44"/>
        <v>-2.089881233906377</v>
      </c>
      <c r="H705">
        <f t="shared" si="45"/>
        <v>-1.9536500653599422</v>
      </c>
      <c r="I705">
        <f t="shared" si="46"/>
        <v>-2.2324054897699179</v>
      </c>
      <c r="J705" s="9"/>
      <c r="K705">
        <f t="shared" si="47"/>
        <v>-2.0919789296787457</v>
      </c>
      <c r="L705" s="2" t="s">
        <v>397</v>
      </c>
    </row>
    <row r="706" spans="1:12" ht="27">
      <c r="A706">
        <v>382</v>
      </c>
      <c r="B706">
        <v>209</v>
      </c>
      <c r="C706">
        <v>1</v>
      </c>
      <c r="D706">
        <v>7</v>
      </c>
      <c r="E706">
        <v>4</v>
      </c>
      <c r="G706">
        <f t="shared" si="44"/>
        <v>-2.347069685932921</v>
      </c>
      <c r="H706">
        <f t="shared" si="45"/>
        <v>-1.6667704730362103</v>
      </c>
      <c r="I706">
        <f t="shared" si="46"/>
        <v>-2.2677451921801057</v>
      </c>
      <c r="J706" s="9"/>
      <c r="K706">
        <f t="shared" si="47"/>
        <v>-2.0938617837164126</v>
      </c>
      <c r="L706" s="2" t="s">
        <v>389</v>
      </c>
    </row>
    <row r="707" spans="1:12" ht="27">
      <c r="A707">
        <v>460</v>
      </c>
      <c r="B707">
        <v>252</v>
      </c>
      <c r="C707">
        <v>3</v>
      </c>
      <c r="D707">
        <v>8</v>
      </c>
      <c r="E707">
        <v>2</v>
      </c>
      <c r="G707">
        <f t="shared" si="44"/>
        <v>-1.9512026858837483</v>
      </c>
      <c r="H707">
        <f t="shared" si="45"/>
        <v>-1.6900327807290136</v>
      </c>
      <c r="I707">
        <f t="shared" si="46"/>
        <v>-2.6500294425145769</v>
      </c>
      <c r="J707" s="9"/>
      <c r="K707">
        <f t="shared" si="47"/>
        <v>-2.0970883030424461</v>
      </c>
      <c r="L707" s="2" t="s">
        <v>467</v>
      </c>
    </row>
    <row r="708" spans="1:12" ht="27">
      <c r="A708">
        <v>161</v>
      </c>
      <c r="B708">
        <v>838</v>
      </c>
      <c r="C708">
        <v>8</v>
      </c>
      <c r="D708">
        <v>22</v>
      </c>
      <c r="E708">
        <v>10</v>
      </c>
      <c r="G708">
        <f t="shared" si="44"/>
        <v>-2.0470774314601998</v>
      </c>
      <c r="H708">
        <f t="shared" si="45"/>
        <v>-1.7725435647474834</v>
      </c>
      <c r="I708">
        <f t="shared" si="46"/>
        <v>-2.4729029160272908</v>
      </c>
      <c r="J708" s="9"/>
      <c r="K708">
        <f t="shared" si="47"/>
        <v>-2.0975079707449913</v>
      </c>
      <c r="L708" s="2" t="s">
        <v>168</v>
      </c>
    </row>
    <row r="709" spans="1:12" ht="27">
      <c r="A709">
        <v>555</v>
      </c>
      <c r="B709">
        <v>838</v>
      </c>
      <c r="C709">
        <v>8</v>
      </c>
      <c r="D709">
        <v>22</v>
      </c>
      <c r="E709">
        <v>10</v>
      </c>
      <c r="G709">
        <f t="shared" si="44"/>
        <v>-2.0470774314601998</v>
      </c>
      <c r="H709">
        <f t="shared" si="45"/>
        <v>-1.7725435647474834</v>
      </c>
      <c r="I709">
        <f t="shared" si="46"/>
        <v>-2.4729029160272908</v>
      </c>
      <c r="J709" s="9"/>
      <c r="K709">
        <f t="shared" si="47"/>
        <v>-2.0975079707449913</v>
      </c>
      <c r="L709" s="2" t="s">
        <v>168</v>
      </c>
    </row>
    <row r="710" spans="1:12" ht="27">
      <c r="A710">
        <v>231</v>
      </c>
      <c r="B710">
        <v>617</v>
      </c>
      <c r="C710">
        <v>9</v>
      </c>
      <c r="D710">
        <v>13</v>
      </c>
      <c r="E710">
        <v>6</v>
      </c>
      <c r="G710">
        <f t="shared" si="44"/>
        <v>-1.8629660544157836</v>
      </c>
      <c r="H710">
        <f t="shared" si="45"/>
        <v>-1.868064038665818</v>
      </c>
      <c r="I710">
        <f t="shared" si="46"/>
        <v>-2.5617928110466122</v>
      </c>
      <c r="J710" s="9"/>
      <c r="K710">
        <f t="shared" si="47"/>
        <v>-2.0976076347094046</v>
      </c>
      <c r="L710" s="2" t="s">
        <v>238</v>
      </c>
    </row>
    <row r="711" spans="1:12" ht="27">
      <c r="A711">
        <v>266</v>
      </c>
      <c r="B711">
        <v>650</v>
      </c>
      <c r="C711">
        <v>9</v>
      </c>
      <c r="D711">
        <v>10</v>
      </c>
      <c r="E711">
        <v>9</v>
      </c>
      <c r="G711">
        <f t="shared" si="44"/>
        <v>-1.8855942470253975</v>
      </c>
      <c r="H711">
        <f t="shared" si="45"/>
        <v>-2.0046355835822687</v>
      </c>
      <c r="I711">
        <f t="shared" si="46"/>
        <v>-2.4083297446005449</v>
      </c>
      <c r="J711" s="9"/>
      <c r="K711">
        <f t="shared" si="47"/>
        <v>-2.0995198584027368</v>
      </c>
      <c r="L711" s="2" t="s">
        <v>273</v>
      </c>
    </row>
    <row r="712" spans="1:12" ht="27">
      <c r="A712">
        <v>217</v>
      </c>
      <c r="B712">
        <v>587</v>
      </c>
      <c r="C712">
        <v>4</v>
      </c>
      <c r="D712">
        <v>12</v>
      </c>
      <c r="E712">
        <v>12</v>
      </c>
      <c r="G712">
        <f t="shared" si="44"/>
        <v>-2.1935015097415187</v>
      </c>
      <c r="H712">
        <f t="shared" si="45"/>
        <v>-1.881179082139403</v>
      </c>
      <c r="I712">
        <f t="shared" si="46"/>
        <v>-2.2391157525970038</v>
      </c>
      <c r="J712" s="9"/>
      <c r="K712">
        <f t="shared" si="47"/>
        <v>-2.1045987814926419</v>
      </c>
      <c r="L712" s="2" t="s">
        <v>224</v>
      </c>
    </row>
    <row r="713" spans="1:12" ht="27">
      <c r="A713">
        <v>536</v>
      </c>
      <c r="B713">
        <v>440</v>
      </c>
      <c r="C713">
        <v>5</v>
      </c>
      <c r="D713">
        <v>12</v>
      </c>
      <c r="E713">
        <v>4</v>
      </c>
      <c r="G713">
        <f t="shared" si="44"/>
        <v>-1.9714060719720354</v>
      </c>
      <c r="H713">
        <f t="shared" si="45"/>
        <v>-1.7559936573779757</v>
      </c>
      <c r="I713">
        <f t="shared" si="46"/>
        <v>-2.5910515825552389</v>
      </c>
      <c r="J713" s="9"/>
      <c r="K713">
        <f t="shared" si="47"/>
        <v>-2.1061504373017499</v>
      </c>
      <c r="L713" s="2" t="s">
        <v>517</v>
      </c>
    </row>
    <row r="714" spans="1:12" ht="27">
      <c r="A714">
        <v>252</v>
      </c>
      <c r="B714">
        <v>390</v>
      </c>
      <c r="C714">
        <v>2</v>
      </c>
      <c r="D714">
        <v>3</v>
      </c>
      <c r="E714">
        <v>27</v>
      </c>
      <c r="G714">
        <f t="shared" si="44"/>
        <v>-2.3169580111843846</v>
      </c>
      <c r="H714">
        <f t="shared" si="45"/>
        <v>-2.3056655792462504</v>
      </c>
      <c r="I714">
        <f t="shared" si="46"/>
        <v>-1.709359740264526</v>
      </c>
      <c r="J714" s="9"/>
      <c r="K714">
        <f t="shared" si="47"/>
        <v>-2.1106611102317205</v>
      </c>
      <c r="L714" s="2" t="s">
        <v>259</v>
      </c>
    </row>
    <row r="715" spans="1:12" ht="27">
      <c r="A715">
        <v>481</v>
      </c>
      <c r="B715">
        <v>390</v>
      </c>
      <c r="C715">
        <v>2</v>
      </c>
      <c r="D715">
        <v>3</v>
      </c>
      <c r="E715">
        <v>27</v>
      </c>
      <c r="G715">
        <f t="shared" si="44"/>
        <v>-2.3169580111843846</v>
      </c>
      <c r="H715">
        <f t="shared" si="45"/>
        <v>-2.3056655792462504</v>
      </c>
      <c r="I715">
        <f t="shared" si="46"/>
        <v>-1.709359740264526</v>
      </c>
      <c r="J715" s="9"/>
      <c r="K715">
        <f t="shared" si="47"/>
        <v>-2.1106611102317205</v>
      </c>
      <c r="L715" s="2" t="s">
        <v>259</v>
      </c>
    </row>
    <row r="716" spans="1:12" ht="27">
      <c r="A716">
        <v>145</v>
      </c>
      <c r="B716">
        <v>381</v>
      </c>
      <c r="C716">
        <v>5</v>
      </c>
      <c r="D716">
        <v>6</v>
      </c>
      <c r="E716">
        <v>5</v>
      </c>
      <c r="G716">
        <f t="shared" si="44"/>
        <v>-1.9088783711614672</v>
      </c>
      <c r="H716">
        <f t="shared" si="45"/>
        <v>-1.994495952231389</v>
      </c>
      <c r="I716">
        <f t="shared" si="46"/>
        <v>-2.4316138687366147</v>
      </c>
      <c r="J716" s="9"/>
      <c r="K716">
        <f t="shared" si="47"/>
        <v>-2.1116627307098237</v>
      </c>
      <c r="L716" s="2" t="s">
        <v>152</v>
      </c>
    </row>
    <row r="717" spans="1:12" ht="27">
      <c r="A717">
        <v>567</v>
      </c>
      <c r="B717">
        <v>744</v>
      </c>
      <c r="C717">
        <v>5</v>
      </c>
      <c r="D717">
        <v>17</v>
      </c>
      <c r="E717">
        <v>13</v>
      </c>
      <c r="G717">
        <f t="shared" si="44"/>
        <v>-2.1995263310317266</v>
      </c>
      <c r="H717">
        <f t="shared" si="45"/>
        <v>-1.8328462411070179</v>
      </c>
      <c r="I717">
        <f t="shared" si="46"/>
        <v>-2.3072884806360561</v>
      </c>
      <c r="J717" s="9"/>
      <c r="K717">
        <f t="shared" si="47"/>
        <v>-2.1132203509249332</v>
      </c>
      <c r="L717" s="2" t="s">
        <v>543</v>
      </c>
    </row>
    <row r="718" spans="1:12" ht="27">
      <c r="A718">
        <v>564</v>
      </c>
      <c r="B718">
        <v>817</v>
      </c>
      <c r="C718">
        <v>13</v>
      </c>
      <c r="D718">
        <v>18</v>
      </c>
      <c r="E718">
        <v>6</v>
      </c>
      <c r="G718">
        <f t="shared" si="44"/>
        <v>-1.8252021040474455</v>
      </c>
      <c r="H718">
        <f t="shared" si="45"/>
        <v>-1.8486717783685227</v>
      </c>
      <c r="I718">
        <f t="shared" si="46"/>
        <v>-2.6837297035457857</v>
      </c>
      <c r="J718" s="9"/>
      <c r="K718">
        <f t="shared" si="47"/>
        <v>-2.1192011953205845</v>
      </c>
      <c r="L718" s="2" t="s">
        <v>541</v>
      </c>
    </row>
    <row r="719" spans="1:12" ht="27">
      <c r="A719">
        <v>329</v>
      </c>
      <c r="B719">
        <v>384</v>
      </c>
      <c r="C719">
        <v>3</v>
      </c>
      <c r="D719">
        <v>4</v>
      </c>
      <c r="E719">
        <v>12</v>
      </c>
      <c r="G719">
        <f t="shared" si="44"/>
        <v>-2.1341333694697351</v>
      </c>
      <c r="H719">
        <f t="shared" si="45"/>
        <v>-2.1739934599789819</v>
      </c>
      <c r="I719">
        <f t="shared" si="46"/>
        <v>-2.0548088757169198</v>
      </c>
      <c r="J719" s="9"/>
      <c r="K719">
        <f t="shared" si="47"/>
        <v>-2.1209785683885456</v>
      </c>
      <c r="L719" s="2" t="s">
        <v>336</v>
      </c>
    </row>
    <row r="720" spans="1:12" ht="27">
      <c r="A720">
        <v>289</v>
      </c>
      <c r="B720">
        <v>736</v>
      </c>
      <c r="C720">
        <v>7</v>
      </c>
      <c r="D720">
        <v>18</v>
      </c>
      <c r="E720">
        <v>8</v>
      </c>
      <c r="G720">
        <f t="shared" si="44"/>
        <v>-2.0487031741451087</v>
      </c>
      <c r="H720">
        <f t="shared" si="45"/>
        <v>-1.8033275361736061</v>
      </c>
      <c r="I720">
        <f t="shared" si="46"/>
        <v>-2.5134467247425691</v>
      </c>
      <c r="J720" s="9"/>
      <c r="K720">
        <f t="shared" si="47"/>
        <v>-2.1218258116870947</v>
      </c>
      <c r="L720" s="2" t="s">
        <v>296</v>
      </c>
    </row>
    <row r="721" spans="1:12" ht="27">
      <c r="A721">
        <v>516</v>
      </c>
      <c r="B721">
        <v>458</v>
      </c>
      <c r="C721">
        <v>4</v>
      </c>
      <c r="D721">
        <v>12</v>
      </c>
      <c r="E721">
        <v>5</v>
      </c>
      <c r="G721">
        <f t="shared" si="44"/>
        <v>-2.0857288864977734</v>
      </c>
      <c r="H721">
        <f t="shared" si="45"/>
        <v>-1.7734064588956575</v>
      </c>
      <c r="I721">
        <f t="shared" si="46"/>
        <v>-2.5115543710648645</v>
      </c>
      <c r="J721" s="9"/>
      <c r="K721">
        <f t="shared" si="47"/>
        <v>-2.1235632388194321</v>
      </c>
      <c r="L721" s="2" t="s">
        <v>500</v>
      </c>
    </row>
    <row r="722" spans="1:12" ht="27">
      <c r="A722">
        <v>359</v>
      </c>
      <c r="B722">
        <v>329</v>
      </c>
      <c r="C722">
        <v>7</v>
      </c>
      <c r="D722">
        <v>3</v>
      </c>
      <c r="E722">
        <v>4</v>
      </c>
      <c r="G722">
        <f t="shared" si="44"/>
        <v>-1.6990212577575843</v>
      </c>
      <c r="H722">
        <f t="shared" si="45"/>
        <v>-2.2317968701697253</v>
      </c>
      <c r="I722">
        <f t="shared" si="46"/>
        <v>-2.464794804019026</v>
      </c>
      <c r="J722" s="9"/>
      <c r="K722">
        <f t="shared" si="47"/>
        <v>-2.1318709773154452</v>
      </c>
      <c r="L722" s="2" t="s">
        <v>366</v>
      </c>
    </row>
    <row r="723" spans="1:12" ht="27">
      <c r="A723">
        <v>208</v>
      </c>
      <c r="B723">
        <v>535</v>
      </c>
      <c r="C723">
        <v>5</v>
      </c>
      <c r="D723">
        <v>8</v>
      </c>
      <c r="E723">
        <v>9</v>
      </c>
      <c r="G723">
        <f t="shared" si="44"/>
        <v>-2.0563071775070765</v>
      </c>
      <c r="H723">
        <f t="shared" si="45"/>
        <v>-2.0169860219686981</v>
      </c>
      <c r="I723">
        <f t="shared" si="46"/>
        <v>-2.3237701699789177</v>
      </c>
      <c r="J723" s="9"/>
      <c r="K723">
        <f t="shared" si="47"/>
        <v>-2.1323544564848973</v>
      </c>
      <c r="L723" s="2" t="s">
        <v>215</v>
      </c>
    </row>
    <row r="724" spans="1:12" ht="27">
      <c r="A724">
        <v>492</v>
      </c>
      <c r="B724">
        <v>913</v>
      </c>
      <c r="C724">
        <v>7</v>
      </c>
      <c r="D724">
        <v>23</v>
      </c>
      <c r="E724">
        <v>11</v>
      </c>
      <c r="G724">
        <f t="shared" si="44"/>
        <v>-2.1422961373419089</v>
      </c>
      <c r="H724">
        <f t="shared" si="45"/>
        <v>-1.7904651684561192</v>
      </c>
      <c r="I724">
        <f t="shared" si="46"/>
        <v>-2.4687369897730882</v>
      </c>
      <c r="J724" s="9"/>
      <c r="K724">
        <f t="shared" si="47"/>
        <v>-2.1338327651903719</v>
      </c>
      <c r="L724" s="2" t="s">
        <v>486</v>
      </c>
    </row>
    <row r="725" spans="1:12" ht="27">
      <c r="A725">
        <v>221</v>
      </c>
      <c r="B725">
        <v>397</v>
      </c>
      <c r="C725">
        <v>7</v>
      </c>
      <c r="D725">
        <v>5</v>
      </c>
      <c r="E725">
        <v>4</v>
      </c>
      <c r="G725">
        <f t="shared" si="44"/>
        <v>-1.780615866570725</v>
      </c>
      <c r="H725">
        <f t="shared" si="45"/>
        <v>-2.0915427293665094</v>
      </c>
      <c r="I725">
        <f t="shared" si="46"/>
        <v>-2.5463894128321667</v>
      </c>
      <c r="J725" s="9"/>
      <c r="K725">
        <f t="shared" si="47"/>
        <v>-2.1395160029231337</v>
      </c>
      <c r="L725" s="2" t="s">
        <v>228</v>
      </c>
    </row>
    <row r="726" spans="1:12" ht="27">
      <c r="A726">
        <v>291</v>
      </c>
      <c r="B726">
        <v>529</v>
      </c>
      <c r="C726">
        <v>1</v>
      </c>
      <c r="D726">
        <v>18</v>
      </c>
      <c r="E726">
        <v>18</v>
      </c>
      <c r="G726">
        <f t="shared" ref="G726:G789" si="48">LOG10(C726/B726)-LOG10(20013/18810)</f>
        <v>-2.7503790718570524</v>
      </c>
      <c r="H726">
        <f t="shared" ref="H726:H789" si="49">LOG10(D726/B726)-LOG10(29249/18810)</f>
        <v>-1.6599053938712929</v>
      </c>
      <c r="I726">
        <f t="shared" ref="I726:I789" si="50">LOG10(E726/B726)-LOG10(66688/18810)</f>
        <v>-2.0178420643288937</v>
      </c>
      <c r="J726" s="9"/>
      <c r="K726">
        <f t="shared" ref="K726:K789" si="51">AVERAGE(G726:I726)</f>
        <v>-2.1427088433524131</v>
      </c>
      <c r="L726" s="2" t="s">
        <v>298</v>
      </c>
    </row>
    <row r="727" spans="1:12" ht="27">
      <c r="A727">
        <v>499</v>
      </c>
      <c r="B727">
        <v>594</v>
      </c>
      <c r="C727">
        <v>2</v>
      </c>
      <c r="D727">
        <v>19</v>
      </c>
      <c r="E727">
        <v>12</v>
      </c>
      <c r="G727">
        <f t="shared" si="48"/>
        <v>-2.499679849139079</v>
      </c>
      <c r="H727">
        <f t="shared" si="49"/>
        <v>-1.6867550709677779</v>
      </c>
      <c r="I727">
        <f t="shared" si="50"/>
        <v>-2.2442640963305829</v>
      </c>
      <c r="J727" s="9"/>
      <c r="K727">
        <f t="shared" si="51"/>
        <v>-2.1435663388124797</v>
      </c>
      <c r="L727" s="2" t="s">
        <v>489</v>
      </c>
    </row>
    <row r="728" spans="1:12" ht="27">
      <c r="A728">
        <v>201</v>
      </c>
      <c r="B728">
        <v>657</v>
      </c>
      <c r="C728">
        <v>8</v>
      </c>
      <c r="D728">
        <v>19</v>
      </c>
      <c r="E728">
        <v>4</v>
      </c>
      <c r="G728">
        <f t="shared" si="48"/>
        <v>-1.9413987823897039</v>
      </c>
      <c r="H728">
        <f t="shared" si="49"/>
        <v>-1.730533995546365</v>
      </c>
      <c r="I728">
        <f t="shared" si="50"/>
        <v>-2.7651642756288326</v>
      </c>
      <c r="J728" s="9"/>
      <c r="K728">
        <f t="shared" si="51"/>
        <v>-2.1456990178549673</v>
      </c>
      <c r="L728" s="2" t="s">
        <v>208</v>
      </c>
    </row>
    <row r="729" spans="1:12" ht="27">
      <c r="A729">
        <v>425</v>
      </c>
      <c r="B729">
        <v>611</v>
      </c>
      <c r="C729">
        <v>18</v>
      </c>
      <c r="D729">
        <v>3</v>
      </c>
      <c r="E729">
        <v>9</v>
      </c>
      <c r="G729">
        <f t="shared" si="48"/>
        <v>-1.557692104961115</v>
      </c>
      <c r="H729">
        <f t="shared" si="49"/>
        <v>-2.5006421824623053</v>
      </c>
      <c r="I729">
        <f t="shared" si="50"/>
        <v>-2.3814575982002433</v>
      </c>
      <c r="J729" s="9"/>
      <c r="K729">
        <f t="shared" si="51"/>
        <v>-2.1465972952078878</v>
      </c>
      <c r="L729" s="2" t="s">
        <v>432</v>
      </c>
    </row>
    <row r="730" spans="1:12" ht="27">
      <c r="A730">
        <v>437</v>
      </c>
      <c r="B730">
        <v>314</v>
      </c>
      <c r="C730">
        <v>4</v>
      </c>
      <c r="D730">
        <v>16</v>
      </c>
      <c r="E730">
        <v>1</v>
      </c>
      <c r="G730">
        <f t="shared" si="48"/>
        <v>-1.9217930565671193</v>
      </c>
      <c r="H730">
        <f t="shared" si="49"/>
        <v>-1.4845318923567032</v>
      </c>
      <c r="I730">
        <f t="shared" si="50"/>
        <v>-3.0465885454702288</v>
      </c>
      <c r="J730" s="9"/>
      <c r="K730">
        <f t="shared" si="51"/>
        <v>-2.1509711647980172</v>
      </c>
      <c r="L730" s="2" t="s">
        <v>444</v>
      </c>
    </row>
    <row r="731" spans="1:12" ht="27">
      <c r="A731">
        <v>165</v>
      </c>
      <c r="B731">
        <v>694</v>
      </c>
      <c r="C731">
        <v>4</v>
      </c>
      <c r="D731">
        <v>9</v>
      </c>
      <c r="E731">
        <v>19</v>
      </c>
      <c r="G731">
        <f t="shared" si="48"/>
        <v>-2.2662228789487595</v>
      </c>
      <c r="H731">
        <f t="shared" si="49"/>
        <v>-2.0788391879549435</v>
      </c>
      <c r="I731">
        <f t="shared" si="50"/>
        <v>-2.11226476689904</v>
      </c>
      <c r="J731" s="9"/>
      <c r="K731">
        <f t="shared" si="51"/>
        <v>-2.1524422779342474</v>
      </c>
      <c r="L731" s="2" t="s">
        <v>172</v>
      </c>
    </row>
    <row r="732" spans="1:12" ht="27">
      <c r="A732">
        <v>249</v>
      </c>
      <c r="B732">
        <v>377</v>
      </c>
      <c r="C732">
        <v>6</v>
      </c>
      <c r="D732">
        <v>6</v>
      </c>
      <c r="E732">
        <v>3</v>
      </c>
      <c r="G732">
        <f t="shared" si="48"/>
        <v>-1.8251134996440159</v>
      </c>
      <c r="H732">
        <f t="shared" si="49"/>
        <v>-1.9899123267615624</v>
      </c>
      <c r="I732">
        <f t="shared" si="50"/>
        <v>-2.6488789928831444</v>
      </c>
      <c r="J732" s="9"/>
      <c r="K732">
        <f t="shared" si="51"/>
        <v>-2.1546349397629077</v>
      </c>
      <c r="L732" s="2" t="s">
        <v>256</v>
      </c>
    </row>
    <row r="733" spans="1:12" ht="27">
      <c r="A733">
        <v>515</v>
      </c>
      <c r="B733">
        <v>377</v>
      </c>
      <c r="C733">
        <v>6</v>
      </c>
      <c r="D733">
        <v>6</v>
      </c>
      <c r="E733">
        <v>3</v>
      </c>
      <c r="G733">
        <f t="shared" si="48"/>
        <v>-1.8251134996440159</v>
      </c>
      <c r="H733">
        <f t="shared" si="49"/>
        <v>-1.9899123267615624</v>
      </c>
      <c r="I733">
        <f t="shared" si="50"/>
        <v>-2.6488789928831444</v>
      </c>
      <c r="J733" s="9"/>
      <c r="K733">
        <f t="shared" si="51"/>
        <v>-2.1546349397629077</v>
      </c>
      <c r="L733" s="2" t="s">
        <v>256</v>
      </c>
    </row>
    <row r="734" spans="1:12" ht="27">
      <c r="A734">
        <v>458</v>
      </c>
      <c r="B734">
        <v>620</v>
      </c>
      <c r="C734">
        <v>6</v>
      </c>
      <c r="D734">
        <v>20</v>
      </c>
      <c r="E734">
        <v>4</v>
      </c>
      <c r="G734">
        <f t="shared" si="48"/>
        <v>-2.0411638389364768</v>
      </c>
      <c r="H734">
        <f t="shared" si="49"/>
        <v>-1.6830839207736858</v>
      </c>
      <c r="I734">
        <f t="shared" si="50"/>
        <v>-2.7399905955673054</v>
      </c>
      <c r="J734" s="9"/>
      <c r="K734">
        <f t="shared" si="51"/>
        <v>-2.1547461184258228</v>
      </c>
      <c r="L734" s="2" t="s">
        <v>465</v>
      </c>
    </row>
    <row r="735" spans="1:12" ht="27">
      <c r="A735">
        <v>234</v>
      </c>
      <c r="B735">
        <v>809</v>
      </c>
      <c r="C735">
        <v>6</v>
      </c>
      <c r="D735">
        <v>16</v>
      </c>
      <c r="E735">
        <v>11</v>
      </c>
      <c r="G735">
        <f t="shared" si="48"/>
        <v>-2.1567206710504956</v>
      </c>
      <c r="H735">
        <f t="shared" si="49"/>
        <v>-1.8955507658957609</v>
      </c>
      <c r="I735">
        <f t="shared" si="50"/>
        <v>-2.4162147338510613</v>
      </c>
      <c r="J735" s="9"/>
      <c r="K735">
        <f t="shared" si="51"/>
        <v>-2.1561620569324393</v>
      </c>
      <c r="L735" s="2" t="s">
        <v>241</v>
      </c>
    </row>
    <row r="736" spans="1:12" ht="27">
      <c r="A736">
        <v>509</v>
      </c>
      <c r="B736">
        <v>809</v>
      </c>
      <c r="C736">
        <v>6</v>
      </c>
      <c r="D736">
        <v>16</v>
      </c>
      <c r="E736">
        <v>11</v>
      </c>
      <c r="G736">
        <f t="shared" si="48"/>
        <v>-2.1567206710504956</v>
      </c>
      <c r="H736">
        <f t="shared" si="49"/>
        <v>-1.8955507658957609</v>
      </c>
      <c r="I736">
        <f t="shared" si="50"/>
        <v>-2.4162147338510613</v>
      </c>
      <c r="J736" s="9"/>
      <c r="K736">
        <f t="shared" si="51"/>
        <v>-2.1561620569324393</v>
      </c>
      <c r="L736" s="2" t="s">
        <v>241</v>
      </c>
    </row>
    <row r="737" spans="1:12" ht="27">
      <c r="A737">
        <v>159</v>
      </c>
      <c r="B737">
        <v>566</v>
      </c>
      <c r="C737">
        <v>12</v>
      </c>
      <c r="D737">
        <v>10</v>
      </c>
      <c r="E737">
        <v>3</v>
      </c>
      <c r="G737">
        <f t="shared" si="48"/>
        <v>-1.7005585849625133</v>
      </c>
      <c r="H737">
        <f t="shared" si="49"/>
        <v>-1.9445386581276847</v>
      </c>
      <c r="I737">
        <f t="shared" si="50"/>
        <v>-2.8253540738656229</v>
      </c>
      <c r="J737" s="9"/>
      <c r="K737">
        <f t="shared" si="51"/>
        <v>-2.1568171056519403</v>
      </c>
      <c r="L737" s="2" t="s">
        <v>166</v>
      </c>
    </row>
    <row r="738" spans="1:12" ht="27">
      <c r="A738">
        <v>396</v>
      </c>
      <c r="B738">
        <v>406</v>
      </c>
      <c r="C738">
        <v>2</v>
      </c>
      <c r="D738">
        <v>11</v>
      </c>
      <c r="E738">
        <v>6</v>
      </c>
      <c r="G738">
        <f t="shared" si="48"/>
        <v>-2.3344194377350798</v>
      </c>
      <c r="H738">
        <f t="shared" si="49"/>
        <v>-1.7588555753583823</v>
      </c>
      <c r="I738">
        <f t="shared" si="50"/>
        <v>-2.3800336805905644</v>
      </c>
      <c r="J738" s="9"/>
      <c r="K738">
        <f t="shared" si="51"/>
        <v>-2.1577695645613422</v>
      </c>
      <c r="L738" s="2" t="s">
        <v>403</v>
      </c>
    </row>
    <row r="739" spans="1:12" ht="27">
      <c r="A739">
        <v>450</v>
      </c>
      <c r="B739">
        <v>788</v>
      </c>
      <c r="C739">
        <v>9</v>
      </c>
      <c r="D739">
        <v>15</v>
      </c>
      <c r="E739">
        <v>7</v>
      </c>
      <c r="G739">
        <f t="shared" si="48"/>
        <v>-1.9692071078720972</v>
      </c>
      <c r="H739">
        <f t="shared" si="49"/>
        <v>-1.9121571853732873</v>
      </c>
      <c r="I739">
        <f t="shared" si="50"/>
        <v>-2.6010870748723125</v>
      </c>
      <c r="J739" s="9"/>
      <c r="K739">
        <f t="shared" si="51"/>
        <v>-2.160817122705899</v>
      </c>
      <c r="L739" s="2" t="s">
        <v>457</v>
      </c>
    </row>
    <row r="740" spans="1:12" ht="27">
      <c r="A740">
        <v>427</v>
      </c>
      <c r="B740">
        <v>676</v>
      </c>
      <c r="C740">
        <v>9</v>
      </c>
      <c r="D740">
        <v>22</v>
      </c>
      <c r="E740">
        <v>3</v>
      </c>
      <c r="G740">
        <f t="shared" si="48"/>
        <v>-1.9026275863241777</v>
      </c>
      <c r="H740">
        <f t="shared" si="49"/>
        <v>-1.679246242058843</v>
      </c>
      <c r="I740">
        <f t="shared" si="50"/>
        <v>-2.9024843386189874</v>
      </c>
      <c r="J740" s="9"/>
      <c r="K740">
        <f t="shared" si="51"/>
        <v>-2.1614527223340025</v>
      </c>
      <c r="L740" s="2" t="s">
        <v>434</v>
      </c>
    </row>
    <row r="741" spans="1:12" ht="27">
      <c r="A741">
        <v>457</v>
      </c>
      <c r="B741">
        <v>553</v>
      </c>
      <c r="C741">
        <v>6</v>
      </c>
      <c r="D741">
        <v>9</v>
      </c>
      <c r="E741">
        <v>6</v>
      </c>
      <c r="G741">
        <f t="shared" si="48"/>
        <v>-1.9914972807429214</v>
      </c>
      <c r="H741">
        <f t="shared" si="49"/>
        <v>-1.9802048488047865</v>
      </c>
      <c r="I741">
        <f t="shared" si="50"/>
        <v>-2.5142327783180685</v>
      </c>
      <c r="J741" s="9"/>
      <c r="K741">
        <f t="shared" si="51"/>
        <v>-2.1619783026219257</v>
      </c>
      <c r="L741" s="2" t="s">
        <v>464</v>
      </c>
    </row>
    <row r="742" spans="1:12" ht="27">
      <c r="A742">
        <v>189</v>
      </c>
      <c r="B742">
        <v>441</v>
      </c>
      <c r="C742">
        <v>2</v>
      </c>
      <c r="D742">
        <v>8</v>
      </c>
      <c r="E742">
        <v>10</v>
      </c>
      <c r="G742">
        <f t="shared" si="48"/>
        <v>-2.3703319936257241</v>
      </c>
      <c r="H742">
        <f t="shared" si="49"/>
        <v>-1.9330708294153081</v>
      </c>
      <c r="I742">
        <f t="shared" si="50"/>
        <v>-2.1940974868648526</v>
      </c>
      <c r="J742" s="9"/>
      <c r="K742">
        <f t="shared" si="51"/>
        <v>-2.1658334366352947</v>
      </c>
      <c r="L742" s="2" t="s">
        <v>196</v>
      </c>
    </row>
    <row r="743" spans="1:12" ht="27">
      <c r="A743">
        <v>507</v>
      </c>
      <c r="B743">
        <v>969</v>
      </c>
      <c r="C743">
        <v>10</v>
      </c>
      <c r="D743">
        <v>13</v>
      </c>
      <c r="E743">
        <v>13</v>
      </c>
      <c r="G743">
        <f t="shared" si="48"/>
        <v>-2.0132471768726323</v>
      </c>
      <c r="H743">
        <f t="shared" si="49"/>
        <v>-2.0641026516833421</v>
      </c>
      <c r="I743">
        <f t="shared" si="50"/>
        <v>-2.4220393221409426</v>
      </c>
      <c r="J743" s="9"/>
      <c r="K743">
        <f t="shared" si="51"/>
        <v>-2.1664630502323057</v>
      </c>
      <c r="L743" s="2" t="s">
        <v>494</v>
      </c>
    </row>
    <row r="744" spans="1:12" ht="27">
      <c r="A744">
        <v>420</v>
      </c>
      <c r="B744">
        <v>506</v>
      </c>
      <c r="C744">
        <v>5</v>
      </c>
      <c r="D744">
        <v>8</v>
      </c>
      <c r="E744">
        <v>6</v>
      </c>
      <c r="G744">
        <f t="shared" si="48"/>
        <v>-2.0321039123256472</v>
      </c>
      <c r="H744">
        <f t="shared" si="49"/>
        <v>-1.9927827567872687</v>
      </c>
      <c r="I744">
        <f t="shared" si="50"/>
        <v>-2.4756581638531694</v>
      </c>
      <c r="J744" s="9"/>
      <c r="K744">
        <f t="shared" si="51"/>
        <v>-2.1668482776553617</v>
      </c>
      <c r="L744" s="2" t="s">
        <v>427</v>
      </c>
    </row>
    <row r="745" spans="1:12" ht="27">
      <c r="A745">
        <v>318</v>
      </c>
      <c r="B745">
        <v>484</v>
      </c>
      <c r="C745">
        <v>5</v>
      </c>
      <c r="D745">
        <v>7</v>
      </c>
      <c r="E745">
        <v>6</v>
      </c>
      <c r="G745">
        <f t="shared" si="48"/>
        <v>-2.0127987571302604</v>
      </c>
      <c r="H745">
        <f t="shared" si="49"/>
        <v>-2.0314695485695689</v>
      </c>
      <c r="I745">
        <f t="shared" si="50"/>
        <v>-2.4563530086577829</v>
      </c>
      <c r="J745" s="9"/>
      <c r="K745">
        <f t="shared" si="51"/>
        <v>-2.1668737714525372</v>
      </c>
      <c r="L745" s="2" t="s">
        <v>325</v>
      </c>
    </row>
    <row r="746" spans="1:12" ht="27">
      <c r="A746">
        <v>361</v>
      </c>
      <c r="B746">
        <v>378</v>
      </c>
      <c r="C746">
        <v>2</v>
      </c>
      <c r="D746">
        <v>10</v>
      </c>
      <c r="E746">
        <v>5</v>
      </c>
      <c r="G746">
        <f t="shared" si="48"/>
        <v>-2.303385203995111</v>
      </c>
      <c r="H746">
        <f t="shared" si="49"/>
        <v>-1.7692140267766385</v>
      </c>
      <c r="I746">
        <f t="shared" si="50"/>
        <v>-2.4281806928982208</v>
      </c>
      <c r="J746" s="9"/>
      <c r="K746">
        <f t="shared" si="51"/>
        <v>-2.1669266412233235</v>
      </c>
      <c r="L746" s="2" t="s">
        <v>368</v>
      </c>
    </row>
    <row r="747" spans="1:12" ht="27">
      <c r="A747">
        <v>340</v>
      </c>
      <c r="B747">
        <v>599</v>
      </c>
      <c r="C747">
        <v>6</v>
      </c>
      <c r="D747">
        <v>11</v>
      </c>
      <c r="E747">
        <v>6</v>
      </c>
      <c r="G747">
        <f t="shared" si="48"/>
        <v>-2.0261989718275348</v>
      </c>
      <c r="H747">
        <f t="shared" si="49"/>
        <v>-1.9277563641704996</v>
      </c>
      <c r="I747">
        <f t="shared" si="50"/>
        <v>-2.5489344694026821</v>
      </c>
      <c r="J747" s="9"/>
      <c r="K747">
        <f t="shared" si="51"/>
        <v>-2.1676299351335722</v>
      </c>
      <c r="L747" s="2" t="s">
        <v>347</v>
      </c>
    </row>
    <row r="748" spans="1:12" ht="27">
      <c r="A748">
        <v>410</v>
      </c>
      <c r="B748">
        <v>558</v>
      </c>
      <c r="C748">
        <v>4</v>
      </c>
      <c r="D748">
        <v>10</v>
      </c>
      <c r="E748">
        <v>8</v>
      </c>
      <c r="G748">
        <f t="shared" si="48"/>
        <v>-2.1714976074314829</v>
      </c>
      <c r="H748">
        <f t="shared" si="49"/>
        <v>-1.9383564258769921</v>
      </c>
      <c r="I748">
        <f t="shared" si="50"/>
        <v>-2.3932031093426493</v>
      </c>
      <c r="J748" s="9"/>
      <c r="K748">
        <f t="shared" si="51"/>
        <v>-2.1676857142170411</v>
      </c>
      <c r="L748" s="2" t="s">
        <v>417</v>
      </c>
    </row>
    <row r="749" spans="1:12" ht="27">
      <c r="A749">
        <v>395</v>
      </c>
      <c r="B749">
        <v>281</v>
      </c>
      <c r="C749">
        <v>2</v>
      </c>
      <c r="D749">
        <v>5</v>
      </c>
      <c r="E749">
        <v>4</v>
      </c>
      <c r="G749">
        <f t="shared" si="48"/>
        <v>-2.1745997240629653</v>
      </c>
      <c r="H749">
        <f t="shared" si="49"/>
        <v>-1.9414585425084743</v>
      </c>
      <c r="I749">
        <f t="shared" si="50"/>
        <v>-2.3963052259741318</v>
      </c>
      <c r="J749" s="9"/>
      <c r="K749">
        <f t="shared" si="51"/>
        <v>-2.1707878308485236</v>
      </c>
      <c r="L749" s="2" t="s">
        <v>402</v>
      </c>
    </row>
    <row r="750" spans="1:12" ht="27">
      <c r="A750">
        <v>333</v>
      </c>
      <c r="B750">
        <v>392</v>
      </c>
      <c r="C750">
        <v>2</v>
      </c>
      <c r="D750">
        <v>9</v>
      </c>
      <c r="E750">
        <v>6</v>
      </c>
      <c r="G750">
        <f t="shared" si="48"/>
        <v>-2.3191794711783427</v>
      </c>
      <c r="H750">
        <f t="shared" si="49"/>
        <v>-1.8307657845205456</v>
      </c>
      <c r="I750">
        <f t="shared" si="50"/>
        <v>-2.3647937140338273</v>
      </c>
      <c r="J750" s="9"/>
      <c r="K750">
        <f t="shared" si="51"/>
        <v>-2.1715796565775718</v>
      </c>
      <c r="L750" s="2" t="s">
        <v>340</v>
      </c>
    </row>
    <row r="751" spans="1:12" ht="27">
      <c r="A751">
        <v>542</v>
      </c>
      <c r="B751">
        <v>569</v>
      </c>
      <c r="C751">
        <v>3</v>
      </c>
      <c r="D751">
        <v>15</v>
      </c>
      <c r="E751">
        <v>7</v>
      </c>
      <c r="G751">
        <f t="shared" si="48"/>
        <v>-2.3049144114972755</v>
      </c>
      <c r="H751">
        <f t="shared" si="49"/>
        <v>-1.7707432342788032</v>
      </c>
      <c r="I751">
        <f t="shared" si="50"/>
        <v>-2.4596731237778284</v>
      </c>
      <c r="J751" s="9"/>
      <c r="K751">
        <f t="shared" si="51"/>
        <v>-2.1784435898513022</v>
      </c>
      <c r="L751" s="2" t="s">
        <v>522</v>
      </c>
    </row>
    <row r="752" spans="1:12" ht="27">
      <c r="A752">
        <v>386</v>
      </c>
      <c r="B752">
        <v>304</v>
      </c>
      <c r="C752">
        <v>2</v>
      </c>
      <c r="D752">
        <v>6</v>
      </c>
      <c r="E752">
        <v>4</v>
      </c>
      <c r="G752">
        <f t="shared" si="48"/>
        <v>-2.2087669877666394</v>
      </c>
      <c r="H752">
        <f t="shared" si="49"/>
        <v>-1.8964445601645235</v>
      </c>
      <c r="I752">
        <f t="shared" si="50"/>
        <v>-2.4304724896778054</v>
      </c>
      <c r="J752" s="9"/>
      <c r="K752">
        <f t="shared" si="51"/>
        <v>-2.1785613458696562</v>
      </c>
      <c r="L752" s="2" t="s">
        <v>393</v>
      </c>
    </row>
    <row r="753" spans="1:12" ht="27">
      <c r="A753">
        <v>177</v>
      </c>
      <c r="B753">
        <v>702</v>
      </c>
      <c r="C753">
        <v>7</v>
      </c>
      <c r="D753">
        <v>4</v>
      </c>
      <c r="E753">
        <v>21</v>
      </c>
      <c r="G753">
        <f t="shared" si="48"/>
        <v>-2.0281624719374154</v>
      </c>
      <c r="H753">
        <f t="shared" si="49"/>
        <v>-2.4359993477412565</v>
      </c>
      <c r="I753">
        <f t="shared" si="50"/>
        <v>-2.0737767147929</v>
      </c>
      <c r="J753" s="9"/>
      <c r="K753">
        <f t="shared" si="51"/>
        <v>-2.1793128448238575</v>
      </c>
      <c r="L753" s="2" t="s">
        <v>184</v>
      </c>
    </row>
    <row r="754" spans="1:12" ht="27">
      <c r="A754">
        <v>346</v>
      </c>
      <c r="B754">
        <v>574</v>
      </c>
      <c r="C754">
        <v>8</v>
      </c>
      <c r="D754">
        <v>10</v>
      </c>
      <c r="E754">
        <v>4</v>
      </c>
      <c r="G754">
        <f t="shared" si="48"/>
        <v>-1.8827453052278966</v>
      </c>
      <c r="H754">
        <f t="shared" si="49"/>
        <v>-1.9506341193373868</v>
      </c>
      <c r="I754">
        <f t="shared" si="50"/>
        <v>-2.7065107984670251</v>
      </c>
      <c r="J754" s="9"/>
      <c r="K754">
        <f t="shared" si="51"/>
        <v>-2.1799634076774361</v>
      </c>
      <c r="L754" s="2" t="s">
        <v>353</v>
      </c>
    </row>
    <row r="755" spans="1:12" ht="27">
      <c r="A755">
        <v>551</v>
      </c>
      <c r="B755">
        <v>571</v>
      </c>
      <c r="C755">
        <v>5</v>
      </c>
      <c r="D755">
        <v>9</v>
      </c>
      <c r="E755">
        <v>7</v>
      </c>
      <c r="G755">
        <f t="shared" si="48"/>
        <v>-2.0845895037316962</v>
      </c>
      <c r="H755">
        <f t="shared" si="49"/>
        <v>-1.9941158257459364</v>
      </c>
      <c r="I755">
        <f t="shared" si="50"/>
        <v>-2.4611969656286052</v>
      </c>
      <c r="J755" s="9"/>
      <c r="K755">
        <f t="shared" si="51"/>
        <v>-2.1799674317020794</v>
      </c>
      <c r="L755" s="2" t="s">
        <v>530</v>
      </c>
    </row>
    <row r="756" spans="1:12" ht="27">
      <c r="A756">
        <v>190</v>
      </c>
      <c r="B756">
        <v>521</v>
      </c>
      <c r="C756">
        <v>2</v>
      </c>
      <c r="D756">
        <v>9</v>
      </c>
      <c r="E756">
        <v>13</v>
      </c>
      <c r="G756">
        <f t="shared" si="48"/>
        <v>-2.4427311274574102</v>
      </c>
      <c r="H756">
        <f t="shared" si="49"/>
        <v>-1.9543174407996129</v>
      </c>
      <c r="I756">
        <f t="shared" si="50"/>
        <v>-2.1525532683897017</v>
      </c>
      <c r="J756" s="9"/>
      <c r="K756">
        <f t="shared" si="51"/>
        <v>-2.1832006122155749</v>
      </c>
      <c r="L756" s="2" t="s">
        <v>197</v>
      </c>
    </row>
    <row r="757" spans="1:12" ht="27">
      <c r="A757">
        <v>444</v>
      </c>
      <c r="B757">
        <v>279</v>
      </c>
      <c r="C757">
        <v>1</v>
      </c>
      <c r="D757">
        <v>5</v>
      </c>
      <c r="E757">
        <v>7</v>
      </c>
      <c r="G757">
        <f t="shared" si="48"/>
        <v>-2.4725276030954642</v>
      </c>
      <c r="H757">
        <f t="shared" si="49"/>
        <v>-1.9383564258769921</v>
      </c>
      <c r="I757">
        <f t="shared" si="50"/>
        <v>-2.1501650606563549</v>
      </c>
      <c r="J757" s="9"/>
      <c r="K757">
        <f t="shared" si="51"/>
        <v>-2.1870163632096036</v>
      </c>
      <c r="L757" s="2" t="s">
        <v>451</v>
      </c>
    </row>
    <row r="758" spans="1:12" ht="27">
      <c r="A758">
        <v>172</v>
      </c>
      <c r="B758">
        <v>655</v>
      </c>
      <c r="C758">
        <v>8</v>
      </c>
      <c r="D758">
        <v>8</v>
      </c>
      <c r="E758">
        <v>7</v>
      </c>
      <c r="G758">
        <f t="shared" si="48"/>
        <v>-1.9400747128217062</v>
      </c>
      <c r="H758">
        <f t="shared" si="49"/>
        <v>-2.1048735399392529</v>
      </c>
      <c r="I758">
        <f t="shared" si="50"/>
        <v>-2.5208021573745403</v>
      </c>
      <c r="J758" s="9"/>
      <c r="K758">
        <f t="shared" si="51"/>
        <v>-2.1885834700451663</v>
      </c>
      <c r="L758" s="2" t="s">
        <v>179</v>
      </c>
    </row>
    <row r="759" spans="1:12" ht="27">
      <c r="A759">
        <v>228</v>
      </c>
      <c r="B759">
        <v>673</v>
      </c>
      <c r="C759">
        <v>4</v>
      </c>
      <c r="D759">
        <v>15</v>
      </c>
      <c r="E759">
        <v>8</v>
      </c>
      <c r="G759">
        <f t="shared" si="48"/>
        <v>-2.2528784727178812</v>
      </c>
      <c r="H759">
        <f t="shared" si="49"/>
        <v>-1.8436460321077088</v>
      </c>
      <c r="I759">
        <f t="shared" si="50"/>
        <v>-2.4745839746290472</v>
      </c>
      <c r="J759" s="9"/>
      <c r="K759">
        <f t="shared" si="51"/>
        <v>-2.1903694931515454</v>
      </c>
      <c r="L759" s="2" t="s">
        <v>235</v>
      </c>
    </row>
    <row r="760" spans="1:12" ht="27">
      <c r="A760">
        <v>479</v>
      </c>
      <c r="B760">
        <v>673</v>
      </c>
      <c r="C760">
        <v>4</v>
      </c>
      <c r="D760">
        <v>15</v>
      </c>
      <c r="E760">
        <v>8</v>
      </c>
      <c r="G760">
        <f t="shared" si="48"/>
        <v>-2.2528784727178812</v>
      </c>
      <c r="H760">
        <f t="shared" si="49"/>
        <v>-1.8436460321077088</v>
      </c>
      <c r="I760">
        <f t="shared" si="50"/>
        <v>-2.4745839746290472</v>
      </c>
      <c r="J760" s="9"/>
      <c r="K760">
        <f t="shared" si="51"/>
        <v>-2.1903694931515454</v>
      </c>
      <c r="L760" s="2" t="s">
        <v>235</v>
      </c>
    </row>
    <row r="761" spans="1:12" ht="27">
      <c r="A761">
        <v>459</v>
      </c>
      <c r="B761">
        <v>426</v>
      </c>
      <c r="C761">
        <v>3</v>
      </c>
      <c r="D761">
        <v>10</v>
      </c>
      <c r="E761">
        <v>4</v>
      </c>
      <c r="G761">
        <f t="shared" si="48"/>
        <v>-2.179211744204923</v>
      </c>
      <c r="H761">
        <f t="shared" si="49"/>
        <v>-1.8211318260421321</v>
      </c>
      <c r="I761">
        <f t="shared" si="50"/>
        <v>-2.5770085051717704</v>
      </c>
      <c r="J761" s="9"/>
      <c r="K761">
        <f t="shared" si="51"/>
        <v>-2.1924506918062749</v>
      </c>
      <c r="L761" s="2" t="s">
        <v>466</v>
      </c>
    </row>
    <row r="762" spans="1:12" ht="27">
      <c r="A762">
        <v>191</v>
      </c>
      <c r="B762">
        <v>598</v>
      </c>
      <c r="C762">
        <v>3</v>
      </c>
      <c r="D762">
        <v>10</v>
      </c>
      <c r="E762">
        <v>11</v>
      </c>
      <c r="G762">
        <f t="shared" si="48"/>
        <v>-2.326503329090615</v>
      </c>
      <c r="H762">
        <f t="shared" si="49"/>
        <v>-1.968423410927824</v>
      </c>
      <c r="I762">
        <f t="shared" si="50"/>
        <v>-2.2849673962271995</v>
      </c>
      <c r="J762" s="9"/>
      <c r="K762">
        <f t="shared" si="51"/>
        <v>-2.1932980454152129</v>
      </c>
      <c r="L762" s="2" t="s">
        <v>198</v>
      </c>
    </row>
    <row r="763" spans="1:12" ht="27">
      <c r="A763">
        <v>495</v>
      </c>
      <c r="B763">
        <v>598</v>
      </c>
      <c r="C763">
        <v>3</v>
      </c>
      <c r="D763">
        <v>10</v>
      </c>
      <c r="E763">
        <v>11</v>
      </c>
      <c r="G763">
        <f t="shared" si="48"/>
        <v>-2.326503329090615</v>
      </c>
      <c r="H763">
        <f t="shared" si="49"/>
        <v>-1.968423410927824</v>
      </c>
      <c r="I763">
        <f t="shared" si="50"/>
        <v>-2.2849673962271995</v>
      </c>
      <c r="J763" s="9"/>
      <c r="K763">
        <f t="shared" si="51"/>
        <v>-2.1932980454152129</v>
      </c>
      <c r="L763" s="2" t="s">
        <v>198</v>
      </c>
    </row>
    <row r="764" spans="1:12" ht="27">
      <c r="A764">
        <v>198</v>
      </c>
      <c r="B764">
        <v>566</v>
      </c>
      <c r="C764">
        <v>2</v>
      </c>
      <c r="D764">
        <v>22</v>
      </c>
      <c r="E764">
        <v>6</v>
      </c>
      <c r="G764">
        <f t="shared" si="48"/>
        <v>-2.478709835346157</v>
      </c>
      <c r="H764">
        <f t="shared" si="49"/>
        <v>-1.6021159773054785</v>
      </c>
      <c r="I764">
        <f t="shared" si="50"/>
        <v>-2.5243240782016416</v>
      </c>
      <c r="J764" s="9"/>
      <c r="K764">
        <f t="shared" si="51"/>
        <v>-2.2017166302844258</v>
      </c>
      <c r="L764" s="2" t="s">
        <v>205</v>
      </c>
    </row>
    <row r="765" spans="1:12" ht="27">
      <c r="A765">
        <v>435</v>
      </c>
      <c r="B765">
        <v>368</v>
      </c>
      <c r="C765">
        <v>2</v>
      </c>
      <c r="D765">
        <v>12</v>
      </c>
      <c r="E765">
        <v>3</v>
      </c>
      <c r="G765">
        <f t="shared" si="48"/>
        <v>-2.2917412228314031</v>
      </c>
      <c r="H765">
        <f t="shared" si="49"/>
        <v>-1.678388799565306</v>
      </c>
      <c r="I765">
        <f t="shared" si="50"/>
        <v>-2.638385461350869</v>
      </c>
      <c r="J765" s="9"/>
      <c r="K765">
        <f t="shared" si="51"/>
        <v>-2.2028384945825259</v>
      </c>
      <c r="L765" s="2" t="s">
        <v>442</v>
      </c>
    </row>
    <row r="766" spans="1:12" ht="27">
      <c r="A766">
        <v>232</v>
      </c>
      <c r="B766">
        <v>546</v>
      </c>
      <c r="C766">
        <v>6</v>
      </c>
      <c r="D766">
        <v>13</v>
      </c>
      <c r="E766">
        <v>3</v>
      </c>
      <c r="G766">
        <f t="shared" si="48"/>
        <v>-1.9859647921429604</v>
      </c>
      <c r="H766">
        <f t="shared" si="49"/>
        <v>-1.8149715173373138</v>
      </c>
      <c r="I766">
        <f t="shared" si="50"/>
        <v>-2.8097302853820887</v>
      </c>
      <c r="J766" s="9"/>
      <c r="K766">
        <f t="shared" si="51"/>
        <v>-2.2035555316207875</v>
      </c>
      <c r="L766" s="2" t="s">
        <v>239</v>
      </c>
    </row>
    <row r="767" spans="1:12" ht="27">
      <c r="A767">
        <v>267</v>
      </c>
      <c r="B767">
        <v>599</v>
      </c>
      <c r="C767">
        <v>7</v>
      </c>
      <c r="D767">
        <v>22</v>
      </c>
      <c r="E767">
        <v>2</v>
      </c>
      <c r="G767">
        <f t="shared" si="48"/>
        <v>-1.9592521821969213</v>
      </c>
      <c r="H767">
        <f t="shared" si="49"/>
        <v>-1.6267263685065183</v>
      </c>
      <c r="I767">
        <f t="shared" si="50"/>
        <v>-3.0260557241223442</v>
      </c>
      <c r="J767" s="9"/>
      <c r="K767">
        <f t="shared" si="51"/>
        <v>-2.2040114249419278</v>
      </c>
      <c r="L767" s="2" t="s">
        <v>274</v>
      </c>
    </row>
    <row r="768" spans="1:12" ht="27">
      <c r="A768">
        <v>351</v>
      </c>
      <c r="B768">
        <v>355</v>
      </c>
      <c r="C768">
        <v>4</v>
      </c>
      <c r="D768">
        <v>4</v>
      </c>
      <c r="E768">
        <v>4</v>
      </c>
      <c r="G768">
        <f t="shared" si="48"/>
        <v>-1.9750917615489985</v>
      </c>
      <c r="H768">
        <f t="shared" si="49"/>
        <v>-2.1398905886665451</v>
      </c>
      <c r="I768">
        <f t="shared" si="50"/>
        <v>-2.4978272591241457</v>
      </c>
      <c r="J768" s="9"/>
      <c r="K768">
        <f t="shared" si="51"/>
        <v>-2.2042698697798961</v>
      </c>
      <c r="L768" s="2" t="s">
        <v>358</v>
      </c>
    </row>
    <row r="769" spans="1:12" ht="27">
      <c r="A769">
        <v>320</v>
      </c>
      <c r="B769">
        <v>680</v>
      </c>
      <c r="C769">
        <v>4</v>
      </c>
      <c r="D769">
        <v>16</v>
      </c>
      <c r="E769">
        <v>7</v>
      </c>
      <c r="G769">
        <f t="shared" si="48"/>
        <v>-2.2573723212001409</v>
      </c>
      <c r="H769">
        <f t="shared" si="49"/>
        <v>-1.8201111569897248</v>
      </c>
      <c r="I769">
        <f t="shared" si="50"/>
        <v>-2.5370697700889933</v>
      </c>
      <c r="J769" s="9"/>
      <c r="K769">
        <f t="shared" si="51"/>
        <v>-2.2048510827596197</v>
      </c>
      <c r="L769" s="2" t="s">
        <v>327</v>
      </c>
    </row>
    <row r="770" spans="1:12" ht="27">
      <c r="A770">
        <v>310</v>
      </c>
      <c r="B770">
        <v>596</v>
      </c>
      <c r="C770">
        <v>4</v>
      </c>
      <c r="D770">
        <v>5</v>
      </c>
      <c r="E770">
        <v>15</v>
      </c>
      <c r="G770">
        <f t="shared" si="48"/>
        <v>-2.2001096682341408</v>
      </c>
      <c r="H770">
        <f t="shared" si="49"/>
        <v>-2.2679984823436312</v>
      </c>
      <c r="I770">
        <f t="shared" si="50"/>
        <v>-2.1488138980815692</v>
      </c>
      <c r="J770" s="9"/>
      <c r="K770">
        <f t="shared" si="51"/>
        <v>-2.2056406828864468</v>
      </c>
      <c r="L770" s="2" t="s">
        <v>317</v>
      </c>
    </row>
    <row r="771" spans="1:12" ht="27">
      <c r="A771">
        <v>215</v>
      </c>
      <c r="B771">
        <v>606</v>
      </c>
      <c r="C771">
        <v>6</v>
      </c>
      <c r="D771">
        <v>13</v>
      </c>
      <c r="E771">
        <v>4</v>
      </c>
      <c r="G771">
        <f t="shared" si="48"/>
        <v>-2.0312447736045094</v>
      </c>
      <c r="H771">
        <f t="shared" si="49"/>
        <v>-1.8602514987988628</v>
      </c>
      <c r="I771">
        <f t="shared" si="50"/>
        <v>-2.730071530235338</v>
      </c>
      <c r="J771" s="9"/>
      <c r="K771">
        <f t="shared" si="51"/>
        <v>-2.2071892675462368</v>
      </c>
      <c r="L771" s="2" t="s">
        <v>222</v>
      </c>
    </row>
    <row r="772" spans="1:12" ht="27">
      <c r="A772">
        <v>490</v>
      </c>
      <c r="B772">
        <v>606</v>
      </c>
      <c r="C772">
        <v>6</v>
      </c>
      <c r="D772">
        <v>13</v>
      </c>
      <c r="E772">
        <v>4</v>
      </c>
      <c r="G772">
        <f t="shared" si="48"/>
        <v>-2.0312447736045094</v>
      </c>
      <c r="H772">
        <f t="shared" si="49"/>
        <v>-1.8602514987988628</v>
      </c>
      <c r="I772">
        <f t="shared" si="50"/>
        <v>-2.730071530235338</v>
      </c>
      <c r="J772" s="9"/>
      <c r="K772">
        <f t="shared" si="51"/>
        <v>-2.2071892675462368</v>
      </c>
      <c r="L772" s="2" t="s">
        <v>222</v>
      </c>
    </row>
    <row r="773" spans="1:12" ht="27">
      <c r="A773">
        <v>316</v>
      </c>
      <c r="B773">
        <v>452</v>
      </c>
      <c r="C773">
        <v>4</v>
      </c>
      <c r="D773">
        <v>8</v>
      </c>
      <c r="E773">
        <v>4</v>
      </c>
      <c r="G773">
        <f t="shared" si="48"/>
        <v>-2.0800018433052867</v>
      </c>
      <c r="H773">
        <f t="shared" si="49"/>
        <v>-1.9437706747588517</v>
      </c>
      <c r="I773">
        <f t="shared" si="50"/>
        <v>-2.602737340880434</v>
      </c>
      <c r="J773" s="9"/>
      <c r="K773">
        <f t="shared" si="51"/>
        <v>-2.2088366196481908</v>
      </c>
      <c r="L773" s="2" t="s">
        <v>323</v>
      </c>
    </row>
    <row r="774" spans="1:12" ht="27">
      <c r="A774">
        <v>301</v>
      </c>
      <c r="B774">
        <v>679</v>
      </c>
      <c r="C774">
        <v>4</v>
      </c>
      <c r="D774">
        <v>9</v>
      </c>
      <c r="E774">
        <v>12</v>
      </c>
      <c r="G774">
        <f t="shared" si="48"/>
        <v>-2.2567331827744059</v>
      </c>
      <c r="H774">
        <f t="shared" si="49"/>
        <v>-2.0693494917805904</v>
      </c>
      <c r="I774">
        <f t="shared" si="50"/>
        <v>-2.3023474256298906</v>
      </c>
      <c r="J774" s="9"/>
      <c r="K774">
        <f t="shared" si="51"/>
        <v>-2.2094767000616291</v>
      </c>
      <c r="L774" s="2" t="s">
        <v>308</v>
      </c>
    </row>
    <row r="775" spans="1:12" ht="27">
      <c r="A775">
        <v>178</v>
      </c>
      <c r="B775">
        <v>444</v>
      </c>
      <c r="C775">
        <v>5</v>
      </c>
      <c r="D775">
        <v>12</v>
      </c>
      <c r="E775">
        <v>2</v>
      </c>
      <c r="G775">
        <f t="shared" si="48"/>
        <v>-1.9753363656004679</v>
      </c>
      <c r="H775">
        <f t="shared" si="49"/>
        <v>-1.7599239510064082</v>
      </c>
      <c r="I775">
        <f t="shared" si="50"/>
        <v>-2.8960118718476529</v>
      </c>
      <c r="J775" s="9"/>
      <c r="K775">
        <f t="shared" si="51"/>
        <v>-2.2104240628181766</v>
      </c>
      <c r="L775" s="2" t="s">
        <v>185</v>
      </c>
    </row>
    <row r="776" spans="1:12" ht="27">
      <c r="A776">
        <v>371</v>
      </c>
      <c r="B776">
        <v>434</v>
      </c>
      <c r="C776">
        <v>4</v>
      </c>
      <c r="D776">
        <v>4</v>
      </c>
      <c r="E776">
        <v>7</v>
      </c>
      <c r="G776">
        <f t="shared" si="48"/>
        <v>-2.0623531380064151</v>
      </c>
      <c r="H776">
        <f t="shared" si="49"/>
        <v>-2.2271519651239617</v>
      </c>
      <c r="I776">
        <f t="shared" si="50"/>
        <v>-2.3420505868952679</v>
      </c>
      <c r="J776" s="9"/>
      <c r="K776">
        <f t="shared" si="51"/>
        <v>-2.2105185633418816</v>
      </c>
      <c r="L776" s="2" t="s">
        <v>378</v>
      </c>
    </row>
    <row r="777" spans="1:12" ht="27">
      <c r="A777">
        <v>588</v>
      </c>
      <c r="B777">
        <v>287</v>
      </c>
      <c r="C777">
        <v>2</v>
      </c>
      <c r="D777">
        <v>4</v>
      </c>
      <c r="E777">
        <v>4</v>
      </c>
      <c r="G777">
        <f t="shared" si="48"/>
        <v>-2.1837753008918779</v>
      </c>
      <c r="H777">
        <f t="shared" si="49"/>
        <v>-2.0475441323454433</v>
      </c>
      <c r="I777">
        <f t="shared" si="50"/>
        <v>-2.4054808028030439</v>
      </c>
      <c r="J777" s="9"/>
      <c r="K777">
        <f t="shared" si="51"/>
        <v>-2.2122667453467884</v>
      </c>
      <c r="L777" s="2" t="s">
        <v>558</v>
      </c>
    </row>
    <row r="778" spans="1:12" ht="27">
      <c r="A778">
        <v>565</v>
      </c>
      <c r="B778">
        <v>662</v>
      </c>
      <c r="C778">
        <v>12</v>
      </c>
      <c r="D778">
        <v>8</v>
      </c>
      <c r="E778">
        <v>4</v>
      </c>
      <c r="G778">
        <f t="shared" si="48"/>
        <v>-1.7686001432139418</v>
      </c>
      <c r="H778">
        <f t="shared" si="49"/>
        <v>-2.1094902293871698</v>
      </c>
      <c r="I778">
        <f t="shared" si="50"/>
        <v>-2.7684568955087516</v>
      </c>
      <c r="J778" s="9"/>
      <c r="K778">
        <f t="shared" si="51"/>
        <v>-2.2155157560366212</v>
      </c>
      <c r="L778" s="2" t="s">
        <v>542</v>
      </c>
    </row>
    <row r="779" spans="1:12" ht="27">
      <c r="A779">
        <v>344</v>
      </c>
      <c r="B779">
        <v>379</v>
      </c>
      <c r="C779">
        <v>3</v>
      </c>
      <c r="D779">
        <v>8</v>
      </c>
      <c r="E779">
        <v>3</v>
      </c>
      <c r="G779">
        <f t="shared" si="48"/>
        <v>-2.1284413550702768</v>
      </c>
      <c r="H779">
        <f t="shared" si="49"/>
        <v>-1.8672714499155421</v>
      </c>
      <c r="I779">
        <f t="shared" si="50"/>
        <v>-2.651176852645424</v>
      </c>
      <c r="J779" s="9"/>
      <c r="K779">
        <f t="shared" si="51"/>
        <v>-2.2156298858770809</v>
      </c>
      <c r="L779" s="2" t="s">
        <v>351</v>
      </c>
    </row>
    <row r="780" spans="1:12" ht="27">
      <c r="A780">
        <v>487</v>
      </c>
      <c r="B780">
        <v>935</v>
      </c>
      <c r="C780">
        <v>6</v>
      </c>
      <c r="D780">
        <v>12</v>
      </c>
      <c r="E780">
        <v>15</v>
      </c>
      <c r="G780">
        <f t="shared" si="48"/>
        <v>-2.2195837603107407</v>
      </c>
      <c r="H780">
        <f t="shared" si="49"/>
        <v>-2.0833525917643061</v>
      </c>
      <c r="I780">
        <f t="shared" si="50"/>
        <v>-2.3443792492138504</v>
      </c>
      <c r="J780" s="9"/>
      <c r="K780">
        <f t="shared" si="51"/>
        <v>-2.2157718670962994</v>
      </c>
      <c r="L780" s="2" t="s">
        <v>483</v>
      </c>
    </row>
    <row r="781" spans="1:12" ht="27">
      <c r="A781">
        <v>405</v>
      </c>
      <c r="B781">
        <v>409</v>
      </c>
      <c r="C781">
        <v>1</v>
      </c>
      <c r="D781">
        <v>6</v>
      </c>
      <c r="E781">
        <v>15</v>
      </c>
      <c r="G781">
        <f t="shared" si="48"/>
        <v>-2.6386467078292086</v>
      </c>
      <c r="H781">
        <f t="shared" si="49"/>
        <v>-2.0252942845631114</v>
      </c>
      <c r="I781">
        <f t="shared" si="50"/>
        <v>-1.9852909463486745</v>
      </c>
      <c r="J781" s="9"/>
      <c r="K781">
        <f t="shared" si="51"/>
        <v>-2.2164106462469984</v>
      </c>
      <c r="L781" s="2" t="s">
        <v>412</v>
      </c>
    </row>
    <row r="782" spans="1:12" ht="27">
      <c r="A782">
        <v>312</v>
      </c>
      <c r="B782">
        <v>612</v>
      </c>
      <c r="C782">
        <v>5</v>
      </c>
      <c r="D782">
        <v>12</v>
      </c>
      <c r="E782">
        <v>5</v>
      </c>
      <c r="G782">
        <f t="shared" si="48"/>
        <v>-2.1147048176314089</v>
      </c>
      <c r="H782">
        <f t="shared" si="49"/>
        <v>-1.8992924030373495</v>
      </c>
      <c r="I782">
        <f t="shared" si="50"/>
        <v>-2.6374403152065562</v>
      </c>
      <c r="J782" s="9"/>
      <c r="K782">
        <f t="shared" si="51"/>
        <v>-2.2171458452917716</v>
      </c>
      <c r="L782" s="2" t="s">
        <v>319</v>
      </c>
    </row>
    <row r="783" spans="1:12" ht="27">
      <c r="A783">
        <v>238</v>
      </c>
      <c r="B783">
        <v>653</v>
      </c>
      <c r="C783">
        <v>5</v>
      </c>
      <c r="D783">
        <v>8</v>
      </c>
      <c r="E783">
        <v>9</v>
      </c>
      <c r="G783">
        <f t="shared" si="48"/>
        <v>-2.1428665767609218</v>
      </c>
      <c r="H783">
        <f t="shared" si="49"/>
        <v>-2.1035454212225435</v>
      </c>
      <c r="I783">
        <f t="shared" si="50"/>
        <v>-2.4103295692327631</v>
      </c>
      <c r="J783" s="9"/>
      <c r="K783">
        <f t="shared" si="51"/>
        <v>-2.2189138557387427</v>
      </c>
      <c r="L783" s="2" t="s">
        <v>245</v>
      </c>
    </row>
    <row r="784" spans="1:12" ht="27">
      <c r="A784">
        <v>383</v>
      </c>
      <c r="B784">
        <v>787</v>
      </c>
      <c r="C784">
        <v>10</v>
      </c>
      <c r="D784">
        <v>9</v>
      </c>
      <c r="E784">
        <v>7</v>
      </c>
      <c r="G784">
        <f t="shared" si="48"/>
        <v>-1.9228981321809313</v>
      </c>
      <c r="H784">
        <f t="shared" si="49"/>
        <v>-2.133454449859153</v>
      </c>
      <c r="I784">
        <f t="shared" si="50"/>
        <v>-2.6005355897418219</v>
      </c>
      <c r="J784" s="9"/>
      <c r="K784">
        <f t="shared" si="51"/>
        <v>-2.218962723927302</v>
      </c>
      <c r="L784" s="2" t="s">
        <v>390</v>
      </c>
    </row>
    <row r="785" spans="1:12" ht="27">
      <c r="A785">
        <v>219</v>
      </c>
      <c r="B785">
        <v>502</v>
      </c>
      <c r="C785">
        <v>9</v>
      </c>
      <c r="D785">
        <v>9</v>
      </c>
      <c r="E785">
        <v>2</v>
      </c>
      <c r="G785">
        <f t="shared" si="48"/>
        <v>-1.7733846075275612</v>
      </c>
      <c r="H785">
        <f t="shared" si="49"/>
        <v>-1.9381834346451077</v>
      </c>
      <c r="I785">
        <f t="shared" si="50"/>
        <v>-2.949332618878052</v>
      </c>
      <c r="J785" s="9"/>
      <c r="K785">
        <f t="shared" si="51"/>
        <v>-2.2203002203502402</v>
      </c>
      <c r="L785" s="2" t="s">
        <v>226</v>
      </c>
    </row>
    <row r="786" spans="1:12" ht="27">
      <c r="A786">
        <v>352</v>
      </c>
      <c r="B786">
        <v>233</v>
      </c>
      <c r="C786">
        <v>2</v>
      </c>
      <c r="D786">
        <v>2</v>
      </c>
      <c r="E786">
        <v>4</v>
      </c>
      <c r="G786">
        <f t="shared" si="48"/>
        <v>-2.0932493251839044</v>
      </c>
      <c r="H786">
        <f t="shared" si="49"/>
        <v>-2.2580481523014511</v>
      </c>
      <c r="I786">
        <f t="shared" si="50"/>
        <v>-2.3149548270950708</v>
      </c>
      <c r="J786" s="9"/>
      <c r="K786">
        <f t="shared" si="51"/>
        <v>-2.2220841015268085</v>
      </c>
      <c r="L786" s="2" t="s">
        <v>359</v>
      </c>
    </row>
    <row r="787" spans="1:12" ht="27">
      <c r="A787">
        <v>223</v>
      </c>
      <c r="B787">
        <v>536</v>
      </c>
      <c r="C787">
        <v>4</v>
      </c>
      <c r="D787">
        <v>16</v>
      </c>
      <c r="E787">
        <v>3</v>
      </c>
      <c r="G787">
        <f t="shared" si="48"/>
        <v>-2.1540281981866745</v>
      </c>
      <c r="H787">
        <f t="shared" si="49"/>
        <v>-1.7167670339762584</v>
      </c>
      <c r="I787">
        <f t="shared" si="50"/>
        <v>-2.8017024323701216</v>
      </c>
      <c r="J787" s="9"/>
      <c r="K787">
        <f t="shared" si="51"/>
        <v>-2.2241658881776849</v>
      </c>
      <c r="L787" s="2" t="s">
        <v>230</v>
      </c>
    </row>
    <row r="788" spans="1:12" ht="27">
      <c r="A788">
        <v>502</v>
      </c>
      <c r="B788">
        <v>558</v>
      </c>
      <c r="C788">
        <v>4</v>
      </c>
      <c r="D788">
        <v>18</v>
      </c>
      <c r="E788">
        <v>3</v>
      </c>
      <c r="G788">
        <f t="shared" si="48"/>
        <v>-2.1714976074314829</v>
      </c>
      <c r="H788">
        <f t="shared" si="49"/>
        <v>-1.6830839207736858</v>
      </c>
      <c r="I788">
        <f t="shared" si="50"/>
        <v>-2.8191718416149305</v>
      </c>
      <c r="J788" s="9"/>
      <c r="K788">
        <f t="shared" si="51"/>
        <v>-2.2245844566066997</v>
      </c>
      <c r="L788" s="2" t="s">
        <v>492</v>
      </c>
    </row>
    <row r="789" spans="1:12" ht="27">
      <c r="A789">
        <v>584</v>
      </c>
      <c r="B789">
        <v>385</v>
      </c>
      <c r="C789">
        <v>2</v>
      </c>
      <c r="D789">
        <v>5</v>
      </c>
      <c r="E789">
        <v>7</v>
      </c>
      <c r="G789">
        <f t="shared" si="48"/>
        <v>-2.3113541336663861</v>
      </c>
      <c r="H789">
        <f t="shared" si="49"/>
        <v>-2.0782129521118953</v>
      </c>
      <c r="I789">
        <f t="shared" si="50"/>
        <v>-2.2900215868912577</v>
      </c>
      <c r="J789" s="9"/>
      <c r="K789">
        <f t="shared" si="51"/>
        <v>-2.2265295575565132</v>
      </c>
      <c r="L789" s="2" t="s">
        <v>554</v>
      </c>
    </row>
    <row r="790" spans="1:12" ht="27">
      <c r="A790">
        <v>414</v>
      </c>
      <c r="B790">
        <v>487</v>
      </c>
      <c r="C790">
        <v>4</v>
      </c>
      <c r="D790">
        <v>5</v>
      </c>
      <c r="E790">
        <v>7</v>
      </c>
      <c r="G790">
        <f t="shared" ref="G790:G853" si="52">LOG10(C790/B790)-LOG10(20013/18810)</f>
        <v>-2.1123923697085387</v>
      </c>
      <c r="H790">
        <f t="shared" ref="H790:H853" si="53">LOG10(D790/B790)-LOG10(29249/18810)</f>
        <v>-2.1802811838180287</v>
      </c>
      <c r="I790">
        <f t="shared" ref="I790:I853" si="54">LOG10(E790/B790)-LOG10(66688/18810)</f>
        <v>-2.3920898185973916</v>
      </c>
      <c r="J790" s="9"/>
      <c r="K790">
        <f t="shared" ref="K790:K853" si="55">AVERAGE(G790:I790)</f>
        <v>-2.228254457374653</v>
      </c>
      <c r="L790" s="2" t="s">
        <v>421</v>
      </c>
    </row>
    <row r="791" spans="1:12" ht="27">
      <c r="A791">
        <v>391</v>
      </c>
      <c r="B791">
        <v>518</v>
      </c>
      <c r="C791">
        <v>3</v>
      </c>
      <c r="D791">
        <v>7</v>
      </c>
      <c r="E791">
        <v>8</v>
      </c>
      <c r="G791">
        <f t="shared" si="52"/>
        <v>-2.2641319048474373</v>
      </c>
      <c r="H791">
        <f t="shared" si="53"/>
        <v>-2.0609539466703897</v>
      </c>
      <c r="I791">
        <f t="shared" si="54"/>
        <v>-2.3608986701503034</v>
      </c>
      <c r="J791" s="9"/>
      <c r="K791">
        <f t="shared" si="55"/>
        <v>-2.2286615072227103</v>
      </c>
      <c r="L791" s="2" t="s">
        <v>398</v>
      </c>
    </row>
    <row r="792" spans="1:12" ht="27">
      <c r="A792">
        <v>283</v>
      </c>
      <c r="B792">
        <v>775</v>
      </c>
      <c r="C792">
        <v>4</v>
      </c>
      <c r="D792">
        <v>14</v>
      </c>
      <c r="E792">
        <v>10</v>
      </c>
      <c r="G792">
        <f t="shared" si="52"/>
        <v>-2.3141651110002148</v>
      </c>
      <c r="H792">
        <f t="shared" si="53"/>
        <v>-1.9348958937674854</v>
      </c>
      <c r="I792">
        <f t="shared" si="54"/>
        <v>-2.4389605999033241</v>
      </c>
      <c r="J792" s="9"/>
      <c r="K792">
        <f t="shared" si="55"/>
        <v>-2.2293405348903415</v>
      </c>
      <c r="L792" s="2" t="s">
        <v>290</v>
      </c>
    </row>
    <row r="793" spans="1:12" ht="27">
      <c r="A793">
        <v>533</v>
      </c>
      <c r="B793">
        <v>390</v>
      </c>
      <c r="C793">
        <v>2</v>
      </c>
      <c r="D793">
        <v>7</v>
      </c>
      <c r="E793">
        <v>5</v>
      </c>
      <c r="G793">
        <f t="shared" si="52"/>
        <v>-2.3169580111843846</v>
      </c>
      <c r="H793">
        <f t="shared" si="53"/>
        <v>-1.9376887939516556</v>
      </c>
      <c r="I793">
        <f t="shared" si="54"/>
        <v>-2.4417535000874944</v>
      </c>
      <c r="J793" s="9"/>
      <c r="K793">
        <f t="shared" si="55"/>
        <v>-2.2321334350745117</v>
      </c>
      <c r="L793" s="2" t="s">
        <v>514</v>
      </c>
    </row>
    <row r="794" spans="1:12" ht="27">
      <c r="A794">
        <v>261</v>
      </c>
      <c r="B794">
        <v>426</v>
      </c>
      <c r="C794">
        <v>2</v>
      </c>
      <c r="D794">
        <v>9</v>
      </c>
      <c r="E794">
        <v>5</v>
      </c>
      <c r="G794">
        <f t="shared" si="52"/>
        <v>-2.3553030032606044</v>
      </c>
      <c r="H794">
        <f t="shared" si="53"/>
        <v>-1.8668893166028073</v>
      </c>
      <c r="I794">
        <f t="shared" si="54"/>
        <v>-2.4800984921637141</v>
      </c>
      <c r="J794" s="9"/>
      <c r="K794">
        <f t="shared" si="55"/>
        <v>-2.2340969373423754</v>
      </c>
      <c r="L794" s="2" t="s">
        <v>268</v>
      </c>
    </row>
    <row r="795" spans="1:12" ht="27">
      <c r="A795">
        <v>553</v>
      </c>
      <c r="B795">
        <v>426</v>
      </c>
      <c r="C795">
        <v>2</v>
      </c>
      <c r="D795">
        <v>9</v>
      </c>
      <c r="E795">
        <v>5</v>
      </c>
      <c r="G795">
        <f t="shared" si="52"/>
        <v>-2.3553030032606044</v>
      </c>
      <c r="H795">
        <f t="shared" si="53"/>
        <v>-1.8668893166028073</v>
      </c>
      <c r="I795">
        <f t="shared" si="54"/>
        <v>-2.4800984921637141</v>
      </c>
      <c r="J795" s="9"/>
      <c r="K795">
        <f t="shared" si="55"/>
        <v>-2.2340969373423754</v>
      </c>
      <c r="L795" s="2" t="s">
        <v>268</v>
      </c>
    </row>
    <row r="796" spans="1:12" ht="27">
      <c r="A796">
        <v>381</v>
      </c>
      <c r="B796">
        <v>440</v>
      </c>
      <c r="C796">
        <v>2</v>
      </c>
      <c r="D796">
        <v>12</v>
      </c>
      <c r="E796">
        <v>4</v>
      </c>
      <c r="G796">
        <f t="shared" si="52"/>
        <v>-2.3693460806440729</v>
      </c>
      <c r="H796">
        <f t="shared" si="53"/>
        <v>-1.7559936573779757</v>
      </c>
      <c r="I796">
        <f t="shared" si="54"/>
        <v>-2.5910515825552389</v>
      </c>
      <c r="J796" s="9"/>
      <c r="K796">
        <f t="shared" si="55"/>
        <v>-2.2387971068590962</v>
      </c>
      <c r="L796" s="2" t="s">
        <v>388</v>
      </c>
    </row>
    <row r="797" spans="1:12" ht="27">
      <c r="A797">
        <v>582</v>
      </c>
      <c r="B797">
        <v>368</v>
      </c>
      <c r="C797">
        <v>2</v>
      </c>
      <c r="D797">
        <v>14</v>
      </c>
      <c r="E797">
        <v>2</v>
      </c>
      <c r="G797">
        <f t="shared" si="52"/>
        <v>-2.2917412228314031</v>
      </c>
      <c r="H797">
        <f t="shared" si="53"/>
        <v>-1.6114420099346929</v>
      </c>
      <c r="I797">
        <f t="shared" si="54"/>
        <v>-2.8144767204065504</v>
      </c>
      <c r="J797" s="9"/>
      <c r="K797">
        <f t="shared" si="55"/>
        <v>-2.239219984390882</v>
      </c>
      <c r="L797" s="2" t="s">
        <v>552</v>
      </c>
    </row>
    <row r="798" spans="1:12" ht="27">
      <c r="A798">
        <v>197</v>
      </c>
      <c r="B798">
        <v>563</v>
      </c>
      <c r="C798">
        <v>7</v>
      </c>
      <c r="D798">
        <v>4</v>
      </c>
      <c r="E798">
        <v>7</v>
      </c>
      <c r="G798">
        <f t="shared" si="52"/>
        <v>-1.9323337546589561</v>
      </c>
      <c r="H798">
        <f t="shared" si="53"/>
        <v>-2.3401706304627972</v>
      </c>
      <c r="I798">
        <f t="shared" si="54"/>
        <v>-2.4550692522341033</v>
      </c>
      <c r="J798" s="9"/>
      <c r="K798">
        <f t="shared" si="55"/>
        <v>-2.2425245457852854</v>
      </c>
      <c r="L798" s="2" t="s">
        <v>204</v>
      </c>
    </row>
    <row r="799" spans="1:12" ht="27">
      <c r="A799">
        <v>454</v>
      </c>
      <c r="B799">
        <v>813</v>
      </c>
      <c r="C799">
        <v>2</v>
      </c>
      <c r="D799">
        <v>28</v>
      </c>
      <c r="E799">
        <v>10</v>
      </c>
      <c r="G799">
        <f t="shared" si="52"/>
        <v>-2.6359839497519539</v>
      </c>
      <c r="H799">
        <f t="shared" si="53"/>
        <v>-1.6546547411912622</v>
      </c>
      <c r="I799">
        <f t="shared" si="54"/>
        <v>-2.4597494429910824</v>
      </c>
      <c r="J799" s="9"/>
      <c r="K799">
        <f t="shared" si="55"/>
        <v>-2.2501293779780993</v>
      </c>
      <c r="L799" s="2" t="s">
        <v>461</v>
      </c>
    </row>
    <row r="800" spans="1:12" ht="27">
      <c r="A800">
        <v>328</v>
      </c>
      <c r="B800">
        <v>663</v>
      </c>
      <c r="C800">
        <v>10</v>
      </c>
      <c r="D800">
        <v>10</v>
      </c>
      <c r="E800">
        <v>3</v>
      </c>
      <c r="G800">
        <f t="shared" si="52"/>
        <v>-1.84843692822664</v>
      </c>
      <c r="H800">
        <f t="shared" si="53"/>
        <v>-2.0132357553441866</v>
      </c>
      <c r="I800">
        <f t="shared" si="54"/>
        <v>-2.8940511710821246</v>
      </c>
      <c r="J800" s="9"/>
      <c r="K800">
        <f t="shared" si="55"/>
        <v>-2.2519079515509834</v>
      </c>
      <c r="L800" s="2" t="s">
        <v>335</v>
      </c>
    </row>
    <row r="801" spans="1:12" ht="27">
      <c r="A801">
        <v>151</v>
      </c>
      <c r="B801">
        <v>438</v>
      </c>
      <c r="C801">
        <v>2</v>
      </c>
      <c r="D801">
        <v>6</v>
      </c>
      <c r="E801">
        <v>7</v>
      </c>
      <c r="G801">
        <f t="shared" si="52"/>
        <v>-2.3673675146619853</v>
      </c>
      <c r="H801">
        <f t="shared" si="53"/>
        <v>-2.0550450870598693</v>
      </c>
      <c r="I801">
        <f t="shared" si="54"/>
        <v>-2.3460349678868568</v>
      </c>
      <c r="J801" s="9"/>
      <c r="K801">
        <f t="shared" si="55"/>
        <v>-2.25614918986957</v>
      </c>
      <c r="L801" s="2" t="s">
        <v>158</v>
      </c>
    </row>
    <row r="802" spans="1:12" ht="27">
      <c r="A802">
        <v>235</v>
      </c>
      <c r="B802">
        <v>473</v>
      </c>
      <c r="C802">
        <v>7</v>
      </c>
      <c r="D802">
        <v>15</v>
      </c>
      <c r="E802">
        <v>1</v>
      </c>
      <c r="G802">
        <f t="shared" si="52"/>
        <v>-1.8566865005454216</v>
      </c>
      <c r="H802">
        <f t="shared" si="53"/>
        <v>-1.6904921086215436</v>
      </c>
      <c r="I802">
        <f t="shared" si="54"/>
        <v>-3.2245200381348256</v>
      </c>
      <c r="J802" s="9"/>
      <c r="K802">
        <f t="shared" si="55"/>
        <v>-2.2572328824339305</v>
      </c>
      <c r="L802" s="2" t="s">
        <v>242</v>
      </c>
    </row>
    <row r="803" spans="1:12" ht="27">
      <c r="A803">
        <v>363</v>
      </c>
      <c r="B803">
        <v>599</v>
      </c>
      <c r="C803">
        <v>10</v>
      </c>
      <c r="D803">
        <v>7</v>
      </c>
      <c r="E803">
        <v>3</v>
      </c>
      <c r="G803">
        <f t="shared" si="52"/>
        <v>-1.8043502222111782</v>
      </c>
      <c r="H803">
        <f t="shared" si="53"/>
        <v>-2.124051009314468</v>
      </c>
      <c r="I803">
        <f t="shared" si="54"/>
        <v>-2.8499644650666629</v>
      </c>
      <c r="J803" s="9"/>
      <c r="K803">
        <f t="shared" si="55"/>
        <v>-2.2594552321974364</v>
      </c>
      <c r="L803" s="2" t="s">
        <v>370</v>
      </c>
    </row>
    <row r="804" spans="1:12" ht="27">
      <c r="A804">
        <v>433</v>
      </c>
      <c r="B804">
        <v>420</v>
      </c>
      <c r="C804">
        <v>4</v>
      </c>
      <c r="D804">
        <v>9</v>
      </c>
      <c r="E804">
        <v>2</v>
      </c>
      <c r="G804">
        <f t="shared" si="52"/>
        <v>-2.0481126988918046</v>
      </c>
      <c r="H804">
        <f t="shared" si="53"/>
        <v>-1.8607290078979888</v>
      </c>
      <c r="I804">
        <f t="shared" si="54"/>
        <v>-2.8718781921309331</v>
      </c>
      <c r="J804" s="9"/>
      <c r="K804">
        <f t="shared" si="55"/>
        <v>-2.260239966306909</v>
      </c>
      <c r="L804" s="2" t="s">
        <v>440</v>
      </c>
    </row>
    <row r="805" spans="1:12" ht="27">
      <c r="A805">
        <v>469</v>
      </c>
      <c r="B805">
        <v>526</v>
      </c>
      <c r="C805">
        <v>1</v>
      </c>
      <c r="D805">
        <v>10</v>
      </c>
      <c r="E805">
        <v>14</v>
      </c>
      <c r="G805">
        <f t="shared" si="52"/>
        <v>-2.747909143975606</v>
      </c>
      <c r="H805">
        <f t="shared" si="53"/>
        <v>-1.9127079710931523</v>
      </c>
      <c r="I805">
        <f t="shared" si="54"/>
        <v>-2.1245166058725151</v>
      </c>
      <c r="J805" s="9"/>
      <c r="K805">
        <f t="shared" si="55"/>
        <v>-2.2617112403137578</v>
      </c>
      <c r="L805" s="2" t="s">
        <v>473</v>
      </c>
    </row>
    <row r="806" spans="1:12" ht="27">
      <c r="A806">
        <v>408</v>
      </c>
      <c r="B806">
        <v>371</v>
      </c>
      <c r="C806">
        <v>1</v>
      </c>
      <c r="D806">
        <v>8</v>
      </c>
      <c r="E806">
        <v>6</v>
      </c>
      <c r="G806">
        <f t="shared" si="52"/>
        <v>-2.5962973094369124</v>
      </c>
      <c r="H806">
        <f t="shared" si="53"/>
        <v>-1.8580061495625155</v>
      </c>
      <c r="I806">
        <f t="shared" si="54"/>
        <v>-2.3408815566284162</v>
      </c>
      <c r="J806" s="9"/>
      <c r="K806">
        <f t="shared" si="55"/>
        <v>-2.265061671875948</v>
      </c>
      <c r="L806" s="2" t="s">
        <v>415</v>
      </c>
    </row>
    <row r="807" spans="1:12" ht="27">
      <c r="A807">
        <v>296</v>
      </c>
      <c r="B807">
        <v>422</v>
      </c>
      <c r="C807">
        <v>1</v>
      </c>
      <c r="D807">
        <v>10</v>
      </c>
      <c r="E807">
        <v>7</v>
      </c>
      <c r="G807">
        <f t="shared" si="52"/>
        <v>-2.6522358507835406</v>
      </c>
      <c r="H807">
        <f t="shared" si="53"/>
        <v>-1.8170346779010871</v>
      </c>
      <c r="I807">
        <f t="shared" si="54"/>
        <v>-2.329873308344431</v>
      </c>
      <c r="J807" s="9"/>
      <c r="K807">
        <f t="shared" si="55"/>
        <v>-2.266381279009686</v>
      </c>
      <c r="L807" s="2" t="s">
        <v>303</v>
      </c>
    </row>
    <row r="808" spans="1:12" ht="27">
      <c r="A808">
        <v>406</v>
      </c>
      <c r="B808">
        <v>235</v>
      </c>
      <c r="C808">
        <v>1</v>
      </c>
      <c r="D808">
        <v>3</v>
      </c>
      <c r="E808">
        <v>4</v>
      </c>
      <c r="G808">
        <f t="shared" si="52"/>
        <v>-2.397991262093603</v>
      </c>
      <c r="H808">
        <f t="shared" si="53"/>
        <v>-2.0856688344914871</v>
      </c>
      <c r="I808">
        <f t="shared" si="54"/>
        <v>-2.3186667683407878</v>
      </c>
      <c r="J808" s="9"/>
      <c r="K808">
        <f t="shared" si="55"/>
        <v>-2.2674422883086263</v>
      </c>
      <c r="L808" s="2" t="s">
        <v>413</v>
      </c>
    </row>
    <row r="809" spans="1:12" ht="27">
      <c r="A809">
        <v>330</v>
      </c>
      <c r="B809">
        <v>426</v>
      </c>
      <c r="C809">
        <v>5</v>
      </c>
      <c r="D809">
        <v>7</v>
      </c>
      <c r="E809">
        <v>2</v>
      </c>
      <c r="G809">
        <f t="shared" si="52"/>
        <v>-1.9573629945885669</v>
      </c>
      <c r="H809">
        <f t="shared" si="53"/>
        <v>-1.9760337860278752</v>
      </c>
      <c r="I809">
        <f t="shared" si="54"/>
        <v>-2.8780385008357516</v>
      </c>
      <c r="J809" s="9"/>
      <c r="K809">
        <f t="shared" si="55"/>
        <v>-2.270478427150731</v>
      </c>
      <c r="L809" s="2" t="s">
        <v>337</v>
      </c>
    </row>
    <row r="810" spans="1:12" ht="27">
      <c r="A810">
        <v>196</v>
      </c>
      <c r="B810">
        <v>526</v>
      </c>
      <c r="C810">
        <v>2</v>
      </c>
      <c r="D810">
        <v>8</v>
      </c>
      <c r="E810">
        <v>8</v>
      </c>
      <c r="G810">
        <f t="shared" si="52"/>
        <v>-2.4468791483116248</v>
      </c>
      <c r="H810">
        <f t="shared" si="53"/>
        <v>-2.009617984101209</v>
      </c>
      <c r="I810">
        <f t="shared" si="54"/>
        <v>-2.3675546545588095</v>
      </c>
      <c r="J810" s="9"/>
      <c r="K810">
        <f t="shared" si="55"/>
        <v>-2.2746839289905476</v>
      </c>
      <c r="L810" s="2" t="s">
        <v>203</v>
      </c>
    </row>
    <row r="811" spans="1:12" ht="27">
      <c r="A811">
        <v>489</v>
      </c>
      <c r="B811">
        <v>526</v>
      </c>
      <c r="C811">
        <v>2</v>
      </c>
      <c r="D811">
        <v>8</v>
      </c>
      <c r="E811">
        <v>8</v>
      </c>
      <c r="G811">
        <f t="shared" si="52"/>
        <v>-2.4468791483116248</v>
      </c>
      <c r="H811">
        <f t="shared" si="53"/>
        <v>-2.009617984101209</v>
      </c>
      <c r="I811">
        <f t="shared" si="54"/>
        <v>-2.3675546545588095</v>
      </c>
      <c r="J811" s="9"/>
      <c r="K811">
        <f t="shared" si="55"/>
        <v>-2.2746839289905476</v>
      </c>
      <c r="L811" s="2" t="s">
        <v>203</v>
      </c>
    </row>
    <row r="812" spans="1:12" ht="27">
      <c r="A812">
        <v>258</v>
      </c>
      <c r="B812">
        <v>662</v>
      </c>
      <c r="C812">
        <v>4</v>
      </c>
      <c r="D812">
        <v>7</v>
      </c>
      <c r="E812">
        <v>9</v>
      </c>
      <c r="G812">
        <f t="shared" si="52"/>
        <v>-2.2457213979336044</v>
      </c>
      <c r="H812">
        <f t="shared" si="53"/>
        <v>-2.1674821763648566</v>
      </c>
      <c r="I812">
        <f t="shared" si="54"/>
        <v>-2.4162743773973894</v>
      </c>
      <c r="J812" s="9"/>
      <c r="K812">
        <f t="shared" si="55"/>
        <v>-2.2764926505652832</v>
      </c>
      <c r="L812" s="2" t="s">
        <v>265</v>
      </c>
    </row>
    <row r="813" spans="1:12" ht="27">
      <c r="A813">
        <v>531</v>
      </c>
      <c r="B813">
        <v>708</v>
      </c>
      <c r="C813">
        <v>7</v>
      </c>
      <c r="D813">
        <v>11</v>
      </c>
      <c r="E813">
        <v>4</v>
      </c>
      <c r="G813">
        <f t="shared" si="52"/>
        <v>-2.0318586174973787</v>
      </c>
      <c r="H813">
        <f t="shared" si="53"/>
        <v>-2.0003627994709574</v>
      </c>
      <c r="I813">
        <f t="shared" si="54"/>
        <v>-2.7976321637588208</v>
      </c>
      <c r="J813" s="9"/>
      <c r="K813">
        <f t="shared" si="55"/>
        <v>-2.2766178602423857</v>
      </c>
      <c r="L813" s="2" t="s">
        <v>512</v>
      </c>
    </row>
    <row r="814" spans="1:12" ht="27">
      <c r="A814">
        <v>573</v>
      </c>
      <c r="B814">
        <v>316</v>
      </c>
      <c r="C814">
        <v>3</v>
      </c>
      <c r="D814">
        <v>3</v>
      </c>
      <c r="E814">
        <v>3</v>
      </c>
      <c r="G814">
        <f t="shared" si="52"/>
        <v>-2.049489227720608</v>
      </c>
      <c r="H814">
        <f t="shared" si="53"/>
        <v>-2.2142880548381547</v>
      </c>
      <c r="I814">
        <f t="shared" si="54"/>
        <v>-2.5722247252957553</v>
      </c>
      <c r="J814" s="9"/>
      <c r="K814">
        <f t="shared" si="55"/>
        <v>-2.2786673359515062</v>
      </c>
      <c r="L814" s="2" t="s">
        <v>546</v>
      </c>
    </row>
    <row r="815" spans="1:12" ht="27">
      <c r="A815">
        <v>501</v>
      </c>
      <c r="B815">
        <v>625</v>
      </c>
      <c r="C815">
        <v>2</v>
      </c>
      <c r="D815">
        <v>13</v>
      </c>
      <c r="E815">
        <v>8</v>
      </c>
      <c r="G815">
        <f t="shared" si="52"/>
        <v>-2.5217734215019609</v>
      </c>
      <c r="H815">
        <f t="shared" si="53"/>
        <v>-1.8736588919766517</v>
      </c>
      <c r="I815">
        <f t="shared" si="54"/>
        <v>-2.4424489277491457</v>
      </c>
      <c r="J815" s="9"/>
      <c r="K815">
        <f t="shared" si="55"/>
        <v>-2.2792937470759194</v>
      </c>
      <c r="L815" s="2" t="s">
        <v>491</v>
      </c>
    </row>
    <row r="816" spans="1:12" ht="27">
      <c r="A816">
        <v>554</v>
      </c>
      <c r="B816">
        <v>629</v>
      </c>
      <c r="C816">
        <v>6</v>
      </c>
      <c r="D816">
        <v>7</v>
      </c>
      <c r="E816">
        <v>5</v>
      </c>
      <c r="G816">
        <f t="shared" si="52"/>
        <v>-2.047422794883492</v>
      </c>
      <c r="H816">
        <f t="shared" si="53"/>
        <v>-2.1452748323704256</v>
      </c>
      <c r="I816">
        <f t="shared" si="54"/>
        <v>-2.6493395385062644</v>
      </c>
      <c r="J816" s="9"/>
      <c r="K816">
        <f t="shared" si="55"/>
        <v>-2.280679055253394</v>
      </c>
      <c r="L816" s="2" t="s">
        <v>532</v>
      </c>
    </row>
    <row r="817" spans="1:12" ht="27">
      <c r="A817">
        <v>205</v>
      </c>
      <c r="B817">
        <v>684</v>
      </c>
      <c r="C817">
        <v>2</v>
      </c>
      <c r="D817">
        <v>15</v>
      </c>
      <c r="E817">
        <v>9</v>
      </c>
      <c r="G817">
        <f t="shared" si="52"/>
        <v>-2.5609495058780016</v>
      </c>
      <c r="H817">
        <f t="shared" si="53"/>
        <v>-1.8506870696038482</v>
      </c>
      <c r="I817">
        <f t="shared" si="54"/>
        <v>-2.4304724896778054</v>
      </c>
      <c r="J817" s="9"/>
      <c r="K817">
        <f t="shared" si="55"/>
        <v>-2.2807030217198854</v>
      </c>
      <c r="L817" s="2" t="s">
        <v>212</v>
      </c>
    </row>
    <row r="818" spans="1:12" ht="27">
      <c r="A818">
        <v>416</v>
      </c>
      <c r="B818">
        <v>385</v>
      </c>
      <c r="C818">
        <v>2</v>
      </c>
      <c r="D818">
        <v>8</v>
      </c>
      <c r="E818">
        <v>3</v>
      </c>
      <c r="G818">
        <f t="shared" si="52"/>
        <v>-2.3113541336663861</v>
      </c>
      <c r="H818">
        <f t="shared" si="53"/>
        <v>-1.8740929694559703</v>
      </c>
      <c r="I818">
        <f t="shared" si="54"/>
        <v>-2.6579983721858524</v>
      </c>
      <c r="J818" s="9"/>
      <c r="K818">
        <f t="shared" si="55"/>
        <v>-2.2811484917694034</v>
      </c>
      <c r="L818" s="2" t="s">
        <v>423</v>
      </c>
    </row>
    <row r="819" spans="1:12" ht="27">
      <c r="A819">
        <v>306</v>
      </c>
      <c r="B819">
        <v>523</v>
      </c>
      <c r="C819">
        <v>6</v>
      </c>
      <c r="D819">
        <v>4</v>
      </c>
      <c r="E819">
        <v>5</v>
      </c>
      <c r="G819">
        <f t="shared" si="52"/>
        <v>-1.9672738383054973</v>
      </c>
      <c r="H819">
        <f t="shared" si="53"/>
        <v>-2.3081639244787251</v>
      </c>
      <c r="I819">
        <f t="shared" si="54"/>
        <v>-2.5691905819282694</v>
      </c>
      <c r="J819" s="9"/>
      <c r="K819">
        <f t="shared" si="55"/>
        <v>-2.2815427815708307</v>
      </c>
      <c r="L819" s="2" t="s">
        <v>313</v>
      </c>
    </row>
    <row r="820" spans="1:12" ht="27">
      <c r="A820">
        <v>246</v>
      </c>
      <c r="B820">
        <v>667</v>
      </c>
      <c r="C820">
        <v>4</v>
      </c>
      <c r="D820">
        <v>10</v>
      </c>
      <c r="E820">
        <v>6</v>
      </c>
      <c r="G820">
        <f t="shared" si="52"/>
        <v>-2.2489892424104534</v>
      </c>
      <c r="H820">
        <f t="shared" si="53"/>
        <v>-2.0158480608559621</v>
      </c>
      <c r="I820">
        <f t="shared" si="54"/>
        <v>-2.5956334809299193</v>
      </c>
      <c r="J820" s="9"/>
      <c r="K820">
        <f t="shared" si="55"/>
        <v>-2.2868235947321116</v>
      </c>
      <c r="L820" s="2" t="s">
        <v>253</v>
      </c>
    </row>
    <row r="821" spans="1:12" ht="27">
      <c r="A821">
        <v>530</v>
      </c>
      <c r="B821">
        <v>667</v>
      </c>
      <c r="C821">
        <v>4</v>
      </c>
      <c r="D821">
        <v>10</v>
      </c>
      <c r="E821">
        <v>6</v>
      </c>
      <c r="G821">
        <f t="shared" si="52"/>
        <v>-2.2489892424104534</v>
      </c>
      <c r="H821">
        <f t="shared" si="53"/>
        <v>-2.0158480608559621</v>
      </c>
      <c r="I821">
        <f t="shared" si="54"/>
        <v>-2.5956334809299193</v>
      </c>
      <c r="J821" s="9"/>
      <c r="K821">
        <f t="shared" si="55"/>
        <v>-2.2868235947321116</v>
      </c>
      <c r="L821" s="2" t="s">
        <v>253</v>
      </c>
    </row>
    <row r="822" spans="1:12" ht="27">
      <c r="A822">
        <v>452</v>
      </c>
      <c r="B822">
        <v>463</v>
      </c>
      <c r="C822">
        <v>1</v>
      </c>
      <c r="D822">
        <v>10</v>
      </c>
      <c r="E822">
        <v>8</v>
      </c>
      <c r="G822">
        <f t="shared" si="52"/>
        <v>-2.6925043908398201</v>
      </c>
      <c r="H822">
        <f t="shared" si="53"/>
        <v>-1.8573032179573663</v>
      </c>
      <c r="I822">
        <f t="shared" si="54"/>
        <v>-2.3121499014230236</v>
      </c>
      <c r="J822" s="9"/>
      <c r="K822">
        <f t="shared" si="55"/>
        <v>-2.287319170073403</v>
      </c>
      <c r="L822" s="2" t="s">
        <v>459</v>
      </c>
    </row>
    <row r="823" spans="1:12" ht="27">
      <c r="A823">
        <v>163</v>
      </c>
      <c r="B823">
        <v>452</v>
      </c>
      <c r="C823">
        <v>3</v>
      </c>
      <c r="D823">
        <v>8</v>
      </c>
      <c r="E823">
        <v>3</v>
      </c>
      <c r="G823">
        <f t="shared" si="52"/>
        <v>-2.2049405799135866</v>
      </c>
      <c r="H823">
        <f t="shared" si="53"/>
        <v>-1.9437706747588517</v>
      </c>
      <c r="I823">
        <f t="shared" si="54"/>
        <v>-2.7276760774887339</v>
      </c>
      <c r="J823" s="9"/>
      <c r="K823">
        <f t="shared" si="55"/>
        <v>-2.2921291107203907</v>
      </c>
      <c r="L823" s="2" t="s">
        <v>170</v>
      </c>
    </row>
    <row r="824" spans="1:12" ht="27">
      <c r="A824">
        <v>566</v>
      </c>
      <c r="B824">
        <v>452</v>
      </c>
      <c r="C824">
        <v>3</v>
      </c>
      <c r="D824">
        <v>8</v>
      </c>
      <c r="E824">
        <v>3</v>
      </c>
      <c r="G824">
        <f t="shared" si="52"/>
        <v>-2.2049405799135866</v>
      </c>
      <c r="H824">
        <f t="shared" si="53"/>
        <v>-1.9437706747588517</v>
      </c>
      <c r="I824">
        <f t="shared" si="54"/>
        <v>-2.7276760774887339</v>
      </c>
      <c r="J824" s="9"/>
      <c r="K824">
        <f t="shared" si="55"/>
        <v>-2.2921291107203907</v>
      </c>
      <c r="L824" s="2" t="s">
        <v>170</v>
      </c>
    </row>
    <row r="825" spans="1:12" ht="27">
      <c r="A825">
        <v>282</v>
      </c>
      <c r="B825">
        <v>753</v>
      </c>
      <c r="C825">
        <v>6</v>
      </c>
      <c r="D825">
        <v>11</v>
      </c>
      <c r="E825">
        <v>5</v>
      </c>
      <c r="G825">
        <f t="shared" si="52"/>
        <v>-2.1255671256389239</v>
      </c>
      <c r="H825">
        <f t="shared" si="53"/>
        <v>-2.0271245179818891</v>
      </c>
      <c r="I825">
        <f t="shared" si="54"/>
        <v>-2.7274838692616958</v>
      </c>
      <c r="J825" s="9"/>
      <c r="K825">
        <f t="shared" si="55"/>
        <v>-2.2933918376275026</v>
      </c>
      <c r="L825" s="2" t="s">
        <v>289</v>
      </c>
    </row>
    <row r="826" spans="1:12" ht="27">
      <c r="A826">
        <v>484</v>
      </c>
      <c r="B826">
        <v>315</v>
      </c>
      <c r="C826">
        <v>4</v>
      </c>
      <c r="D826">
        <v>6</v>
      </c>
      <c r="E826">
        <v>1</v>
      </c>
      <c r="G826">
        <f t="shared" si="52"/>
        <v>-1.9231739622835049</v>
      </c>
      <c r="H826">
        <f t="shared" si="53"/>
        <v>-1.91188153034537</v>
      </c>
      <c r="I826">
        <f t="shared" si="54"/>
        <v>-3.0479694511866144</v>
      </c>
      <c r="J826" s="9"/>
      <c r="K826">
        <f t="shared" si="55"/>
        <v>-2.2943416479384964</v>
      </c>
      <c r="L826" s="2" t="s">
        <v>481</v>
      </c>
    </row>
    <row r="827" spans="1:12" ht="27">
      <c r="A827">
        <v>370</v>
      </c>
      <c r="B827">
        <v>436</v>
      </c>
      <c r="C827">
        <v>1</v>
      </c>
      <c r="D827">
        <v>21</v>
      </c>
      <c r="E827">
        <v>3</v>
      </c>
      <c r="G827">
        <f t="shared" si="52"/>
        <v>-2.6664098890904526</v>
      </c>
      <c r="H827">
        <f t="shared" si="53"/>
        <v>-1.50898942147408</v>
      </c>
      <c r="I827">
        <f t="shared" si="54"/>
        <v>-2.7120241319459377</v>
      </c>
      <c r="J827" s="9"/>
      <c r="K827">
        <f t="shared" si="55"/>
        <v>-2.295807814170157</v>
      </c>
      <c r="L827" s="2" t="s">
        <v>377</v>
      </c>
    </row>
    <row r="828" spans="1:12" ht="27">
      <c r="A828">
        <v>349</v>
      </c>
      <c r="B828">
        <v>662</v>
      </c>
      <c r="C828">
        <v>4</v>
      </c>
      <c r="D828">
        <v>9</v>
      </c>
      <c r="E828">
        <v>6</v>
      </c>
      <c r="G828">
        <f t="shared" si="52"/>
        <v>-2.2457213979336044</v>
      </c>
      <c r="H828">
        <f t="shared" si="53"/>
        <v>-2.0583377069397883</v>
      </c>
      <c r="I828">
        <f t="shared" si="54"/>
        <v>-2.5923656364530703</v>
      </c>
      <c r="J828" s="9"/>
      <c r="K828">
        <f t="shared" si="55"/>
        <v>-2.2988082471088211</v>
      </c>
      <c r="L828" s="2" t="s">
        <v>356</v>
      </c>
    </row>
    <row r="829" spans="1:12" ht="27">
      <c r="A829">
        <v>158</v>
      </c>
      <c r="B829">
        <v>938</v>
      </c>
      <c r="C829">
        <v>9</v>
      </c>
      <c r="D829">
        <v>17</v>
      </c>
      <c r="E829">
        <v>4</v>
      </c>
      <c r="G829">
        <f t="shared" si="52"/>
        <v>-2.0448837287616062</v>
      </c>
      <c r="H829">
        <f t="shared" si="53"/>
        <v>-1.9334761439402037</v>
      </c>
      <c r="I829">
        <f t="shared" si="54"/>
        <v>-2.9198017444481161</v>
      </c>
      <c r="J829" s="9"/>
      <c r="K829">
        <f t="shared" si="55"/>
        <v>-2.2993872057166418</v>
      </c>
      <c r="L829" s="2" t="s">
        <v>165</v>
      </c>
    </row>
    <row r="830" spans="1:12" ht="27">
      <c r="A830">
        <v>486</v>
      </c>
      <c r="B830">
        <v>938</v>
      </c>
      <c r="C830">
        <v>9</v>
      </c>
      <c r="D830">
        <v>17</v>
      </c>
      <c r="E830">
        <v>4</v>
      </c>
      <c r="G830">
        <f t="shared" si="52"/>
        <v>-2.0448837287616062</v>
      </c>
      <c r="H830">
        <f t="shared" si="53"/>
        <v>-1.9334761439402037</v>
      </c>
      <c r="I830">
        <f t="shared" si="54"/>
        <v>-2.9198017444481161</v>
      </c>
      <c r="J830" s="9"/>
      <c r="K830">
        <f t="shared" si="55"/>
        <v>-2.2993872057166418</v>
      </c>
      <c r="L830" s="2" t="s">
        <v>165</v>
      </c>
    </row>
    <row r="831" spans="1:12" ht="27">
      <c r="A831">
        <v>308</v>
      </c>
      <c r="B831">
        <v>547</v>
      </c>
      <c r="C831">
        <v>5</v>
      </c>
      <c r="D831">
        <v>8</v>
      </c>
      <c r="E831">
        <v>3</v>
      </c>
      <c r="G831">
        <f t="shared" si="52"/>
        <v>-2.0659407218192789</v>
      </c>
      <c r="H831">
        <f t="shared" si="53"/>
        <v>-2.0266195662809006</v>
      </c>
      <c r="I831">
        <f t="shared" si="54"/>
        <v>-2.8105249690107823</v>
      </c>
      <c r="J831" s="9"/>
      <c r="K831">
        <f t="shared" si="55"/>
        <v>-2.301028419036987</v>
      </c>
      <c r="L831" s="2" t="s">
        <v>315</v>
      </c>
    </row>
    <row r="832" spans="1:12" ht="27">
      <c r="A832">
        <v>388</v>
      </c>
      <c r="B832">
        <v>320</v>
      </c>
      <c r="C832">
        <v>4</v>
      </c>
      <c r="D832">
        <v>3</v>
      </c>
      <c r="E832">
        <v>2</v>
      </c>
      <c r="G832">
        <f t="shared" si="52"/>
        <v>-1.9300133868138103</v>
      </c>
      <c r="H832">
        <f t="shared" si="53"/>
        <v>-2.2197509505396571</v>
      </c>
      <c r="I832">
        <f t="shared" si="54"/>
        <v>-2.7537788800529386</v>
      </c>
      <c r="J832" s="9"/>
      <c r="K832">
        <f t="shared" si="55"/>
        <v>-2.3011810724688018</v>
      </c>
      <c r="L832" s="2" t="s">
        <v>395</v>
      </c>
    </row>
    <row r="833" spans="1:12" ht="27">
      <c r="A833">
        <v>336</v>
      </c>
      <c r="B833">
        <v>705</v>
      </c>
      <c r="C833">
        <v>5</v>
      </c>
      <c r="D833">
        <v>10</v>
      </c>
      <c r="E833">
        <v>5</v>
      </c>
      <c r="G833">
        <f t="shared" si="52"/>
        <v>-2.1761425124772469</v>
      </c>
      <c r="H833">
        <f t="shared" si="53"/>
        <v>-2.0399113439308119</v>
      </c>
      <c r="I833">
        <f t="shared" si="54"/>
        <v>-2.6988780100523941</v>
      </c>
      <c r="J833" s="9"/>
      <c r="K833">
        <f t="shared" si="55"/>
        <v>-2.304977288820151</v>
      </c>
      <c r="L833" s="2" t="s">
        <v>343</v>
      </c>
    </row>
    <row r="834" spans="1:12" ht="27">
      <c r="A834">
        <v>259</v>
      </c>
      <c r="B834">
        <v>672</v>
      </c>
      <c r="C834">
        <v>6</v>
      </c>
      <c r="D834">
        <v>6</v>
      </c>
      <c r="E834">
        <v>6</v>
      </c>
      <c r="G834">
        <f t="shared" si="52"/>
        <v>-2.0761414224920482</v>
      </c>
      <c r="H834">
        <f t="shared" si="53"/>
        <v>-2.2409402496095949</v>
      </c>
      <c r="I834">
        <f t="shared" si="54"/>
        <v>-2.5988769200671955</v>
      </c>
      <c r="J834" s="9"/>
      <c r="K834">
        <f t="shared" si="55"/>
        <v>-2.3053195307229464</v>
      </c>
      <c r="L834" s="2" t="s">
        <v>266</v>
      </c>
    </row>
    <row r="835" spans="1:12" ht="27">
      <c r="A835">
        <v>432</v>
      </c>
      <c r="B835">
        <v>270</v>
      </c>
      <c r="C835">
        <v>1</v>
      </c>
      <c r="D835">
        <v>2</v>
      </c>
      <c r="E835">
        <v>7</v>
      </c>
      <c r="G835">
        <f t="shared" si="52"/>
        <v>-2.4582871639808541</v>
      </c>
      <c r="H835">
        <f t="shared" si="53"/>
        <v>-2.3220559954344195</v>
      </c>
      <c r="I835">
        <f t="shared" si="54"/>
        <v>-2.1359246215417445</v>
      </c>
      <c r="J835" s="9"/>
      <c r="K835">
        <f t="shared" si="55"/>
        <v>-2.3054225936523394</v>
      </c>
      <c r="L835" s="2" t="s">
        <v>439</v>
      </c>
    </row>
    <row r="836" spans="1:12" ht="27">
      <c r="A836">
        <v>350</v>
      </c>
      <c r="B836">
        <v>591</v>
      </c>
      <c r="C836">
        <v>4</v>
      </c>
      <c r="D836">
        <v>9</v>
      </c>
      <c r="E836">
        <v>4</v>
      </c>
      <c r="G836">
        <f t="shared" si="52"/>
        <v>-2.1964508893751598</v>
      </c>
      <c r="H836">
        <f t="shared" si="53"/>
        <v>-2.0090671983813437</v>
      </c>
      <c r="I836">
        <f t="shared" si="54"/>
        <v>-2.719186386950307</v>
      </c>
      <c r="J836" s="9"/>
      <c r="K836">
        <f t="shared" si="55"/>
        <v>-2.3082348249022702</v>
      </c>
      <c r="L836" s="2" t="s">
        <v>357</v>
      </c>
    </row>
    <row r="837" spans="1:12" ht="27">
      <c r="A837">
        <v>549</v>
      </c>
      <c r="B837">
        <v>386</v>
      </c>
      <c r="C837">
        <v>1</v>
      </c>
      <c r="D837">
        <v>8</v>
      </c>
      <c r="E837">
        <v>5</v>
      </c>
      <c r="G837">
        <f t="shared" si="52"/>
        <v>-2.6135107044936219</v>
      </c>
      <c r="H837">
        <f t="shared" si="53"/>
        <v>-1.8752195446192246</v>
      </c>
      <c r="I837">
        <f t="shared" si="54"/>
        <v>-2.4372761977327499</v>
      </c>
      <c r="J837" s="9"/>
      <c r="K837">
        <f t="shared" si="55"/>
        <v>-2.3086688156151989</v>
      </c>
      <c r="L837" s="2" t="s">
        <v>528</v>
      </c>
    </row>
    <row r="838" spans="1:12" ht="27">
      <c r="A838">
        <v>345</v>
      </c>
      <c r="B838">
        <v>741</v>
      </c>
      <c r="C838">
        <v>5</v>
      </c>
      <c r="D838">
        <v>14</v>
      </c>
      <c r="E838">
        <v>4</v>
      </c>
      <c r="G838">
        <f t="shared" si="52"/>
        <v>-2.197771603465176</v>
      </c>
      <c r="H838">
        <f t="shared" si="53"/>
        <v>-1.9154123992405032</v>
      </c>
      <c r="I838">
        <f t="shared" si="54"/>
        <v>-2.8174171140483799</v>
      </c>
      <c r="J838" s="9"/>
      <c r="K838">
        <f t="shared" si="55"/>
        <v>-2.3102003722513533</v>
      </c>
      <c r="L838" s="2" t="s">
        <v>352</v>
      </c>
    </row>
    <row r="839" spans="1:12" ht="27">
      <c r="A839">
        <v>385</v>
      </c>
      <c r="B839">
        <v>456</v>
      </c>
      <c r="C839">
        <v>4</v>
      </c>
      <c r="D839">
        <v>4</v>
      </c>
      <c r="E839">
        <v>4</v>
      </c>
      <c r="G839">
        <f t="shared" si="52"/>
        <v>-2.0838282511583395</v>
      </c>
      <c r="H839">
        <f t="shared" si="53"/>
        <v>-2.2486270782758861</v>
      </c>
      <c r="I839">
        <f t="shared" si="54"/>
        <v>-2.6065637487334867</v>
      </c>
      <c r="J839" s="9"/>
      <c r="K839">
        <f t="shared" si="55"/>
        <v>-2.3130063593892376</v>
      </c>
      <c r="L839" s="2" t="s">
        <v>392</v>
      </c>
    </row>
    <row r="840" spans="1:12" ht="27">
      <c r="A840">
        <v>207</v>
      </c>
      <c r="B840">
        <v>288</v>
      </c>
      <c r="C840">
        <v>2</v>
      </c>
      <c r="D840">
        <v>8</v>
      </c>
      <c r="E840">
        <v>1</v>
      </c>
      <c r="G840">
        <f t="shared" si="52"/>
        <v>-2.1852858919171165</v>
      </c>
      <c r="H840">
        <f t="shared" si="53"/>
        <v>-1.7480247277067005</v>
      </c>
      <c r="I840">
        <f t="shared" si="54"/>
        <v>-3.009051385156245</v>
      </c>
      <c r="J840" s="9"/>
      <c r="K840">
        <f t="shared" si="55"/>
        <v>-2.3141206682600206</v>
      </c>
      <c r="L840" s="2" t="s">
        <v>214</v>
      </c>
    </row>
    <row r="841" spans="1:12" ht="27">
      <c r="A841">
        <v>347</v>
      </c>
      <c r="B841">
        <v>416</v>
      </c>
      <c r="C841">
        <v>3</v>
      </c>
      <c r="D841">
        <v>1</v>
      </c>
      <c r="E841">
        <v>16</v>
      </c>
      <c r="G841">
        <f t="shared" si="52"/>
        <v>-2.1688954757289469</v>
      </c>
      <c r="H841">
        <f t="shared" si="53"/>
        <v>-2.8108155575661562</v>
      </c>
      <c r="I841">
        <f t="shared" si="54"/>
        <v>-1.964632245367832</v>
      </c>
      <c r="J841" s="9"/>
      <c r="K841">
        <f t="shared" si="55"/>
        <v>-2.3147810928876451</v>
      </c>
      <c r="L841" s="2" t="s">
        <v>354</v>
      </c>
    </row>
    <row r="842" spans="1:12" ht="27">
      <c r="A842">
        <v>248</v>
      </c>
      <c r="B842">
        <v>704</v>
      </c>
      <c r="C842">
        <v>7</v>
      </c>
      <c r="D842">
        <v>11</v>
      </c>
      <c r="E842">
        <v>3</v>
      </c>
      <c r="G842">
        <f t="shared" si="52"/>
        <v>-2.0293980189497223</v>
      </c>
      <c r="H842">
        <f t="shared" si="53"/>
        <v>-1.9979022009233003</v>
      </c>
      <c r="I842">
        <f t="shared" si="54"/>
        <v>-2.9201103018194638</v>
      </c>
      <c r="J842" s="9"/>
      <c r="K842">
        <f t="shared" si="55"/>
        <v>-2.3158035072308287</v>
      </c>
      <c r="L842" s="2" t="s">
        <v>255</v>
      </c>
    </row>
    <row r="843" spans="1:12" ht="27">
      <c r="A843">
        <v>419</v>
      </c>
      <c r="B843">
        <v>670</v>
      </c>
      <c r="C843">
        <v>3</v>
      </c>
      <c r="D843">
        <v>22</v>
      </c>
      <c r="E843">
        <v>3</v>
      </c>
      <c r="G843">
        <f t="shared" si="52"/>
        <v>-2.3758769478030306</v>
      </c>
      <c r="H843">
        <f t="shared" si="53"/>
        <v>-1.6753743488180335</v>
      </c>
      <c r="I843">
        <f t="shared" si="54"/>
        <v>-2.8986124453781779</v>
      </c>
      <c r="J843" s="9"/>
      <c r="K843">
        <f t="shared" si="55"/>
        <v>-2.3166212473330807</v>
      </c>
      <c r="L843" s="2" t="s">
        <v>426</v>
      </c>
    </row>
    <row r="844" spans="1:12" ht="27">
      <c r="A844">
        <v>357</v>
      </c>
      <c r="B844">
        <v>725</v>
      </c>
      <c r="C844">
        <v>5</v>
      </c>
      <c r="D844">
        <v>10</v>
      </c>
      <c r="E844">
        <v>5</v>
      </c>
      <c r="G844">
        <f t="shared" si="52"/>
        <v>-2.1882914020568416</v>
      </c>
      <c r="H844">
        <f t="shared" si="53"/>
        <v>-2.052060233510407</v>
      </c>
      <c r="I844">
        <f t="shared" si="54"/>
        <v>-2.7110268996319888</v>
      </c>
      <c r="J844" s="9"/>
      <c r="K844">
        <f t="shared" si="55"/>
        <v>-2.3171261783997461</v>
      </c>
      <c r="L844" s="2" t="s">
        <v>364</v>
      </c>
    </row>
    <row r="845" spans="1:12" ht="27">
      <c r="A845">
        <v>168</v>
      </c>
      <c r="B845">
        <v>516</v>
      </c>
      <c r="C845">
        <v>1</v>
      </c>
      <c r="D845">
        <v>18</v>
      </c>
      <c r="E845">
        <v>5</v>
      </c>
      <c r="G845">
        <f t="shared" si="52"/>
        <v>-2.7395731014490781</v>
      </c>
      <c r="H845">
        <f t="shared" si="53"/>
        <v>-1.6490994234633185</v>
      </c>
      <c r="I845">
        <f t="shared" si="54"/>
        <v>-2.5633385946882066</v>
      </c>
      <c r="J845" s="9"/>
      <c r="K845">
        <f t="shared" si="55"/>
        <v>-2.3173370398668678</v>
      </c>
      <c r="L845" s="2" t="s">
        <v>175</v>
      </c>
    </row>
    <row r="846" spans="1:12" ht="27">
      <c r="A846">
        <v>302</v>
      </c>
      <c r="B846">
        <v>569</v>
      </c>
      <c r="C846">
        <v>6</v>
      </c>
      <c r="D846">
        <v>10</v>
      </c>
      <c r="E846">
        <v>2</v>
      </c>
      <c r="G846">
        <f t="shared" si="52"/>
        <v>-2.0038844158332942</v>
      </c>
      <c r="H846">
        <f t="shared" si="53"/>
        <v>-1.9468344933344843</v>
      </c>
      <c r="I846">
        <f t="shared" si="54"/>
        <v>-3.0037411681281041</v>
      </c>
      <c r="J846" s="9"/>
      <c r="K846">
        <f t="shared" si="55"/>
        <v>-2.3181533590986274</v>
      </c>
      <c r="L846" s="2" t="s">
        <v>309</v>
      </c>
    </row>
    <row r="847" spans="1:12" ht="27">
      <c r="A847">
        <v>577</v>
      </c>
      <c r="B847">
        <v>505</v>
      </c>
      <c r="C847">
        <v>3</v>
      </c>
      <c r="D847">
        <v>9</v>
      </c>
      <c r="E847">
        <v>3</v>
      </c>
      <c r="G847">
        <f t="shared" si="52"/>
        <v>-2.2530935232208655</v>
      </c>
      <c r="H847">
        <f t="shared" si="53"/>
        <v>-1.9407710956187498</v>
      </c>
      <c r="I847">
        <f t="shared" si="54"/>
        <v>-2.7758290207960128</v>
      </c>
      <c r="J847" s="9"/>
      <c r="K847">
        <f t="shared" si="55"/>
        <v>-2.323231213211876</v>
      </c>
      <c r="L847" s="2" t="s">
        <v>549</v>
      </c>
    </row>
    <row r="848" spans="1:12" ht="27">
      <c r="A848">
        <v>519</v>
      </c>
      <c r="B848">
        <v>486</v>
      </c>
      <c r="C848">
        <v>6</v>
      </c>
      <c r="D848">
        <v>3</v>
      </c>
      <c r="E848">
        <v>4</v>
      </c>
      <c r="G848">
        <f t="shared" si="52"/>
        <v>-1.9354084187005165</v>
      </c>
      <c r="H848">
        <f t="shared" si="53"/>
        <v>-2.4012372414820442</v>
      </c>
      <c r="I848">
        <f t="shared" si="54"/>
        <v>-2.6342351753313449</v>
      </c>
      <c r="J848" s="9"/>
      <c r="K848">
        <f t="shared" si="55"/>
        <v>-2.3236269451713021</v>
      </c>
      <c r="L848" s="2" t="s">
        <v>502</v>
      </c>
    </row>
    <row r="849" spans="1:12" ht="27">
      <c r="A849">
        <v>403</v>
      </c>
      <c r="B849">
        <v>352</v>
      </c>
      <c r="C849">
        <v>3</v>
      </c>
      <c r="D849">
        <v>3</v>
      </c>
      <c r="E849">
        <v>3</v>
      </c>
      <c r="G849">
        <f t="shared" si="52"/>
        <v>-2.0963448085803353</v>
      </c>
      <c r="H849">
        <f t="shared" si="53"/>
        <v>-2.261143635697882</v>
      </c>
      <c r="I849">
        <f t="shared" si="54"/>
        <v>-2.6190803061554826</v>
      </c>
      <c r="J849" s="9"/>
      <c r="K849">
        <f t="shared" si="55"/>
        <v>-2.3255229168112335</v>
      </c>
      <c r="L849" s="2" t="s">
        <v>410</v>
      </c>
    </row>
    <row r="850" spans="1:12" ht="27">
      <c r="A850">
        <v>175</v>
      </c>
      <c r="B850">
        <v>538</v>
      </c>
      <c r="C850">
        <v>2</v>
      </c>
      <c r="D850">
        <v>8</v>
      </c>
      <c r="E850">
        <v>6</v>
      </c>
      <c r="G850">
        <f t="shared" si="52"/>
        <v>-2.4566756798242748</v>
      </c>
      <c r="H850">
        <f t="shared" si="53"/>
        <v>-2.019414515613859</v>
      </c>
      <c r="I850">
        <f t="shared" si="54"/>
        <v>-2.5022899226797595</v>
      </c>
      <c r="J850" s="9"/>
      <c r="K850">
        <f t="shared" si="55"/>
        <v>-2.3261267060392981</v>
      </c>
      <c r="L850" s="2" t="s">
        <v>182</v>
      </c>
    </row>
    <row r="851" spans="1:12" ht="27">
      <c r="A851">
        <v>535</v>
      </c>
      <c r="B851">
        <v>556</v>
      </c>
      <c r="C851">
        <v>1</v>
      </c>
      <c r="D851">
        <v>13</v>
      </c>
      <c r="E851">
        <v>8</v>
      </c>
      <c r="G851">
        <f t="shared" si="52"/>
        <v>-2.7719981914039242</v>
      </c>
      <c r="H851">
        <f t="shared" si="53"/>
        <v>-1.822853666214634</v>
      </c>
      <c r="I851">
        <f t="shared" si="54"/>
        <v>-2.3916437019871282</v>
      </c>
      <c r="J851" s="9"/>
      <c r="K851">
        <f t="shared" si="55"/>
        <v>-2.3288318532018955</v>
      </c>
      <c r="L851" s="2" t="s">
        <v>516</v>
      </c>
    </row>
    <row r="852" spans="1:12" ht="27">
      <c r="A852">
        <v>409</v>
      </c>
      <c r="B852">
        <v>321</v>
      </c>
      <c r="C852">
        <v>2</v>
      </c>
      <c r="D852">
        <v>5</v>
      </c>
      <c r="E852">
        <v>2</v>
      </c>
      <c r="G852">
        <f t="shared" si="52"/>
        <v>-2.2323984365627578</v>
      </c>
      <c r="H852">
        <f t="shared" si="53"/>
        <v>-1.9992572550082666</v>
      </c>
      <c r="I852">
        <f t="shared" si="54"/>
        <v>-2.7551339341379051</v>
      </c>
      <c r="J852" s="9"/>
      <c r="K852">
        <f t="shared" si="55"/>
        <v>-2.3289298752363101</v>
      </c>
      <c r="L852" s="2" t="s">
        <v>416</v>
      </c>
    </row>
    <row r="853" spans="1:12" ht="27">
      <c r="A853">
        <v>348</v>
      </c>
      <c r="B853">
        <v>411</v>
      </c>
      <c r="C853">
        <v>3</v>
      </c>
      <c r="D853">
        <v>13</v>
      </c>
      <c r="E853">
        <v>1</v>
      </c>
      <c r="G853">
        <f t="shared" si="52"/>
        <v>-2.1636439669782734</v>
      </c>
      <c r="H853">
        <f t="shared" si="53"/>
        <v>-1.6916206965086455</v>
      </c>
      <c r="I853">
        <f t="shared" si="54"/>
        <v>-3.1635007192730833</v>
      </c>
      <c r="J853" s="9"/>
      <c r="K853">
        <f t="shared" si="55"/>
        <v>-2.3395884609200004</v>
      </c>
      <c r="L853" s="2" t="s">
        <v>355</v>
      </c>
    </row>
    <row r="854" spans="1:12" ht="27">
      <c r="A854">
        <v>276</v>
      </c>
      <c r="B854">
        <v>193</v>
      </c>
      <c r="C854">
        <v>1</v>
      </c>
      <c r="D854">
        <v>4</v>
      </c>
      <c r="E854">
        <v>1</v>
      </c>
      <c r="G854">
        <f t="shared" ref="G854:G909" si="56">LOG10(C854/B854)-LOG10(20013/18810)</f>
        <v>-2.3124807088296406</v>
      </c>
      <c r="H854">
        <f t="shared" ref="H854:H909" si="57">LOG10(D854/B854)-LOG10(29249/18810)</f>
        <v>-1.8752195446192246</v>
      </c>
      <c r="I854">
        <f t="shared" ref="I854:I909" si="58">LOG10(E854/B854)-LOG10(66688/18810)</f>
        <v>-2.8352162064047879</v>
      </c>
      <c r="J854" s="9"/>
      <c r="K854">
        <f t="shared" ref="K854:K909" si="59">AVERAGE(G854:I854)</f>
        <v>-2.3409721532845507</v>
      </c>
      <c r="L854" s="2" t="s">
        <v>283</v>
      </c>
    </row>
    <row r="855" spans="1:12" ht="27">
      <c r="A855">
        <v>379</v>
      </c>
      <c r="B855">
        <v>591</v>
      </c>
      <c r="C855">
        <v>3</v>
      </c>
      <c r="D855">
        <v>19</v>
      </c>
      <c r="E855">
        <v>2</v>
      </c>
      <c r="G855">
        <f t="shared" si="56"/>
        <v>-2.3213896259834597</v>
      </c>
      <c r="H855">
        <f t="shared" si="57"/>
        <v>-1.6845561068678396</v>
      </c>
      <c r="I855">
        <f t="shared" si="58"/>
        <v>-3.0202163826142883</v>
      </c>
      <c r="J855" s="9"/>
      <c r="K855">
        <f t="shared" si="59"/>
        <v>-2.3420540384885293</v>
      </c>
      <c r="L855" s="2" t="s">
        <v>386</v>
      </c>
    </row>
    <row r="856" spans="1:12" ht="27">
      <c r="A856">
        <v>365</v>
      </c>
      <c r="B856">
        <v>452</v>
      </c>
      <c r="C856">
        <v>1</v>
      </c>
      <c r="D856">
        <v>7</v>
      </c>
      <c r="E856">
        <v>7</v>
      </c>
      <c r="G856">
        <f t="shared" si="56"/>
        <v>-2.6820618346332488</v>
      </c>
      <c r="H856">
        <f t="shared" si="57"/>
        <v>-2.0017626217365385</v>
      </c>
      <c r="I856">
        <f t="shared" si="58"/>
        <v>-2.3596992921941391</v>
      </c>
      <c r="J856" s="9"/>
      <c r="K856">
        <f t="shared" si="59"/>
        <v>-2.3478412495213088</v>
      </c>
      <c r="L856" s="2" t="s">
        <v>372</v>
      </c>
    </row>
    <row r="857" spans="1:12" ht="27">
      <c r="A857">
        <v>241</v>
      </c>
      <c r="B857">
        <v>703</v>
      </c>
      <c r="C857">
        <v>3</v>
      </c>
      <c r="D857">
        <v>10</v>
      </c>
      <c r="E857">
        <v>6</v>
      </c>
      <c r="G857">
        <f t="shared" si="56"/>
        <v>-2.3967574701220284</v>
      </c>
      <c r="H857">
        <f t="shared" si="57"/>
        <v>-2.0386775519592373</v>
      </c>
      <c r="I857">
        <f t="shared" si="58"/>
        <v>-2.6184629720331944</v>
      </c>
      <c r="J857" s="9"/>
      <c r="K857">
        <f t="shared" si="59"/>
        <v>-2.3512993313714867</v>
      </c>
      <c r="L857" s="2" t="s">
        <v>248</v>
      </c>
    </row>
    <row r="858" spans="1:12" ht="27">
      <c r="A858">
        <v>332</v>
      </c>
      <c r="B858">
        <v>365</v>
      </c>
      <c r="C858">
        <v>1</v>
      </c>
      <c r="D858">
        <v>12</v>
      </c>
      <c r="E858">
        <v>2</v>
      </c>
      <c r="G858">
        <f t="shared" si="56"/>
        <v>-2.5892162642783414</v>
      </c>
      <c r="H858">
        <f t="shared" si="57"/>
        <v>-1.6748338453482632</v>
      </c>
      <c r="I858">
        <f t="shared" si="58"/>
        <v>-2.8109217661895074</v>
      </c>
      <c r="J858" s="9"/>
      <c r="K858">
        <f t="shared" si="59"/>
        <v>-2.358323958605371</v>
      </c>
      <c r="L858" s="2" t="s">
        <v>339</v>
      </c>
    </row>
    <row r="859" spans="1:12" ht="27">
      <c r="A859">
        <v>438</v>
      </c>
      <c r="B859">
        <v>498</v>
      </c>
      <c r="C859">
        <v>2</v>
      </c>
      <c r="D859">
        <v>6</v>
      </c>
      <c r="E859">
        <v>5</v>
      </c>
      <c r="G859">
        <f t="shared" si="56"/>
        <v>-2.4231227469176031</v>
      </c>
      <c r="H859">
        <f t="shared" si="57"/>
        <v>-2.1108003193154872</v>
      </c>
      <c r="I859">
        <f t="shared" si="58"/>
        <v>-2.5479182358207124</v>
      </c>
      <c r="J859" s="9"/>
      <c r="K859">
        <f t="shared" si="59"/>
        <v>-2.3606137673512673</v>
      </c>
      <c r="L859" s="2" t="s">
        <v>445</v>
      </c>
    </row>
    <row r="860" spans="1:12" ht="27">
      <c r="A860">
        <v>590</v>
      </c>
      <c r="B860">
        <v>530</v>
      </c>
      <c r="C860">
        <v>2</v>
      </c>
      <c r="D860">
        <v>9</v>
      </c>
      <c r="E860">
        <v>4</v>
      </c>
      <c r="G860">
        <f t="shared" si="56"/>
        <v>-2.4501692737586747</v>
      </c>
      <c r="H860">
        <f t="shared" si="57"/>
        <v>-1.9617555871008774</v>
      </c>
      <c r="I860">
        <f t="shared" si="58"/>
        <v>-2.6718747756698407</v>
      </c>
      <c r="J860" s="9"/>
      <c r="K860">
        <f t="shared" si="59"/>
        <v>-2.3612665455097974</v>
      </c>
      <c r="L860" s="2" t="s">
        <v>560</v>
      </c>
    </row>
    <row r="861" spans="1:12" ht="27">
      <c r="A861">
        <v>236</v>
      </c>
      <c r="B861">
        <v>749</v>
      </c>
      <c r="C861">
        <v>4</v>
      </c>
      <c r="D861">
        <v>8</v>
      </c>
      <c r="E861">
        <v>6</v>
      </c>
      <c r="G861">
        <f t="shared" si="56"/>
        <v>-2.2993452261933709</v>
      </c>
      <c r="H861">
        <f t="shared" si="57"/>
        <v>-2.1631140576469363</v>
      </c>
      <c r="I861">
        <f t="shared" si="58"/>
        <v>-2.6459894647128368</v>
      </c>
      <c r="J861" s="9"/>
      <c r="K861">
        <f t="shared" si="59"/>
        <v>-2.3694829161843813</v>
      </c>
      <c r="L861" s="2" t="s">
        <v>243</v>
      </c>
    </row>
    <row r="862" spans="1:12" ht="27">
      <c r="A862">
        <v>374</v>
      </c>
      <c r="B862">
        <v>441</v>
      </c>
      <c r="C862">
        <v>1</v>
      </c>
      <c r="D862">
        <v>13</v>
      </c>
      <c r="E862">
        <v>3</v>
      </c>
      <c r="G862">
        <f t="shared" si="56"/>
        <v>-2.6713619892897054</v>
      </c>
      <c r="H862">
        <f t="shared" si="57"/>
        <v>-1.7222174641004149</v>
      </c>
      <c r="I862">
        <f t="shared" si="58"/>
        <v>-2.71697623214519</v>
      </c>
      <c r="J862" s="9"/>
      <c r="K862">
        <f t="shared" si="59"/>
        <v>-2.3701852285117702</v>
      </c>
      <c r="L862" s="2" t="s">
        <v>381</v>
      </c>
    </row>
    <row r="863" spans="1:12" ht="27">
      <c r="A863">
        <v>412</v>
      </c>
      <c r="B863">
        <v>348</v>
      </c>
      <c r="C863">
        <v>1</v>
      </c>
      <c r="D863">
        <v>19</v>
      </c>
      <c r="E863">
        <v>1</v>
      </c>
      <c r="G863">
        <f t="shared" si="56"/>
        <v>-2.5685026437684475</v>
      </c>
      <c r="H863">
        <f t="shared" si="57"/>
        <v>-1.4545478699331651</v>
      </c>
      <c r="I863">
        <f t="shared" si="58"/>
        <v>-3.0912381413435948</v>
      </c>
      <c r="J863" s="9"/>
      <c r="K863">
        <f t="shared" si="59"/>
        <v>-2.3714295516817359</v>
      </c>
      <c r="L863" s="2" t="s">
        <v>419</v>
      </c>
    </row>
    <row r="864" spans="1:12" ht="27">
      <c r="A864">
        <v>319</v>
      </c>
      <c r="B864">
        <v>237</v>
      </c>
      <c r="C864">
        <v>1</v>
      </c>
      <c r="D864">
        <v>2</v>
      </c>
      <c r="E864">
        <v>3</v>
      </c>
      <c r="G864">
        <f t="shared" si="56"/>
        <v>-2.4016717458319707</v>
      </c>
      <c r="H864">
        <f t="shared" si="57"/>
        <v>-2.2654405772855362</v>
      </c>
      <c r="I864">
        <f t="shared" si="58"/>
        <v>-2.4472859886874554</v>
      </c>
      <c r="J864" s="9"/>
      <c r="K864">
        <f t="shared" si="59"/>
        <v>-2.3714661039349876</v>
      </c>
      <c r="L864" s="2" t="s">
        <v>326</v>
      </c>
    </row>
    <row r="865" spans="1:12" ht="27">
      <c r="A865">
        <v>300</v>
      </c>
      <c r="B865">
        <v>466</v>
      </c>
      <c r="C865">
        <v>5</v>
      </c>
      <c r="D865">
        <v>9</v>
      </c>
      <c r="E865">
        <v>1</v>
      </c>
      <c r="G865">
        <f t="shared" si="56"/>
        <v>-1.9963393121758481</v>
      </c>
      <c r="H865">
        <f t="shared" si="57"/>
        <v>-1.9058656341900884</v>
      </c>
      <c r="I865">
        <f t="shared" si="58"/>
        <v>-3.2180448140870141</v>
      </c>
      <c r="J865" s="9"/>
      <c r="K865">
        <f t="shared" si="59"/>
        <v>-2.3734165868176502</v>
      </c>
      <c r="L865" s="2" t="s">
        <v>307</v>
      </c>
    </row>
    <row r="866" spans="1:12" ht="27">
      <c r="A866">
        <v>225</v>
      </c>
      <c r="B866">
        <v>648</v>
      </c>
      <c r="C866">
        <v>5</v>
      </c>
      <c r="D866">
        <v>6</v>
      </c>
      <c r="E866">
        <v>4</v>
      </c>
      <c r="G866">
        <f t="shared" si="56"/>
        <v>-2.1395284013564413</v>
      </c>
      <c r="H866">
        <f t="shared" si="57"/>
        <v>-2.2251459824263633</v>
      </c>
      <c r="I866">
        <f t="shared" si="58"/>
        <v>-2.7591739119396448</v>
      </c>
      <c r="J866" s="9"/>
      <c r="K866">
        <f t="shared" si="59"/>
        <v>-2.3746160985741498</v>
      </c>
      <c r="L866" s="2" t="s">
        <v>232</v>
      </c>
    </row>
    <row r="867" spans="1:12" ht="27">
      <c r="A867">
        <v>468</v>
      </c>
      <c r="B867">
        <v>648</v>
      </c>
      <c r="C867">
        <v>5</v>
      </c>
      <c r="D867">
        <v>6</v>
      </c>
      <c r="E867">
        <v>4</v>
      </c>
      <c r="G867">
        <f t="shared" si="56"/>
        <v>-2.1395284013564413</v>
      </c>
      <c r="H867">
        <f t="shared" si="57"/>
        <v>-2.2251459824263633</v>
      </c>
      <c r="I867">
        <f t="shared" si="58"/>
        <v>-2.7591739119396448</v>
      </c>
      <c r="J867" s="9"/>
      <c r="K867">
        <f t="shared" si="59"/>
        <v>-2.3746160985741498</v>
      </c>
      <c r="L867" s="2" t="s">
        <v>232</v>
      </c>
    </row>
    <row r="868" spans="1:12" ht="27">
      <c r="A868">
        <v>142</v>
      </c>
      <c r="B868">
        <v>971</v>
      </c>
      <c r="C868">
        <v>5</v>
      </c>
      <c r="D868">
        <v>8</v>
      </c>
      <c r="E868">
        <v>10</v>
      </c>
      <c r="G868">
        <f t="shared" si="56"/>
        <v>-2.3151726253938527</v>
      </c>
      <c r="H868">
        <f t="shared" si="57"/>
        <v>-2.2758514698554748</v>
      </c>
      <c r="I868">
        <f t="shared" si="58"/>
        <v>-2.5368781273050187</v>
      </c>
      <c r="J868" s="9"/>
      <c r="K868">
        <f t="shared" si="59"/>
        <v>-2.3759674075181154</v>
      </c>
      <c r="L868" s="2" t="s">
        <v>149</v>
      </c>
    </row>
    <row r="869" spans="1:12" ht="27">
      <c r="A869">
        <v>478</v>
      </c>
      <c r="B869">
        <v>971</v>
      </c>
      <c r="C869">
        <v>5</v>
      </c>
      <c r="D869">
        <v>8</v>
      </c>
      <c r="E869">
        <v>10</v>
      </c>
      <c r="G869">
        <f t="shared" si="56"/>
        <v>-2.3151726253938527</v>
      </c>
      <c r="H869">
        <f t="shared" si="57"/>
        <v>-2.2758514698554748</v>
      </c>
      <c r="I869">
        <f t="shared" si="58"/>
        <v>-2.5368781273050187</v>
      </c>
      <c r="J869" s="9"/>
      <c r="K869">
        <f t="shared" si="59"/>
        <v>-2.3759674075181154</v>
      </c>
      <c r="L869" s="2" t="s">
        <v>149</v>
      </c>
    </row>
    <row r="870" spans="1:12" ht="27">
      <c r="A870">
        <v>586</v>
      </c>
      <c r="B870">
        <v>383</v>
      </c>
      <c r="C870">
        <v>4</v>
      </c>
      <c r="D870">
        <v>3</v>
      </c>
      <c r="E870">
        <v>2</v>
      </c>
      <c r="G870">
        <f t="shared" si="56"/>
        <v>-2.0080621824625271</v>
      </c>
      <c r="H870">
        <f t="shared" si="57"/>
        <v>-2.2977997461883737</v>
      </c>
      <c r="I870">
        <f t="shared" si="58"/>
        <v>-2.8318276757016556</v>
      </c>
      <c r="J870" s="9"/>
      <c r="K870">
        <f t="shared" si="59"/>
        <v>-2.3792298681175184</v>
      </c>
      <c r="L870" s="2" t="s">
        <v>556</v>
      </c>
    </row>
    <row r="871" spans="1:12" ht="27">
      <c r="A871">
        <v>214</v>
      </c>
      <c r="B871">
        <v>485</v>
      </c>
      <c r="C871">
        <v>3</v>
      </c>
      <c r="D871">
        <v>4</v>
      </c>
      <c r="E871">
        <v>4</v>
      </c>
      <c r="G871">
        <f t="shared" si="56"/>
        <v>-2.2355438837044681</v>
      </c>
      <c r="H871">
        <f t="shared" si="57"/>
        <v>-2.2754039742137149</v>
      </c>
      <c r="I871">
        <f t="shared" si="58"/>
        <v>-2.6333406446713155</v>
      </c>
      <c r="J871" s="9"/>
      <c r="K871">
        <f t="shared" si="59"/>
        <v>-2.3814295008631663</v>
      </c>
      <c r="L871" s="2" t="s">
        <v>221</v>
      </c>
    </row>
    <row r="872" spans="1:12" ht="27">
      <c r="A872">
        <v>523</v>
      </c>
      <c r="B872">
        <v>485</v>
      </c>
      <c r="C872">
        <v>3</v>
      </c>
      <c r="D872">
        <v>4</v>
      </c>
      <c r="E872">
        <v>4</v>
      </c>
      <c r="G872">
        <f t="shared" si="56"/>
        <v>-2.2355438837044681</v>
      </c>
      <c r="H872">
        <f t="shared" si="57"/>
        <v>-2.2754039742137149</v>
      </c>
      <c r="I872">
        <f t="shared" si="58"/>
        <v>-2.6333406446713155</v>
      </c>
      <c r="J872" s="9"/>
      <c r="K872">
        <f t="shared" si="59"/>
        <v>-2.3814295008631663</v>
      </c>
      <c r="L872" s="2" t="s">
        <v>221</v>
      </c>
    </row>
    <row r="873" spans="1:12" ht="27">
      <c r="A873">
        <v>558</v>
      </c>
      <c r="B873">
        <v>620</v>
      </c>
      <c r="C873">
        <v>4</v>
      </c>
      <c r="D873">
        <v>12</v>
      </c>
      <c r="E873">
        <v>2</v>
      </c>
      <c r="G873">
        <f t="shared" si="56"/>
        <v>-2.2172550979921581</v>
      </c>
      <c r="H873">
        <f t="shared" si="57"/>
        <v>-1.9049326703900422</v>
      </c>
      <c r="I873">
        <f t="shared" si="58"/>
        <v>-3.0410205912312867</v>
      </c>
      <c r="J873" s="9"/>
      <c r="K873">
        <f t="shared" si="59"/>
        <v>-2.3877361198711626</v>
      </c>
      <c r="L873" s="2" t="s">
        <v>535</v>
      </c>
    </row>
    <row r="874" spans="1:12" ht="27">
      <c r="A874">
        <v>251</v>
      </c>
      <c r="B874">
        <v>988</v>
      </c>
      <c r="C874">
        <v>4</v>
      </c>
      <c r="D874">
        <v>12</v>
      </c>
      <c r="E874">
        <v>8</v>
      </c>
      <c r="G874">
        <f t="shared" si="56"/>
        <v>-2.4196203530815326</v>
      </c>
      <c r="H874">
        <f t="shared" si="57"/>
        <v>-2.1072979254794166</v>
      </c>
      <c r="I874">
        <f t="shared" si="58"/>
        <v>-2.6413258549926986</v>
      </c>
      <c r="J874" s="9"/>
      <c r="K874">
        <f t="shared" si="59"/>
        <v>-2.3894147111845494</v>
      </c>
      <c r="L874" s="2" t="s">
        <v>258</v>
      </c>
    </row>
    <row r="875" spans="1:12" ht="27">
      <c r="A875">
        <v>514</v>
      </c>
      <c r="B875">
        <v>988</v>
      </c>
      <c r="C875">
        <v>4</v>
      </c>
      <c r="D875">
        <v>12</v>
      </c>
      <c r="E875">
        <v>8</v>
      </c>
      <c r="G875">
        <f t="shared" si="56"/>
        <v>-2.4196203530815326</v>
      </c>
      <c r="H875">
        <f t="shared" si="57"/>
        <v>-2.1072979254794166</v>
      </c>
      <c r="I875">
        <f t="shared" si="58"/>
        <v>-2.6413258549926986</v>
      </c>
      <c r="J875" s="9"/>
      <c r="K875">
        <f t="shared" si="59"/>
        <v>-2.3894147111845494</v>
      </c>
      <c r="L875" s="2" t="s">
        <v>258</v>
      </c>
    </row>
    <row r="876" spans="1:12" ht="27">
      <c r="A876">
        <v>461</v>
      </c>
      <c r="B876">
        <v>520</v>
      </c>
      <c r="C876">
        <v>5</v>
      </c>
      <c r="D876">
        <v>11</v>
      </c>
      <c r="E876">
        <v>1</v>
      </c>
      <c r="G876">
        <f t="shared" si="56"/>
        <v>-2.043956739120647</v>
      </c>
      <c r="H876">
        <f t="shared" si="57"/>
        <v>-1.8663328854159873</v>
      </c>
      <c r="I876">
        <f t="shared" si="58"/>
        <v>-3.265662241031813</v>
      </c>
      <c r="J876" s="9"/>
      <c r="K876">
        <f t="shared" si="59"/>
        <v>-2.3919839551894824</v>
      </c>
      <c r="L876" s="2" t="s">
        <v>468</v>
      </c>
    </row>
    <row r="877" spans="1:12" ht="27">
      <c r="A877">
        <v>148</v>
      </c>
      <c r="B877">
        <v>331</v>
      </c>
      <c r="C877">
        <v>1</v>
      </c>
      <c r="D877">
        <v>7</v>
      </c>
      <c r="E877">
        <v>2</v>
      </c>
      <c r="G877">
        <f t="shared" si="56"/>
        <v>-2.5467513935975856</v>
      </c>
      <c r="H877">
        <f t="shared" si="57"/>
        <v>-1.8664521807008752</v>
      </c>
      <c r="I877">
        <f t="shared" si="58"/>
        <v>-2.7684568955087516</v>
      </c>
      <c r="J877" s="9"/>
      <c r="K877">
        <f t="shared" si="59"/>
        <v>-2.3938868232690709</v>
      </c>
      <c r="L877" s="2" t="s">
        <v>155</v>
      </c>
    </row>
    <row r="878" spans="1:12" ht="27">
      <c r="A878">
        <v>464</v>
      </c>
      <c r="B878">
        <v>567</v>
      </c>
      <c r="C878">
        <v>1</v>
      </c>
      <c r="D878">
        <v>14</v>
      </c>
      <c r="E878">
        <v>5</v>
      </c>
      <c r="G878">
        <f t="shared" si="56"/>
        <v>-2.7805064587147732</v>
      </c>
      <c r="H878">
        <f t="shared" si="57"/>
        <v>-1.7991772501540817</v>
      </c>
      <c r="I878">
        <f t="shared" si="58"/>
        <v>-2.6042719519539017</v>
      </c>
      <c r="J878" s="9"/>
      <c r="K878">
        <f t="shared" si="59"/>
        <v>-2.3946518869409186</v>
      </c>
      <c r="L878" s="2" t="s">
        <v>471</v>
      </c>
    </row>
    <row r="879" spans="1:12" ht="27">
      <c r="A879">
        <v>508</v>
      </c>
      <c r="B879">
        <v>435</v>
      </c>
      <c r="C879">
        <v>1</v>
      </c>
      <c r="D879">
        <v>10</v>
      </c>
      <c r="E879">
        <v>3</v>
      </c>
      <c r="G879">
        <f t="shared" si="56"/>
        <v>-2.6654126567765042</v>
      </c>
      <c r="H879">
        <f t="shared" si="57"/>
        <v>-1.8302114838940506</v>
      </c>
      <c r="I879">
        <f t="shared" si="58"/>
        <v>-2.7110268996319888</v>
      </c>
      <c r="J879" s="9"/>
      <c r="K879">
        <f t="shared" si="59"/>
        <v>-2.4022170134341811</v>
      </c>
      <c r="L879" s="2" t="s">
        <v>495</v>
      </c>
    </row>
    <row r="880" spans="1:12" ht="27">
      <c r="A880">
        <v>237</v>
      </c>
      <c r="B880">
        <v>464</v>
      </c>
      <c r="C880">
        <v>1</v>
      </c>
      <c r="D880">
        <v>11</v>
      </c>
      <c r="E880">
        <v>3</v>
      </c>
      <c r="G880">
        <f t="shared" si="56"/>
        <v>-2.6934413803767479</v>
      </c>
      <c r="H880">
        <f t="shared" si="57"/>
        <v>-1.8168475223360692</v>
      </c>
      <c r="I880">
        <f t="shared" si="58"/>
        <v>-2.7390556232322325</v>
      </c>
      <c r="J880" s="9"/>
      <c r="K880">
        <f t="shared" si="59"/>
        <v>-2.4164481753150167</v>
      </c>
      <c r="L880" s="2" t="s">
        <v>244</v>
      </c>
    </row>
    <row r="881" spans="1:12" ht="27">
      <c r="A881">
        <v>544</v>
      </c>
      <c r="B881">
        <v>612</v>
      </c>
      <c r="C881">
        <v>3</v>
      </c>
      <c r="D881">
        <v>8</v>
      </c>
      <c r="E881">
        <v>3</v>
      </c>
      <c r="G881">
        <f t="shared" si="56"/>
        <v>-2.3365535672477655</v>
      </c>
      <c r="H881">
        <f t="shared" si="57"/>
        <v>-2.075383662093031</v>
      </c>
      <c r="I881">
        <f t="shared" si="58"/>
        <v>-2.8592890648229128</v>
      </c>
      <c r="J881" s="9"/>
      <c r="K881">
        <f t="shared" si="59"/>
        <v>-2.4237420980545701</v>
      </c>
      <c r="L881" s="2" t="s">
        <v>524</v>
      </c>
    </row>
    <row r="882" spans="1:12" ht="27">
      <c r="A882">
        <v>309</v>
      </c>
      <c r="B882">
        <v>478</v>
      </c>
      <c r="C882">
        <v>1</v>
      </c>
      <c r="D882">
        <v>11</v>
      </c>
      <c r="E882">
        <v>3</v>
      </c>
      <c r="G882">
        <f t="shared" si="56"/>
        <v>-2.7063512964339855</v>
      </c>
      <c r="H882">
        <f t="shared" si="57"/>
        <v>-1.8297574383933071</v>
      </c>
      <c r="I882">
        <f t="shared" si="58"/>
        <v>-2.7519655392894706</v>
      </c>
      <c r="J882" s="9"/>
      <c r="K882">
        <f t="shared" si="59"/>
        <v>-2.4293580913722543</v>
      </c>
      <c r="L882" s="2" t="s">
        <v>316</v>
      </c>
    </row>
    <row r="883" spans="1:12" ht="27">
      <c r="A883">
        <v>384</v>
      </c>
      <c r="B883">
        <v>315</v>
      </c>
      <c r="C883">
        <v>1</v>
      </c>
      <c r="D883">
        <v>9</v>
      </c>
      <c r="E883">
        <v>1</v>
      </c>
      <c r="G883">
        <f t="shared" si="56"/>
        <v>-2.5252339536114672</v>
      </c>
      <c r="H883">
        <f t="shared" si="57"/>
        <v>-1.7357902712896889</v>
      </c>
      <c r="I883">
        <f t="shared" si="58"/>
        <v>-3.0479694511866144</v>
      </c>
      <c r="J883" s="9"/>
      <c r="K883">
        <f t="shared" si="59"/>
        <v>-2.4363312253625904</v>
      </c>
      <c r="L883" s="2" t="s">
        <v>391</v>
      </c>
    </row>
    <row r="884" spans="1:12" ht="27">
      <c r="A884">
        <v>375</v>
      </c>
      <c r="B884">
        <v>241</v>
      </c>
      <c r="C884">
        <v>2</v>
      </c>
      <c r="D884">
        <v>2</v>
      </c>
      <c r="E884">
        <v>1</v>
      </c>
      <c r="G884">
        <f t="shared" si="56"/>
        <v>-2.1079104467327539</v>
      </c>
      <c r="H884">
        <f t="shared" si="57"/>
        <v>-2.2727092738503005</v>
      </c>
      <c r="I884">
        <f t="shared" si="58"/>
        <v>-2.9316759399718824</v>
      </c>
      <c r="J884" s="9"/>
      <c r="K884">
        <f t="shared" si="59"/>
        <v>-2.4374318868516451</v>
      </c>
      <c r="L884" s="2" t="s">
        <v>382</v>
      </c>
    </row>
    <row r="885" spans="1:12" ht="27">
      <c r="A885">
        <v>358</v>
      </c>
      <c r="B885">
        <v>442</v>
      </c>
      <c r="C885">
        <v>2</v>
      </c>
      <c r="D885">
        <v>6</v>
      </c>
      <c r="E885">
        <v>2</v>
      </c>
      <c r="G885">
        <f t="shared" si="56"/>
        <v>-2.3713156735069774</v>
      </c>
      <c r="H885">
        <f t="shared" si="57"/>
        <v>-2.0589932459048614</v>
      </c>
      <c r="I885">
        <f t="shared" si="58"/>
        <v>-2.8940511710821246</v>
      </c>
      <c r="J885" s="9"/>
      <c r="K885">
        <f t="shared" si="59"/>
        <v>-2.4414533634979878</v>
      </c>
      <c r="L885" s="2" t="s">
        <v>365</v>
      </c>
    </row>
    <row r="886" spans="1:12" ht="27">
      <c r="A886">
        <v>580</v>
      </c>
      <c r="B886">
        <v>687</v>
      </c>
      <c r="C886">
        <v>2</v>
      </c>
      <c r="D886">
        <v>22</v>
      </c>
      <c r="E886">
        <v>2</v>
      </c>
      <c r="G886">
        <f t="shared" si="56"/>
        <v>-2.562850141217436</v>
      </c>
      <c r="H886">
        <f t="shared" si="57"/>
        <v>-1.6862562831767574</v>
      </c>
      <c r="I886">
        <f t="shared" si="58"/>
        <v>-3.0855856387925833</v>
      </c>
      <c r="J886" s="9"/>
      <c r="K886">
        <f t="shared" si="59"/>
        <v>-2.4448973543955925</v>
      </c>
      <c r="L886" s="2" t="s">
        <v>551</v>
      </c>
    </row>
    <row r="887" spans="1:12" ht="27">
      <c r="A887">
        <v>421</v>
      </c>
      <c r="B887">
        <v>420</v>
      </c>
      <c r="C887">
        <v>3</v>
      </c>
      <c r="D887">
        <v>6</v>
      </c>
      <c r="E887">
        <v>1</v>
      </c>
      <c r="G887">
        <f t="shared" si="56"/>
        <v>-2.1730514355001049</v>
      </c>
      <c r="H887">
        <f t="shared" si="57"/>
        <v>-2.0368202669536704</v>
      </c>
      <c r="I887">
        <f t="shared" si="58"/>
        <v>-3.1729081877949143</v>
      </c>
      <c r="J887" s="9"/>
      <c r="K887">
        <f t="shared" si="59"/>
        <v>-2.4609266300828962</v>
      </c>
      <c r="L887" s="2" t="s">
        <v>428</v>
      </c>
    </row>
    <row r="888" spans="1:12" ht="27">
      <c r="A888">
        <v>575</v>
      </c>
      <c r="B888">
        <v>303</v>
      </c>
      <c r="C888">
        <v>1</v>
      </c>
      <c r="D888">
        <v>2</v>
      </c>
      <c r="E888">
        <v>3</v>
      </c>
      <c r="G888">
        <f t="shared" si="56"/>
        <v>-2.5083660283241715</v>
      </c>
      <c r="H888">
        <f t="shared" si="57"/>
        <v>-2.3721348597777374</v>
      </c>
      <c r="I888">
        <f t="shared" si="58"/>
        <v>-2.5539802711796566</v>
      </c>
      <c r="J888" s="9"/>
      <c r="K888">
        <f t="shared" si="59"/>
        <v>-2.4781603864271884</v>
      </c>
      <c r="L888" s="2" t="s">
        <v>548</v>
      </c>
    </row>
    <row r="889" spans="1:12" ht="27">
      <c r="A889">
        <v>429</v>
      </c>
      <c r="B889">
        <v>266</v>
      </c>
      <c r="C889">
        <v>2</v>
      </c>
      <c r="D889">
        <v>1</v>
      </c>
      <c r="E889">
        <v>2</v>
      </c>
      <c r="G889">
        <f t="shared" si="56"/>
        <v>-2.1507750407889525</v>
      </c>
      <c r="H889">
        <f t="shared" si="57"/>
        <v>-2.6166038635704805</v>
      </c>
      <c r="I889">
        <f t="shared" si="58"/>
        <v>-2.6735105383640998</v>
      </c>
      <c r="J889" s="9"/>
      <c r="K889">
        <f t="shared" si="59"/>
        <v>-2.4802964809078443</v>
      </c>
      <c r="L889" s="2" t="s">
        <v>436</v>
      </c>
    </row>
    <row r="890" spans="1:12" ht="27">
      <c r="A890">
        <v>284</v>
      </c>
      <c r="B890">
        <v>463</v>
      </c>
      <c r="C890">
        <v>1</v>
      </c>
      <c r="D890">
        <v>4</v>
      </c>
      <c r="E890">
        <v>5</v>
      </c>
      <c r="G890">
        <f t="shared" si="56"/>
        <v>-2.6925043908398201</v>
      </c>
      <c r="H890">
        <f t="shared" si="57"/>
        <v>-2.2552432266294042</v>
      </c>
      <c r="I890">
        <f t="shared" si="58"/>
        <v>-2.5162698840789481</v>
      </c>
      <c r="J890" s="9"/>
      <c r="K890">
        <f t="shared" si="59"/>
        <v>-2.4880058338493907</v>
      </c>
      <c r="L890" s="2" t="s">
        <v>291</v>
      </c>
    </row>
    <row r="891" spans="1:12" ht="27">
      <c r="A891">
        <v>314</v>
      </c>
      <c r="B891">
        <v>274</v>
      </c>
      <c r="C891">
        <v>1</v>
      </c>
      <c r="D891">
        <v>2</v>
      </c>
      <c r="E891">
        <v>2</v>
      </c>
      <c r="G891">
        <f t="shared" si="56"/>
        <v>-2.4646739626422547</v>
      </c>
      <c r="H891">
        <f t="shared" si="57"/>
        <v>-2.3284427940958201</v>
      </c>
      <c r="I891">
        <f t="shared" si="58"/>
        <v>-2.6863794645534207</v>
      </c>
      <c r="J891" s="9"/>
      <c r="K891">
        <f t="shared" si="59"/>
        <v>-2.4931654070971647</v>
      </c>
      <c r="L891" s="2" t="s">
        <v>321</v>
      </c>
    </row>
    <row r="892" spans="1:12" ht="27">
      <c r="A892">
        <v>445</v>
      </c>
      <c r="B892">
        <v>459</v>
      </c>
      <c r="C892">
        <v>2</v>
      </c>
      <c r="D892">
        <v>3</v>
      </c>
      <c r="E892">
        <v>3</v>
      </c>
      <c r="G892">
        <f t="shared" si="56"/>
        <v>-2.387706089695147</v>
      </c>
      <c r="H892">
        <f t="shared" si="57"/>
        <v>-2.3764136577570123</v>
      </c>
      <c r="I892">
        <f t="shared" si="58"/>
        <v>-2.7343503282146129</v>
      </c>
      <c r="J892" s="9"/>
      <c r="K892">
        <f t="shared" si="59"/>
        <v>-2.4994900252222574</v>
      </c>
      <c r="L892" s="2" t="s">
        <v>452</v>
      </c>
    </row>
    <row r="893" spans="1:12" ht="27">
      <c r="A893">
        <v>324</v>
      </c>
      <c r="B893">
        <v>352</v>
      </c>
      <c r="C893">
        <v>1</v>
      </c>
      <c r="D893">
        <v>3</v>
      </c>
      <c r="E893">
        <v>2</v>
      </c>
      <c r="G893">
        <f t="shared" si="56"/>
        <v>-2.5734660632999979</v>
      </c>
      <c r="H893">
        <f t="shared" si="57"/>
        <v>-2.261143635697882</v>
      </c>
      <c r="I893">
        <f t="shared" si="58"/>
        <v>-2.7951715652111639</v>
      </c>
      <c r="J893" s="9"/>
      <c r="K893">
        <f t="shared" si="59"/>
        <v>-2.5432604214030148</v>
      </c>
      <c r="L893" s="2" t="s">
        <v>331</v>
      </c>
    </row>
    <row r="894" spans="1:12" ht="27">
      <c r="A894">
        <v>180</v>
      </c>
      <c r="B894">
        <v>567</v>
      </c>
      <c r="C894">
        <v>1</v>
      </c>
      <c r="D894">
        <v>8</v>
      </c>
      <c r="E894">
        <v>3</v>
      </c>
      <c r="G894">
        <f t="shared" si="56"/>
        <v>-2.7805064587147732</v>
      </c>
      <c r="H894">
        <f t="shared" si="57"/>
        <v>-2.0422152988403766</v>
      </c>
      <c r="I894">
        <f t="shared" si="58"/>
        <v>-2.8261207015702583</v>
      </c>
      <c r="J894" s="9"/>
      <c r="K894">
        <f t="shared" si="59"/>
        <v>-2.5496141530418028</v>
      </c>
      <c r="L894" s="2" t="s">
        <v>187</v>
      </c>
    </row>
    <row r="895" spans="1:12" ht="27">
      <c r="A895">
        <v>596</v>
      </c>
      <c r="B895">
        <v>567</v>
      </c>
      <c r="C895">
        <v>1</v>
      </c>
      <c r="D895">
        <v>8</v>
      </c>
      <c r="E895">
        <v>3</v>
      </c>
      <c r="G895">
        <f t="shared" si="56"/>
        <v>-2.7805064587147732</v>
      </c>
      <c r="H895">
        <f t="shared" si="57"/>
        <v>-2.0422152988403766</v>
      </c>
      <c r="I895">
        <f t="shared" si="58"/>
        <v>-2.8261207015702583</v>
      </c>
      <c r="J895" s="9"/>
      <c r="K895">
        <f t="shared" si="59"/>
        <v>-2.5496141530418028</v>
      </c>
      <c r="L895" s="2" t="s">
        <v>187</v>
      </c>
    </row>
    <row r="896" spans="1:12" ht="27">
      <c r="A896">
        <v>428</v>
      </c>
      <c r="B896">
        <v>588</v>
      </c>
      <c r="C896">
        <v>1</v>
      </c>
      <c r="D896">
        <v>13</v>
      </c>
      <c r="E896">
        <v>2</v>
      </c>
      <c r="G896">
        <f t="shared" si="56"/>
        <v>-2.7963007258980053</v>
      </c>
      <c r="H896">
        <f t="shared" si="57"/>
        <v>-1.847156200708715</v>
      </c>
      <c r="I896">
        <f t="shared" si="58"/>
        <v>-3.0180062278091713</v>
      </c>
      <c r="J896" s="9"/>
      <c r="K896">
        <f t="shared" si="59"/>
        <v>-2.5538210514719641</v>
      </c>
      <c r="L896" s="2" t="s">
        <v>435</v>
      </c>
    </row>
    <row r="897" spans="1:12" ht="27">
      <c r="A897">
        <v>430</v>
      </c>
      <c r="B897">
        <v>491</v>
      </c>
      <c r="C897">
        <v>1</v>
      </c>
      <c r="D897">
        <v>5</v>
      </c>
      <c r="E897">
        <v>3</v>
      </c>
      <c r="G897">
        <f t="shared" si="56"/>
        <v>-2.7180048919448354</v>
      </c>
      <c r="H897">
        <f t="shared" si="57"/>
        <v>-2.1838337147263629</v>
      </c>
      <c r="I897">
        <f t="shared" si="58"/>
        <v>-2.7636191348003201</v>
      </c>
      <c r="J897" s="9"/>
      <c r="K897">
        <f t="shared" si="59"/>
        <v>-2.5551525804905064</v>
      </c>
      <c r="L897" s="2" t="s">
        <v>437</v>
      </c>
    </row>
    <row r="898" spans="1:12" ht="27">
      <c r="A898">
        <v>334</v>
      </c>
      <c r="B898">
        <v>363</v>
      </c>
      <c r="C898">
        <v>1</v>
      </c>
      <c r="D898">
        <v>2</v>
      </c>
      <c r="E898">
        <v>3</v>
      </c>
      <c r="G898">
        <f t="shared" si="56"/>
        <v>-2.5868300248579792</v>
      </c>
      <c r="H898">
        <f t="shared" si="57"/>
        <v>-2.4505988563115446</v>
      </c>
      <c r="I898">
        <f t="shared" si="58"/>
        <v>-2.6324442677134643</v>
      </c>
      <c r="J898" s="9"/>
      <c r="K898">
        <f t="shared" si="59"/>
        <v>-2.556624382960996</v>
      </c>
      <c r="L898" s="2" t="s">
        <v>341</v>
      </c>
    </row>
    <row r="899" spans="1:12" ht="27">
      <c r="A899">
        <v>471</v>
      </c>
      <c r="B899">
        <v>460</v>
      </c>
      <c r="C899">
        <v>1</v>
      </c>
      <c r="D899">
        <v>3</v>
      </c>
      <c r="E899">
        <v>4</v>
      </c>
      <c r="G899">
        <f t="shared" si="56"/>
        <v>-2.6896812315034406</v>
      </c>
      <c r="H899">
        <f t="shared" si="57"/>
        <v>-2.3773588039013251</v>
      </c>
      <c r="I899">
        <f t="shared" si="58"/>
        <v>-2.6103567377506258</v>
      </c>
      <c r="J899" s="9"/>
      <c r="K899">
        <f t="shared" si="59"/>
        <v>-2.5591322577184639</v>
      </c>
      <c r="L899" s="2" t="s">
        <v>475</v>
      </c>
    </row>
    <row r="900" spans="1:12" ht="27">
      <c r="A900">
        <v>144</v>
      </c>
      <c r="B900">
        <v>1145</v>
      </c>
      <c r="C900">
        <v>1</v>
      </c>
      <c r="D900">
        <v>16</v>
      </c>
      <c r="E900">
        <v>10</v>
      </c>
      <c r="G900">
        <f t="shared" si="56"/>
        <v>-3.0857288864977734</v>
      </c>
      <c r="H900">
        <f t="shared" si="57"/>
        <v>-2.0464077309593955</v>
      </c>
      <c r="I900">
        <f t="shared" si="58"/>
        <v>-2.6084643840729207</v>
      </c>
      <c r="J900" s="9"/>
      <c r="K900">
        <f t="shared" si="59"/>
        <v>-2.5802003338433632</v>
      </c>
      <c r="L900" s="2" t="s">
        <v>151</v>
      </c>
    </row>
    <row r="901" spans="1:12" ht="27">
      <c r="A901">
        <v>518</v>
      </c>
      <c r="B901">
        <v>1145</v>
      </c>
      <c r="C901">
        <v>1</v>
      </c>
      <c r="D901">
        <v>16</v>
      </c>
      <c r="E901">
        <v>10</v>
      </c>
      <c r="G901">
        <f t="shared" si="56"/>
        <v>-3.0857288864977734</v>
      </c>
      <c r="H901">
        <f t="shared" si="57"/>
        <v>-2.0464077309593955</v>
      </c>
      <c r="I901">
        <f t="shared" si="58"/>
        <v>-2.6084643840729207</v>
      </c>
      <c r="J901" s="9"/>
      <c r="K901">
        <f t="shared" si="59"/>
        <v>-2.5802003338433632</v>
      </c>
      <c r="L901" s="2" t="s">
        <v>151</v>
      </c>
    </row>
    <row r="902" spans="1:12" ht="27">
      <c r="A902">
        <v>164</v>
      </c>
      <c r="B902">
        <v>532</v>
      </c>
      <c r="C902">
        <v>2</v>
      </c>
      <c r="D902">
        <v>8</v>
      </c>
      <c r="E902">
        <v>1</v>
      </c>
      <c r="G902">
        <f t="shared" si="56"/>
        <v>-2.4518050364529338</v>
      </c>
      <c r="H902">
        <f t="shared" si="57"/>
        <v>-2.014543872242518</v>
      </c>
      <c r="I902">
        <f t="shared" si="58"/>
        <v>-3.2755705296920623</v>
      </c>
      <c r="J902" s="9"/>
      <c r="K902">
        <f t="shared" si="59"/>
        <v>-2.5806398127958379</v>
      </c>
      <c r="L902" s="2" t="s">
        <v>171</v>
      </c>
    </row>
    <row r="903" spans="1:12" ht="27">
      <c r="A903">
        <v>269</v>
      </c>
      <c r="B903">
        <v>537</v>
      </c>
      <c r="C903">
        <v>1</v>
      </c>
      <c r="D903">
        <v>5</v>
      </c>
      <c r="E903">
        <v>3</v>
      </c>
      <c r="G903">
        <f t="shared" si="56"/>
        <v>-2.7568976855214222</v>
      </c>
      <c r="H903">
        <f t="shared" si="57"/>
        <v>-2.2227265083029502</v>
      </c>
      <c r="I903">
        <f t="shared" si="58"/>
        <v>-2.8025119283769073</v>
      </c>
      <c r="J903" s="9"/>
      <c r="K903">
        <f t="shared" si="59"/>
        <v>-2.5940453740670932</v>
      </c>
      <c r="L903" s="2" t="s">
        <v>276</v>
      </c>
    </row>
    <row r="904" spans="1:12" ht="27">
      <c r="A904">
        <v>431</v>
      </c>
      <c r="B904">
        <v>352</v>
      </c>
      <c r="C904">
        <v>1</v>
      </c>
      <c r="D904">
        <v>4</v>
      </c>
      <c r="E904">
        <v>1</v>
      </c>
      <c r="G904">
        <f t="shared" si="56"/>
        <v>-2.5734660632999979</v>
      </c>
      <c r="H904">
        <f t="shared" si="57"/>
        <v>-2.1362048990895821</v>
      </c>
      <c r="I904">
        <f t="shared" si="58"/>
        <v>-3.0962015608751452</v>
      </c>
      <c r="J904" s="9"/>
      <c r="K904">
        <f t="shared" si="59"/>
        <v>-2.6019575077549084</v>
      </c>
      <c r="L904" s="2" t="s">
        <v>438</v>
      </c>
    </row>
    <row r="905" spans="1:12" ht="27">
      <c r="A905">
        <v>399</v>
      </c>
      <c r="B905">
        <v>413</v>
      </c>
      <c r="C905">
        <v>1</v>
      </c>
      <c r="D905">
        <v>3</v>
      </c>
      <c r="E905">
        <v>2</v>
      </c>
      <c r="G905">
        <f t="shared" si="56"/>
        <v>-2.6428734514782679</v>
      </c>
      <c r="H905">
        <f t="shared" si="57"/>
        <v>-2.330551023876152</v>
      </c>
      <c r="I905">
        <f t="shared" si="58"/>
        <v>-2.8645789533894339</v>
      </c>
      <c r="J905" s="9"/>
      <c r="K905">
        <f t="shared" si="59"/>
        <v>-2.6126678095812848</v>
      </c>
      <c r="L905" s="2" t="s">
        <v>406</v>
      </c>
    </row>
    <row r="906" spans="1:12" ht="27">
      <c r="A906">
        <v>392</v>
      </c>
      <c r="B906">
        <v>703</v>
      </c>
      <c r="C906">
        <v>1</v>
      </c>
      <c r="D906">
        <v>13</v>
      </c>
      <c r="E906">
        <v>2</v>
      </c>
      <c r="G906">
        <f t="shared" si="56"/>
        <v>-2.8738787248416906</v>
      </c>
      <c r="H906">
        <f t="shared" si="57"/>
        <v>-1.9247341996524003</v>
      </c>
      <c r="I906">
        <f t="shared" si="58"/>
        <v>-3.0955842267528566</v>
      </c>
      <c r="J906" s="9"/>
      <c r="K906">
        <f t="shared" si="59"/>
        <v>-2.631399050415649</v>
      </c>
      <c r="L906" s="2" t="s">
        <v>399</v>
      </c>
    </row>
    <row r="907" spans="1:12" ht="27">
      <c r="A907">
        <v>400</v>
      </c>
      <c r="B907">
        <v>695</v>
      </c>
      <c r="C907">
        <v>4</v>
      </c>
      <c r="D907">
        <v>3</v>
      </c>
      <c r="E907">
        <v>2</v>
      </c>
      <c r="G907">
        <f t="shared" si="56"/>
        <v>-2.2668482130840184</v>
      </c>
      <c r="H907">
        <f t="shared" si="57"/>
        <v>-2.556585776809865</v>
      </c>
      <c r="I907">
        <f t="shared" si="58"/>
        <v>-3.0906137063231469</v>
      </c>
      <c r="J907" s="9"/>
      <c r="K907">
        <f t="shared" si="59"/>
        <v>-2.6380158987390101</v>
      </c>
      <c r="L907" s="2" t="s">
        <v>407</v>
      </c>
    </row>
    <row r="908" spans="1:12" ht="27">
      <c r="A908">
        <v>521</v>
      </c>
      <c r="B908">
        <v>646</v>
      </c>
      <c r="C908">
        <v>3</v>
      </c>
      <c r="D908">
        <v>4</v>
      </c>
      <c r="E908">
        <v>1</v>
      </c>
      <c r="G908">
        <f t="shared" si="56"/>
        <v>-2.3600346630972884</v>
      </c>
      <c r="H908">
        <f t="shared" si="57"/>
        <v>-2.3998947536065351</v>
      </c>
      <c r="I908">
        <f t="shared" si="58"/>
        <v>-3.3598914153920982</v>
      </c>
      <c r="J908" s="9"/>
      <c r="K908">
        <f t="shared" si="59"/>
        <v>-2.7066069440319738</v>
      </c>
      <c r="L908" s="2" t="s">
        <v>504</v>
      </c>
    </row>
    <row r="909" spans="1:12" ht="27">
      <c r="A909">
        <v>335</v>
      </c>
      <c r="B909">
        <v>670</v>
      </c>
      <c r="C909">
        <v>1</v>
      </c>
      <c r="D909">
        <v>3</v>
      </c>
      <c r="E909">
        <v>1</v>
      </c>
      <c r="G909">
        <f t="shared" si="56"/>
        <v>-2.8529982025226932</v>
      </c>
      <c r="H909">
        <f t="shared" si="57"/>
        <v>-2.5406757749205773</v>
      </c>
      <c r="I909">
        <f t="shared" si="58"/>
        <v>-3.3757337000978405</v>
      </c>
      <c r="J909" s="9"/>
      <c r="K909">
        <f t="shared" si="59"/>
        <v>-2.9231358925137036</v>
      </c>
      <c r="L909" s="2" t="s">
        <v>342</v>
      </c>
    </row>
  </sheetData>
  <sortState xmlns:xlrd2="http://schemas.microsoft.com/office/spreadsheetml/2017/richdata2" ref="A1:L909">
    <sortCondition descending="1" ref="K1:K9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156_167</vt:lpstr>
      <vt:lpstr>Sequences </vt:lpstr>
      <vt:lpstr>156-167 Arranged</vt:lpstr>
      <vt:lpstr>WT arranged</vt:lpstr>
      <vt:lpstr>Q118N arranged</vt:lpstr>
      <vt:lpstr>Q118N156-167</vt:lpstr>
      <vt:lpstr>Q118N 156-167 Arranged</vt:lpstr>
      <vt:lpstr>Q118N_156_167_repeat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Nimkar, Siddharth</dc:creator>
  <cp:lastModifiedBy>Siddharth Nimkar</cp:lastModifiedBy>
  <dcterms:created xsi:type="dcterms:W3CDTF">2025-03-17T18:13:19Z</dcterms:created>
  <dcterms:modified xsi:type="dcterms:W3CDTF">2026-04-03T18:44:45Z</dcterms:modified>
</cp:coreProperties>
</file>