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9200" windowHeight="6470"/>
  </bookViews>
  <sheets>
    <sheet name="Petty cash log" sheetId="1" r:id="rId1"/>
  </sheets>
  <definedNames>
    <definedName name="Balance">"Balance : $ "&amp;IFERROR(CashLog[[#Totals],[Deposit]]-CashLog[[#Totals],[Withdrawal]],"")</definedName>
    <definedName name="_xlnm.Print_Titles" localSheetId="0">'Petty cash log'!$3:$3</definedName>
    <definedName name="Priod">"Period "&amp;TEXT(MIN(CashLog[Date]),"mm/dd/yyyy")&amp;" through "&amp;TEXT(MAX(CashLog[Date]),"mm/dd/yyyy")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A4" i="1"/>
  <c r="A5" i="1" s="1"/>
  <c r="F9" i="1" l="1"/>
  <c r="A6" i="1"/>
  <c r="A7" i="1" s="1"/>
  <c r="A8" i="1" l="1"/>
  <c r="C2" i="1" s="1"/>
</calcChain>
</file>

<file path=xl/sharedStrings.xml><?xml version="1.0" encoding="utf-8"?>
<sst xmlns="http://schemas.openxmlformats.org/spreadsheetml/2006/main" count="28" uniqueCount="20">
  <si>
    <t>PETTY CASH LOG</t>
  </si>
  <si>
    <t>Date</t>
  </si>
  <si>
    <t>Description</t>
  </si>
  <si>
    <t>Charged to</t>
  </si>
  <si>
    <t>Received by</t>
  </si>
  <si>
    <t>Approved by</t>
  </si>
  <si>
    <t>Deposit to petty cash</t>
  </si>
  <si>
    <t>Petty cash</t>
  </si>
  <si>
    <t>Total</t>
  </si>
  <si>
    <t>Deposit</t>
  </si>
  <si>
    <t>Withdrawal</t>
  </si>
  <si>
    <t>Duty stamp</t>
  </si>
  <si>
    <t>Postage and Shipping Costs</t>
  </si>
  <si>
    <t>Employee Consumption</t>
  </si>
  <si>
    <t>General and Administrative Expenses</t>
  </si>
  <si>
    <t>Alexander Parrish</t>
  </si>
  <si>
    <t>Brianna Miranda</t>
  </si>
  <si>
    <t>Jeromy Paul</t>
  </si>
  <si>
    <t>Reff</t>
  </si>
  <si>
    <t>Cost of delivering billing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</si>
</sst>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5" x14ac:knownFonts="1">
    <font>
      <sz val="10"/>
      <name val="Century Gothic"/>
      <family val="2"/>
      <scheme val="minor"/>
    </font>
    <font>
      <sz val="8"/>
      <name val="Arial"/>
      <family val="2"/>
    </font>
    <font>
      <sz val="11"/>
      <name val="Century Gothic"/>
      <family val="2"/>
      <scheme val="minor"/>
    </font>
    <font>
      <sz val="16"/>
      <color theme="5" tint="-0.24994659260841701"/>
      <name val="Century Gothic"/>
      <family val="2"/>
      <scheme val="major"/>
    </font>
    <font>
      <b/>
      <sz val="11"/>
      <color theme="5" tint="-0.24994659260841701"/>
      <name val="Century Gothic"/>
      <family val="2"/>
      <scheme val="minor"/>
    </font>
    <font>
      <sz val="16"/>
      <color theme="5" tint="-0.24994659260841701"/>
      <name val="Century Gothic"/>
      <family val="2"/>
      <scheme val="minor"/>
    </font>
    <font>
      <sz val="11"/>
      <name val="Arial"/>
      <family val="2"/>
    </font>
    <font>
      <sz val="11"/>
      <color theme="8"/>
      <name val="Century Gothic"/>
      <family val="2"/>
      <scheme val="minor"/>
    </font>
    <font>
      <b/>
      <sz val="36"/>
      <name val="Century Gothic"/>
      <family val="2"/>
      <scheme val="major"/>
    </font>
    <font>
      <b/>
      <sz val="12"/>
      <name val="Century Gothic"/>
      <family val="2"/>
      <scheme val="major"/>
    </font>
    <font>
      <sz val="11"/>
      <name val="Century Gothic"/>
      <family val="2"/>
      <charset val="204"/>
      <scheme val="minor"/>
    </font>
    <font>
      <b/>
      <sz val="11"/>
      <name val="Century Gothic"/>
      <family val="2"/>
      <charset val="204"/>
      <scheme val="minor"/>
    </font>
    <font>
      <sz val="10"/>
      <name val="Century Gothic"/>
      <family val="2"/>
      <charset val="204"/>
      <scheme val="minor"/>
    </font>
    <font>
      <b/>
      <sz val="36"/>
      <color theme="7" tint="-0.249977111117893"/>
      <name val="Century Gothic"/>
      <family val="2"/>
      <scheme val="major"/>
    </font>
    <font>
      <sz val="24"/>
      <color theme="7" tint="-0.249977111117893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4999237037263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</borders>
  <cellStyleXfs count="10">
    <xf numFmtId="0" fontId="0" fillId="0" borderId="0">
      <alignment horizontal="left" vertical="center" wrapText="1" indent="1"/>
    </xf>
    <xf numFmtId="164" fontId="6" fillId="0" borderId="0" applyFont="0" applyFill="0" applyBorder="0" applyProtection="0">
      <alignment horizontal="left"/>
    </xf>
    <xf numFmtId="164" fontId="6" fillId="0" borderId="0" applyFont="0" applyFill="0" applyBorder="0" applyProtection="0">
      <alignment horizontal="right"/>
    </xf>
    <xf numFmtId="0" fontId="3" fillId="0" borderId="1" applyNumberFormat="0" applyFill="0" applyProtection="0">
      <alignment vertical="center"/>
    </xf>
    <xf numFmtId="0" fontId="5" fillId="0" borderId="0">
      <alignment horizontal="left"/>
    </xf>
    <xf numFmtId="0" fontId="4" fillId="2" borderId="2">
      <alignment horizontal="left"/>
    </xf>
    <xf numFmtId="0" fontId="4" fillId="2" borderId="2">
      <alignment horizontal="right"/>
    </xf>
    <xf numFmtId="14" fontId="2" fillId="0" borderId="0" applyFont="0" applyFill="0" applyBorder="0">
      <alignment horizontal="right" wrapText="1"/>
    </xf>
    <xf numFmtId="0" fontId="4" fillId="0" borderId="0" applyNumberFormat="0" applyFill="0" applyBorder="0" applyAlignment="0" applyProtection="0"/>
    <xf numFmtId="0" fontId="7" fillId="3" borderId="3" applyFont="0" applyBorder="0">
      <alignment horizontal="left" vertical="center" wrapText="1" indent="1"/>
    </xf>
  </cellStyleXfs>
  <cellXfs count="18">
    <xf numFmtId="0" fontId="0" fillId="0" borderId="0" xfId="0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9" fillId="0" borderId="0" xfId="0" applyFont="1" applyFill="1" applyAlignment="1">
      <alignment horizontal="center" vertical="center" wrapText="1"/>
    </xf>
    <xf numFmtId="14" fontId="0" fillId="0" borderId="0" xfId="0" applyNumberFormat="1" applyFont="1" applyFill="1" applyAlignment="1">
      <alignment horizontal="center" vertical="center" wrapText="1"/>
    </xf>
    <xf numFmtId="164" fontId="0" fillId="0" borderId="0" xfId="0" applyNumberFormat="1" applyFont="1" applyFill="1" applyAlignment="1">
      <alignment horizontal="right" vertical="center" wrapText="1" indent="1"/>
    </xf>
    <xf numFmtId="0" fontId="0" fillId="0" borderId="0" xfId="0" applyFont="1" applyFill="1" applyAlignment="1">
      <alignment horizontal="left" vertical="center" wrapText="1" indent="1"/>
    </xf>
    <xf numFmtId="0" fontId="10" fillId="0" borderId="0" xfId="0" applyFont="1" applyFill="1">
      <alignment horizontal="left" vertical="center" wrapText="1" indent="1"/>
    </xf>
    <xf numFmtId="0" fontId="11" fillId="0" borderId="0" xfId="0" applyFont="1" applyFill="1" applyAlignment="1">
      <alignment horizontal="right" vertical="center" wrapText="1"/>
    </xf>
    <xf numFmtId="164" fontId="11" fillId="0" borderId="0" xfId="0" applyNumberFormat="1" applyFont="1" applyFill="1" applyAlignment="1">
      <alignment horizontal="right" vertical="center" indent="1"/>
    </xf>
    <xf numFmtId="0" fontId="10" fillId="0" borderId="0" xfId="0" applyFont="1" applyFill="1" applyAlignment="1">
      <alignment horizontal="center" vertical="center" wrapText="1"/>
    </xf>
    <xf numFmtId="0" fontId="0" fillId="4" borderId="0" xfId="0" applyFont="1" applyFill="1" applyBorder="1">
      <alignment horizontal="left" vertical="center" wrapText="1" indent="1"/>
    </xf>
    <xf numFmtId="0" fontId="8" fillId="4" borderId="0" xfId="5" applyFont="1" applyFill="1" applyBorder="1" applyAlignment="1">
      <alignment horizontal="centerContinuous" vertical="top"/>
    </xf>
    <xf numFmtId="0" fontId="0" fillId="4" borderId="0" xfId="0" applyFont="1" applyFill="1">
      <alignment horizontal="left" vertical="center" wrapText="1" indent="1"/>
    </xf>
    <xf numFmtId="0" fontId="10" fillId="0" borderId="0" xfId="0" applyFont="1" applyFill="1" applyAlignment="1">
      <alignment horizontal="right" vertical="center" wrapText="1" indent="1"/>
    </xf>
    <xf numFmtId="0" fontId="12" fillId="0" borderId="0" xfId="0" applyFont="1" applyFill="1">
      <alignment horizontal="left" vertical="center" wrapText="1" indent="1"/>
    </xf>
    <xf numFmtId="164" fontId="12" fillId="0" borderId="0" xfId="0" applyNumberFormat="1" applyFont="1" applyFill="1" applyAlignment="1">
      <alignment horizontal="right" vertical="center" wrapText="1" indent="1"/>
    </xf>
    <xf numFmtId="0" fontId="13" fillId="4" borderId="0" xfId="5" applyFont="1" applyFill="1" applyBorder="1" applyAlignment="1">
      <alignment horizontal="centerContinuous" vertical="top"/>
    </xf>
    <xf numFmtId="0" fontId="14" fillId="4" borderId="0" xfId="0" applyFont="1" applyFill="1" applyBorder="1" applyAlignment="1">
      <alignment horizontal="centerContinuous" vertical="center" wrapText="1"/>
    </xf>
  </cellXfs>
  <cellStyles count="10">
    <cellStyle name="Currency" xfId="1" builtinId="4" customBuiltin="1"/>
    <cellStyle name="Currency [0]" xfId="2" builtinId="7" customBuiltin="1"/>
    <cellStyle name="Date" xfId="7"/>
    <cellStyle name="Heading 1" xfId="4" builtinId="16" customBuiltin="1"/>
    <cellStyle name="Heading 2" xfId="5" builtinId="17" customBuiltin="1"/>
    <cellStyle name="Heading 3" xfId="6" builtinId="18" customBuiltin="1"/>
    <cellStyle name="Heading 4" xfId="8" builtinId="19" customBuiltin="1"/>
    <cellStyle name="Normal" xfId="0" builtinId="0" customBuiltin="1"/>
    <cellStyle name="Title" xfId="3" builtinId="15" customBuiltin="1"/>
    <cellStyle name="Total Row" xfId="9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fill>
        <patternFill patternType="none">
          <fgColor indexed="64"/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strike val="0"/>
        <outline val="0"/>
        <shadow val="0"/>
        <u val="none"/>
        <vertAlign val="baseline"/>
        <color auto="1"/>
        <name val="Century Gothic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color auto="1"/>
        <name val="Century Gothic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color auto="1"/>
        <name val="Century Gothic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entury Gothic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entury Gothic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color auto="1"/>
        <name val="Century Gothic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entury Gothic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entury Gothic"/>
        <scheme val="minor"/>
      </font>
      <numFmt numFmtId="165" formatCode="m/d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entury Gothic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auto="1"/>
        <name val="Century Gothic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6"/>
        </patternFill>
      </fill>
    </dxf>
    <dxf>
      <font>
        <color theme="8"/>
      </font>
      <fill>
        <patternFill>
          <bgColor theme="6"/>
        </patternFill>
      </fill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ill>
        <patternFill>
          <bgColor theme="6"/>
        </patternFill>
      </fill>
    </dxf>
    <dxf>
      <font>
        <b val="0"/>
        <i val="0"/>
        <color theme="0"/>
      </font>
      <fill>
        <patternFill>
          <bgColor theme="4"/>
        </patternFill>
      </fill>
    </dxf>
  </dxfs>
  <tableStyles count="1" defaultTableStyle="TableStyleLight1" defaultPivotStyle="PivotStyleLight16">
    <tableStyle name="Table Style 1" pivot="0" count="4">
      <tableStyleElement type="wholeTable" dxfId="25"/>
      <tableStyleElement type="headerRow" dxfId="24"/>
      <tableStyleElement type="totalRow" dxfId="23"/>
      <tableStyleElement type="secondRowStripe" dxfId="2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ashLog" displayName="CashLog" ref="A3:H9" totalsRowCount="1" headerRowDxfId="21" dataDxfId="20" totalsRowDxfId="19" headerRowCellStyle="Normal" totalsRowCellStyle="Total Row">
  <autoFilter ref="A3:H8"/>
  <tableColumns count="8">
    <tableColumn id="1" name="Date" dataDxfId="18" totalsRowDxfId="7" dataCellStyle="Normal"/>
    <tableColumn id="2" name="Reff" dataDxfId="17" totalsRowDxfId="6" dataCellStyle="Normal"/>
    <tableColumn id="3" name="Description" totalsRowLabel="Total" dataDxfId="16" totalsRowDxfId="5" dataCellStyle="Normal"/>
    <tableColumn id="4" name="Deposit" totalsRowFunction="sum" dataDxfId="12" totalsRowDxfId="4" dataCellStyle="Normal"/>
    <tableColumn id="5" name="Withdrawal" totalsRowFunction="sum" dataDxfId="11" totalsRowDxfId="3" dataCellStyle="Normal"/>
    <tableColumn id="6" name="Charged to" totalsRowFunction="custom" dataDxfId="15" totalsRowDxfId="2" dataCellStyle="Normal">
      <totalsRowFormula>Balance</totalsRowFormula>
    </tableColumn>
    <tableColumn id="7" name="Received by" dataDxfId="14" totalsRowDxfId="1" dataCellStyle="Normal"/>
    <tableColumn id="8" name="Approved by" dataDxfId="13" totalsRowDxfId="0" dataCellStyle="Normal"/>
  </tableColumns>
  <tableStyleInfo name="TableStyleMedium11" showFirstColumn="0" showLastColumn="0" showRowStripes="1" showColumnStripes="0"/>
  <extLst>
    <ext xmlns:x14="http://schemas.microsoft.com/office/spreadsheetml/2009/9/main" uri="{504A1905-F514-4f6f-8877-14C23A59335A}">
      <x14:table altText="Petty Cash Log" altTextSummary="Enter Date, Receipt Number, Description, Amount Deposited, Amount Withdrawn, Charged To, Received By, and Approved By names in this table"/>
    </ext>
  </extLst>
</table>
</file>

<file path=xl/theme/theme1.xml><?xml version="1.0" encoding="utf-8"?>
<a:theme xmlns:a="http://schemas.openxmlformats.org/drawingml/2006/main" name="Frame">
  <a:themeElements>
    <a:clrScheme name="Custom 49">
      <a:dk1>
        <a:srgbClr val="000000"/>
      </a:dk1>
      <a:lt1>
        <a:srgbClr val="FFFFFF"/>
      </a:lt1>
      <a:dk2>
        <a:srgbClr val="545454"/>
      </a:dk2>
      <a:lt2>
        <a:srgbClr val="BFBFBF"/>
      </a:lt2>
      <a:accent1>
        <a:srgbClr val="0B1239"/>
      </a:accent1>
      <a:accent2>
        <a:srgbClr val="161F44"/>
      </a:accent2>
      <a:accent3>
        <a:srgbClr val="222B4E"/>
      </a:accent3>
      <a:accent4>
        <a:srgbClr val="EE7008"/>
      </a:accent4>
      <a:accent5>
        <a:srgbClr val="0FF9FF"/>
      </a:accent5>
      <a:accent6>
        <a:srgbClr val="D5393D"/>
      </a:accent6>
      <a:hlink>
        <a:srgbClr val="90BB23"/>
      </a:hlink>
      <a:folHlink>
        <a:srgbClr val="EE7008"/>
      </a:folHlink>
    </a:clrScheme>
    <a:fontScheme name="Custom 30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Fram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20000"/>
                <a:lumMod val="102000"/>
              </a:schemeClr>
            </a:gs>
            <a:gs pos="48000">
              <a:schemeClr val="phClr">
                <a:tint val="98000"/>
                <a:shade val="90000"/>
                <a:satMod val="110000"/>
                <a:lumMod val="103000"/>
              </a:schemeClr>
            </a:gs>
            <a:gs pos="100000">
              <a:schemeClr val="phClr">
                <a:tint val="98000"/>
                <a:shade val="8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rame" id="{F226E7A2-7162-461C-9490-D27D9DC04E43}" vid="{629A0216-3BBD-45C0-B63F-2683BEA18F6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J12"/>
  <sheetViews>
    <sheetView showGridLines="0" tabSelected="1" zoomScale="95" zoomScaleNormal="95" workbookViewId="0">
      <selection activeCell="E14" sqref="E14"/>
    </sheetView>
  </sheetViews>
  <sheetFormatPr defaultColWidth="0" defaultRowHeight="12.5" x14ac:dyDescent="0.25"/>
  <cols>
    <col min="1" max="1" width="12.6328125" style="1" customWidth="1"/>
    <col min="2" max="2" width="12.6328125" style="1" bestFit="1" customWidth="1"/>
    <col min="3" max="3" width="29.36328125" style="1" customWidth="1"/>
    <col min="4" max="4" width="27.08984375" style="1" customWidth="1"/>
    <col min="5" max="5" width="25" style="1" customWidth="1"/>
    <col min="6" max="6" width="24.54296875" style="1" customWidth="1"/>
    <col min="7" max="8" width="22.36328125" style="1" customWidth="1"/>
    <col min="9" max="9" width="5.54296875" style="1" hidden="1"/>
    <col min="10" max="10" width="8.90625" style="1" hidden="1"/>
    <col min="11" max="16384" width="8.7265625" style="1" hidden="1"/>
  </cols>
  <sheetData>
    <row r="1" spans="1:8" ht="44" x14ac:dyDescent="0.25">
      <c r="A1" s="10"/>
      <c r="B1" s="10"/>
      <c r="C1" s="16" t="s">
        <v>0</v>
      </c>
      <c r="D1" s="11"/>
      <c r="E1" s="11"/>
      <c r="F1" s="11"/>
      <c r="G1" s="10"/>
      <c r="H1" s="10"/>
    </row>
    <row r="2" spans="1:8" ht="44" x14ac:dyDescent="0.25">
      <c r="A2" s="10"/>
      <c r="B2" s="10"/>
      <c r="C2" s="17" t="str">
        <f ca="1">Priod</f>
        <v>Period 08/01/2024 through 09/05/2024</v>
      </c>
      <c r="D2" s="11"/>
      <c r="E2" s="11"/>
      <c r="F2" s="11"/>
      <c r="G2" s="10"/>
      <c r="H2" s="10"/>
    </row>
    <row r="3" spans="1:8" ht="15" x14ac:dyDescent="0.25">
      <c r="A3" s="2" t="s">
        <v>1</v>
      </c>
      <c r="B3" s="2" t="s">
        <v>18</v>
      </c>
      <c r="C3" s="2" t="s">
        <v>2</v>
      </c>
      <c r="D3" s="2" t="s">
        <v>9</v>
      </c>
      <c r="E3" s="2" t="s">
        <v>10</v>
      </c>
      <c r="F3" s="2" t="s">
        <v>3</v>
      </c>
      <c r="G3" s="2" t="s">
        <v>4</v>
      </c>
      <c r="H3" s="2" t="s">
        <v>5</v>
      </c>
    </row>
    <row r="4" spans="1:8" x14ac:dyDescent="0.25">
      <c r="A4" s="3">
        <f ca="1">DATE(YEAR(TODAY()),MONTH(TODAY()),1)</f>
        <v>45505</v>
      </c>
      <c r="B4" s="1">
        <v>1011</v>
      </c>
      <c r="C4" s="1" t="s">
        <v>6</v>
      </c>
      <c r="D4" s="4">
        <v>100</v>
      </c>
      <c r="E4" s="4">
        <v>0</v>
      </c>
      <c r="F4" s="5" t="s">
        <v>7</v>
      </c>
      <c r="H4" s="1" t="s">
        <v>17</v>
      </c>
    </row>
    <row r="5" spans="1:8" ht="25" x14ac:dyDescent="0.25">
      <c r="A5" s="3">
        <f ca="1">A4+10</f>
        <v>45515</v>
      </c>
      <c r="B5" s="1">
        <v>6400</v>
      </c>
      <c r="C5" s="1" t="s">
        <v>11</v>
      </c>
      <c r="D5" s="4">
        <v>0</v>
      </c>
      <c r="E5" s="4">
        <v>50</v>
      </c>
      <c r="F5" s="5" t="s">
        <v>14</v>
      </c>
      <c r="G5" s="1" t="s">
        <v>15</v>
      </c>
      <c r="H5" s="1" t="s">
        <v>17</v>
      </c>
    </row>
    <row r="6" spans="1:8" ht="25" x14ac:dyDescent="0.25">
      <c r="A6" s="3">
        <f ca="1">A5+20</f>
        <v>45535</v>
      </c>
      <c r="B6" s="1">
        <v>6120</v>
      </c>
      <c r="C6" s="1" t="s">
        <v>19</v>
      </c>
      <c r="D6" s="4">
        <v>0</v>
      </c>
      <c r="E6" s="4">
        <v>4.5</v>
      </c>
      <c r="F6" s="5" t="s">
        <v>12</v>
      </c>
      <c r="G6" s="1" t="s">
        <v>16</v>
      </c>
      <c r="H6" s="1" t="s">
        <v>17</v>
      </c>
    </row>
    <row r="7" spans="1:8" x14ac:dyDescent="0.25">
      <c r="A7" s="3">
        <f ca="1">A6+1</f>
        <v>45536</v>
      </c>
      <c r="B7" s="14">
        <v>1011</v>
      </c>
      <c r="C7" s="14" t="s">
        <v>6</v>
      </c>
      <c r="D7" s="15">
        <v>24.5</v>
      </c>
      <c r="E7" s="15">
        <v>0</v>
      </c>
      <c r="F7" s="5" t="s">
        <v>7</v>
      </c>
      <c r="G7" s="14"/>
      <c r="H7" s="1" t="s">
        <v>17</v>
      </c>
    </row>
    <row r="8" spans="1:8" ht="25" x14ac:dyDescent="0.25">
      <c r="A8" s="3">
        <f ca="1">A6+5</f>
        <v>45540</v>
      </c>
      <c r="B8" s="1">
        <v>6400</v>
      </c>
      <c r="C8" s="1" t="s">
        <v>13</v>
      </c>
      <c r="D8" s="4">
        <v>0</v>
      </c>
      <c r="E8" s="4">
        <v>70</v>
      </c>
      <c r="F8" s="5" t="s">
        <v>14</v>
      </c>
      <c r="G8" s="1" t="s">
        <v>16</v>
      </c>
      <c r="H8" s="1" t="s">
        <v>17</v>
      </c>
    </row>
    <row r="9" spans="1:8" ht="14" x14ac:dyDescent="0.25">
      <c r="A9" s="6"/>
      <c r="B9" s="6"/>
      <c r="C9" s="9" t="s">
        <v>8</v>
      </c>
      <c r="D9" s="8">
        <f>SUBTOTAL(109,CashLog[Deposit])</f>
        <v>124.5</v>
      </c>
      <c r="E9" s="8">
        <f>SUBTOTAL(109,CashLog[Withdrawal])</f>
        <v>124.5</v>
      </c>
      <c r="F9" s="13" t="str">
        <f>Balance</f>
        <v>Balance : $ 0</v>
      </c>
      <c r="G9" s="7"/>
      <c r="H9" s="8"/>
    </row>
    <row r="10" spans="1:8" x14ac:dyDescent="0.25">
      <c r="A10" s="12"/>
      <c r="B10" s="12"/>
      <c r="C10" s="12"/>
      <c r="D10" s="12"/>
      <c r="E10" s="12"/>
      <c r="F10" s="12"/>
      <c r="G10" s="12"/>
      <c r="H10" s="12"/>
    </row>
    <row r="11" spans="1:8" x14ac:dyDescent="0.25">
      <c r="A11" s="12"/>
      <c r="B11" s="12"/>
      <c r="C11" s="12"/>
      <c r="D11" s="12"/>
      <c r="E11" s="12"/>
      <c r="F11" s="12"/>
      <c r="G11" s="12"/>
      <c r="H11" s="12"/>
    </row>
    <row r="12" spans="1:8" x14ac:dyDescent="0.25">
      <c r="A12" s="12"/>
      <c r="B12" s="12"/>
      <c r="C12" s="12"/>
      <c r="D12" s="12"/>
      <c r="E12" s="12"/>
      <c r="F12" s="12"/>
      <c r="G12" s="12"/>
      <c r="H12" s="12"/>
    </row>
  </sheetData>
  <phoneticPr fontId="1" type="noConversion"/>
  <conditionalFormatting sqref="H9">
    <cfRule type="cellIs" dxfId="9" priority="2" stopIfTrue="1" operator="lessThan">
      <formula>0</formula>
    </cfRule>
  </conditionalFormatting>
  <conditionalFormatting sqref="D9:E9">
    <cfRule type="cellIs" dxfId="8" priority="1" stopIfTrue="1" operator="lessThan">
      <formula>0</formula>
    </cfRule>
  </conditionalFormatting>
  <dataValidations count="9">
    <dataValidation allowBlank="1" showInputMessage="1" showErrorMessage="1" prompt="Enter Date in this column under this heading. Use heading filters to find specific entries" sqref="A3"/>
    <dataValidation allowBlank="1" showInputMessage="1" showErrorMessage="1" prompt="Enter Receipt Number in this column under this heading" sqref="B3"/>
    <dataValidation allowBlank="1" showInputMessage="1" showErrorMessage="1" prompt="Enter Description in this column under this heading" sqref="C3"/>
    <dataValidation allowBlank="1" showInputMessage="1" showErrorMessage="1" prompt="Enter Amount Deposited in this column under this heading" sqref="D3"/>
    <dataValidation allowBlank="1" showInputMessage="1" showErrorMessage="1" prompt="Enter Amount Withdrawn in this column under this heading" sqref="E3"/>
    <dataValidation allowBlank="1" showInputMessage="1" showErrorMessage="1" prompt="Enter Charged To person name in this column under this heading" sqref="F3"/>
    <dataValidation allowBlank="1" showInputMessage="1" showErrorMessage="1" prompt="Enter Received By person name in this column under this heading" sqref="G3"/>
    <dataValidation allowBlank="1" showInputMessage="1" showErrorMessage="1" prompt="Enter Approved By person name in this column under this heading" sqref="H3"/>
    <dataValidation allowBlank="1" showInputMessage="1" showErrorMessage="1" prompt="Title of document is in this cell" sqref="C1:F1"/>
  </dataValidations>
  <printOptions horizontalCentered="1"/>
  <pageMargins left="0.75" right="0.75" top="1" bottom="1" header="0.5" footer="0.5"/>
  <pageSetup scale="70"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69A16C-8A32-4928-B9F5-7B96AA649B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CE5114-88BA-4F41-8959-B5AF4EB77BC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FDEB46CD-9C6F-4077-B321-8BEE7D28771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TM16400493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Petty cash log</vt:lpstr>
      <vt:lpstr>'Petty cash log'!Print_Titles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2023-05-22T22:18:31Z</dcterms:created>
  <dcterms:modified xsi:type="dcterms:W3CDTF">2024-08-17T15:06:04Z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