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19200" windowHeight="6470"/>
  </bookViews>
  <sheets>
    <sheet name="Annual" sheetId="2" r:id="rId1"/>
  </sheets>
  <definedNames>
    <definedName name="YEAR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  <c r="R32" i="2" l="1"/>
  <c r="S32" i="2" s="1"/>
  <c r="T32" i="2" s="1"/>
  <c r="U32" i="2" s="1"/>
  <c r="V32" i="2" s="1"/>
  <c r="W32" i="2" s="1"/>
  <c r="X32" i="2" s="1"/>
  <c r="R33" i="2" s="1"/>
  <c r="S33" i="2" s="1"/>
  <c r="T33" i="2" s="1"/>
  <c r="U33" i="2" s="1"/>
  <c r="V33" i="2" s="1"/>
  <c r="W33" i="2" s="1"/>
  <c r="X33" i="2" s="1"/>
  <c r="B5" i="2" l="1"/>
  <c r="C5" i="2" s="1"/>
  <c r="D5" i="2" s="1"/>
  <c r="E5" i="2" s="1"/>
  <c r="F5" i="2" s="1"/>
  <c r="G5" i="2" s="1"/>
  <c r="H5" i="2" s="1"/>
  <c r="B6" i="2" s="1"/>
  <c r="C6" i="2" s="1"/>
  <c r="D6" i="2" s="1"/>
  <c r="E6" i="2" s="1"/>
  <c r="F6" i="2" s="1"/>
  <c r="G6" i="2" s="1"/>
  <c r="H6" i="2" s="1"/>
  <c r="B7" i="2" s="1"/>
  <c r="C7" i="2" s="1"/>
  <c r="D7" i="2" s="1"/>
  <c r="E7" i="2" s="1"/>
  <c r="F7" i="2" s="1"/>
  <c r="G7" i="2" s="1"/>
  <c r="H7" i="2" s="1"/>
  <c r="B8" i="2" s="1"/>
  <c r="C8" i="2" s="1"/>
  <c r="D8" i="2" s="1"/>
  <c r="E8" i="2" s="1"/>
  <c r="F8" i="2" s="1"/>
  <c r="G8" i="2" s="1"/>
  <c r="H8" i="2" s="1"/>
  <c r="B9" i="2" s="1"/>
  <c r="C9" i="2" s="1"/>
  <c r="D9" i="2" s="1"/>
  <c r="E9" i="2" s="1"/>
  <c r="F9" i="2" s="1"/>
  <c r="G9" i="2" s="1"/>
  <c r="H9" i="2" s="1"/>
  <c r="B10" i="2" s="1"/>
  <c r="C10" i="2" s="1"/>
  <c r="D10" i="2" s="1"/>
  <c r="E10" i="2" s="1"/>
  <c r="F10" i="2" s="1"/>
  <c r="G10" i="2" s="1"/>
  <c r="H10" i="2" s="1"/>
  <c r="R14" i="2"/>
  <c r="S14" i="2" s="1"/>
  <c r="T14" i="2" s="1"/>
  <c r="U14" i="2" s="1"/>
  <c r="V14" i="2" s="1"/>
  <c r="W14" i="2" s="1"/>
  <c r="X14" i="2" s="1"/>
  <c r="R15" i="2" s="1"/>
  <c r="S15" i="2" s="1"/>
  <c r="T15" i="2" s="1"/>
  <c r="U15" i="2" s="1"/>
  <c r="V15" i="2" s="1"/>
  <c r="W15" i="2" s="1"/>
  <c r="X15" i="2" s="1"/>
  <c r="R16" i="2" s="1"/>
  <c r="S16" i="2" s="1"/>
  <c r="T16" i="2" s="1"/>
  <c r="U16" i="2" s="1"/>
  <c r="V16" i="2" s="1"/>
  <c r="W16" i="2" s="1"/>
  <c r="X16" i="2" s="1"/>
  <c r="R17" i="2" s="1"/>
  <c r="S17" i="2" s="1"/>
  <c r="T17" i="2" s="1"/>
  <c r="U17" i="2" s="1"/>
  <c r="V17" i="2" s="1"/>
  <c r="W17" i="2" s="1"/>
  <c r="X17" i="2" s="1"/>
  <c r="R18" i="2" s="1"/>
  <c r="S18" i="2" s="1"/>
  <c r="T18" i="2" s="1"/>
  <c r="U18" i="2" s="1"/>
  <c r="V18" i="2" s="1"/>
  <c r="W18" i="2" s="1"/>
  <c r="X18" i="2" s="1"/>
  <c r="R19" i="2" s="1"/>
  <c r="S19" i="2" s="1"/>
  <c r="T19" i="2" s="1"/>
  <c r="U19" i="2" s="1"/>
  <c r="V19" i="2" s="1"/>
  <c r="W19" i="2" s="1"/>
  <c r="X19" i="2" s="1"/>
  <c r="R23" i="2"/>
  <c r="S23" i="2" s="1"/>
  <c r="T23" i="2" s="1"/>
  <c r="U23" i="2" s="1"/>
  <c r="V23" i="2" s="1"/>
  <c r="W23" i="2" s="1"/>
  <c r="X23" i="2" s="1"/>
  <c r="R24" i="2" s="1"/>
  <c r="S24" i="2" s="1"/>
  <c r="T24" i="2" s="1"/>
  <c r="U24" i="2" s="1"/>
  <c r="V24" i="2" s="1"/>
  <c r="W24" i="2" s="1"/>
  <c r="X24" i="2" s="1"/>
  <c r="R25" i="2" s="1"/>
  <c r="S25" i="2" s="1"/>
  <c r="T25" i="2" s="1"/>
  <c r="U25" i="2" s="1"/>
  <c r="V25" i="2" s="1"/>
  <c r="W25" i="2" s="1"/>
  <c r="X25" i="2" s="1"/>
  <c r="B23" i="2"/>
  <c r="C23" i="2" s="1"/>
  <c r="D23" i="2" s="1"/>
  <c r="E23" i="2" s="1"/>
  <c r="F23" i="2" s="1"/>
  <c r="G23" i="2" s="1"/>
  <c r="H23" i="2" s="1"/>
  <c r="B24" i="2" s="1"/>
  <c r="C24" i="2" s="1"/>
  <c r="D24" i="2" s="1"/>
  <c r="E24" i="2" s="1"/>
  <c r="F24" i="2" s="1"/>
  <c r="G24" i="2" s="1"/>
  <c r="H24" i="2" s="1"/>
  <c r="B25" i="2" s="1"/>
  <c r="C25" i="2" s="1"/>
  <c r="D25" i="2" s="1"/>
  <c r="E25" i="2" s="1"/>
  <c r="F25" i="2" s="1"/>
  <c r="G25" i="2" s="1"/>
  <c r="H25" i="2" s="1"/>
  <c r="B26" i="2" s="1"/>
  <c r="C26" i="2" s="1"/>
  <c r="D26" i="2" s="1"/>
  <c r="E26" i="2" s="1"/>
  <c r="F26" i="2" s="1"/>
  <c r="G26" i="2" s="1"/>
  <c r="H26" i="2" s="1"/>
  <c r="B27" i="2" s="1"/>
  <c r="C27" i="2" s="1"/>
  <c r="D27" i="2" s="1"/>
  <c r="E27" i="2" s="1"/>
  <c r="F27" i="2" s="1"/>
  <c r="G27" i="2" s="1"/>
  <c r="H27" i="2" s="1"/>
  <c r="B28" i="2" s="1"/>
  <c r="C28" i="2" s="1"/>
  <c r="D28" i="2" s="1"/>
  <c r="E28" i="2" s="1"/>
  <c r="F28" i="2" s="1"/>
  <c r="G28" i="2" s="1"/>
  <c r="H28" i="2" s="1"/>
  <c r="J14" i="2"/>
  <c r="K14" i="2" s="1"/>
  <c r="L14" i="2" s="1"/>
  <c r="M14" i="2" s="1"/>
  <c r="N14" i="2" s="1"/>
  <c r="O14" i="2" s="1"/>
  <c r="P14" i="2" s="1"/>
  <c r="J15" i="2" s="1"/>
  <c r="K15" i="2" s="1"/>
  <c r="L15" i="2" s="1"/>
  <c r="M15" i="2" s="1"/>
  <c r="N15" i="2" s="1"/>
  <c r="O15" i="2" s="1"/>
  <c r="P15" i="2" s="1"/>
  <c r="J16" i="2" s="1"/>
  <c r="K16" i="2" s="1"/>
  <c r="L16" i="2" s="1"/>
  <c r="M16" i="2" s="1"/>
  <c r="N16" i="2" s="1"/>
  <c r="O16" i="2" s="1"/>
  <c r="P16" i="2" s="1"/>
  <c r="J17" i="2" s="1"/>
  <c r="K17" i="2" s="1"/>
  <c r="L17" i="2" s="1"/>
  <c r="M17" i="2" s="1"/>
  <c r="N17" i="2" s="1"/>
  <c r="O17" i="2" s="1"/>
  <c r="P17" i="2" s="1"/>
  <c r="J18" i="2" s="1"/>
  <c r="K18" i="2" s="1"/>
  <c r="L18" i="2" s="1"/>
  <c r="M18" i="2" s="1"/>
  <c r="N18" i="2" s="1"/>
  <c r="O18" i="2" s="1"/>
  <c r="P18" i="2" s="1"/>
  <c r="J19" i="2" s="1"/>
  <c r="J23" i="2"/>
  <c r="K23" i="2" s="1"/>
  <c r="L23" i="2" s="1"/>
  <c r="M23" i="2" s="1"/>
  <c r="N23" i="2" s="1"/>
  <c r="O23" i="2" s="1"/>
  <c r="P23" i="2" s="1"/>
  <c r="J24" i="2" s="1"/>
  <c r="K24" i="2" s="1"/>
  <c r="L24" i="2" s="1"/>
  <c r="M24" i="2" s="1"/>
  <c r="N24" i="2" s="1"/>
  <c r="O24" i="2" s="1"/>
  <c r="P24" i="2" s="1"/>
  <c r="J25" i="2" s="1"/>
  <c r="K25" i="2" s="1"/>
  <c r="L25" i="2" s="1"/>
  <c r="M25" i="2" s="1"/>
  <c r="N25" i="2" s="1"/>
  <c r="O25" i="2" s="1"/>
  <c r="P25" i="2" s="1"/>
  <c r="J26" i="2" s="1"/>
  <c r="J5" i="2"/>
  <c r="K5" i="2" s="1"/>
  <c r="L5" i="2" s="1"/>
  <c r="M5" i="2" s="1"/>
  <c r="N5" i="2" s="1"/>
  <c r="O5" i="2" s="1"/>
  <c r="P5" i="2" s="1"/>
  <c r="J6" i="2" s="1"/>
  <c r="K6" i="2" s="1"/>
  <c r="L6" i="2" s="1"/>
  <c r="M6" i="2" s="1"/>
  <c r="N6" i="2" s="1"/>
  <c r="O6" i="2" s="1"/>
  <c r="P6" i="2" s="1"/>
  <c r="B32" i="2"/>
  <c r="C32" i="2" s="1"/>
  <c r="D32" i="2" s="1"/>
  <c r="E32" i="2" s="1"/>
  <c r="F32" i="2" s="1"/>
  <c r="G32" i="2" s="1"/>
  <c r="H32" i="2" s="1"/>
  <c r="B33" i="2" s="1"/>
  <c r="C33" i="2" s="1"/>
  <c r="D33" i="2" s="1"/>
  <c r="E33" i="2" s="1"/>
  <c r="F33" i="2" s="1"/>
  <c r="G33" i="2" s="1"/>
  <c r="H33" i="2" s="1"/>
  <c r="B34" i="2" s="1"/>
  <c r="C34" i="2" s="1"/>
  <c r="D34" i="2" s="1"/>
  <c r="E34" i="2" s="1"/>
  <c r="F34" i="2" s="1"/>
  <c r="G34" i="2" s="1"/>
  <c r="H34" i="2" s="1"/>
  <c r="B35" i="2" s="1"/>
  <c r="C35" i="2" s="1"/>
  <c r="D35" i="2" s="1"/>
  <c r="E35" i="2" s="1"/>
  <c r="F35" i="2" s="1"/>
  <c r="G35" i="2" s="1"/>
  <c r="H35" i="2" s="1"/>
  <c r="B36" i="2" s="1"/>
  <c r="C36" i="2" s="1"/>
  <c r="D36" i="2" s="1"/>
  <c r="E36" i="2" s="1"/>
  <c r="F36" i="2" s="1"/>
  <c r="G36" i="2" s="1"/>
  <c r="H36" i="2" s="1"/>
  <c r="B37" i="2" s="1"/>
  <c r="C37" i="2" s="1"/>
  <c r="D37" i="2" s="1"/>
  <c r="E37" i="2" s="1"/>
  <c r="F37" i="2" s="1"/>
  <c r="G37" i="2" s="1"/>
  <c r="H37" i="2" s="1"/>
  <c r="R5" i="2"/>
  <c r="S5" i="2" s="1"/>
  <c r="T5" i="2" s="1"/>
  <c r="U5" i="2" s="1"/>
  <c r="V5" i="2" s="1"/>
  <c r="W5" i="2" s="1"/>
  <c r="X5" i="2" s="1"/>
  <c r="R6" i="2" s="1"/>
  <c r="S6" i="2" s="1"/>
  <c r="T6" i="2" s="1"/>
  <c r="U6" i="2" s="1"/>
  <c r="V6" i="2" s="1"/>
  <c r="W6" i="2" s="1"/>
  <c r="X6" i="2" s="1"/>
  <c r="R7" i="2" s="1"/>
  <c r="S7" i="2" s="1"/>
  <c r="T7" i="2" s="1"/>
  <c r="U7" i="2" s="1"/>
  <c r="V7" i="2" s="1"/>
  <c r="W7" i="2" s="1"/>
  <c r="X7" i="2" s="1"/>
  <c r="J32" i="2"/>
  <c r="K32" i="2" s="1"/>
  <c r="L32" i="2" s="1"/>
  <c r="M32" i="2" s="1"/>
  <c r="N32" i="2" s="1"/>
  <c r="O32" i="2" s="1"/>
  <c r="P32" i="2" s="1"/>
  <c r="J33" i="2" s="1"/>
  <c r="K33" i="2" s="1"/>
  <c r="L33" i="2" s="1"/>
  <c r="M33" i="2" s="1"/>
  <c r="N33" i="2" s="1"/>
  <c r="O33" i="2" s="1"/>
  <c r="P33" i="2" s="1"/>
  <c r="J34" i="2" s="1"/>
  <c r="K34" i="2" s="1"/>
  <c r="L34" i="2" s="1"/>
  <c r="M34" i="2" s="1"/>
  <c r="N34" i="2" s="1"/>
  <c r="O34" i="2" s="1"/>
  <c r="P34" i="2" s="1"/>
  <c r="J35" i="2" s="1"/>
  <c r="K35" i="2" s="1"/>
  <c r="L35" i="2" s="1"/>
  <c r="M35" i="2" s="1"/>
  <c r="N35" i="2" s="1"/>
  <c r="O35" i="2" s="1"/>
  <c r="P35" i="2" s="1"/>
  <c r="J36" i="2" s="1"/>
  <c r="K36" i="2" s="1"/>
  <c r="L36" i="2" s="1"/>
  <c r="M36" i="2" s="1"/>
  <c r="N36" i="2" s="1"/>
  <c r="O36" i="2" s="1"/>
  <c r="P36" i="2" s="1"/>
  <c r="J37" i="2" s="1"/>
  <c r="K37" i="2" s="1"/>
  <c r="L37" i="2" s="1"/>
  <c r="M37" i="2" s="1"/>
  <c r="N37" i="2" s="1"/>
  <c r="O37" i="2" s="1"/>
  <c r="P37" i="2" s="1"/>
  <c r="B14" i="2"/>
  <c r="C14" i="2" s="1"/>
  <c r="D14" i="2" s="1"/>
  <c r="E14" i="2" s="1"/>
  <c r="F14" i="2" s="1"/>
  <c r="G14" i="2" s="1"/>
  <c r="H14" i="2" s="1"/>
  <c r="B15" i="2" s="1"/>
  <c r="C15" i="2" s="1"/>
  <c r="D15" i="2" s="1"/>
  <c r="E15" i="2" s="1"/>
  <c r="F15" i="2" s="1"/>
  <c r="G15" i="2" s="1"/>
  <c r="H15" i="2" s="1"/>
  <c r="B16" i="2" s="1"/>
  <c r="C16" i="2" s="1"/>
  <c r="D16" i="2" s="1"/>
  <c r="E16" i="2" s="1"/>
  <c r="F16" i="2" s="1"/>
  <c r="G16" i="2" s="1"/>
  <c r="H16" i="2" s="1"/>
  <c r="B17" i="2" s="1"/>
  <c r="C17" i="2" s="1"/>
  <c r="D17" i="2" s="1"/>
  <c r="E17" i="2" s="1"/>
  <c r="F17" i="2" s="1"/>
  <c r="G17" i="2" s="1"/>
  <c r="H17" i="2" s="1"/>
  <c r="B18" i="2" s="1"/>
  <c r="C18" i="2" s="1"/>
  <c r="D18" i="2" s="1"/>
  <c r="E18" i="2" s="1"/>
  <c r="F18" i="2" s="1"/>
  <c r="G18" i="2" s="1"/>
  <c r="H18" i="2" s="1"/>
  <c r="B19" i="2" s="1"/>
  <c r="C19" i="2" s="1"/>
  <c r="D19" i="2" s="1"/>
  <c r="E19" i="2" s="1"/>
  <c r="F19" i="2" s="1"/>
  <c r="G19" i="2" s="1"/>
  <c r="H19" i="2" s="1"/>
  <c r="R34" i="2"/>
  <c r="S34" i="2" s="1"/>
  <c r="T34" i="2" s="1"/>
  <c r="U34" i="2" s="1"/>
  <c r="V34" i="2" s="1"/>
  <c r="W34" i="2" s="1"/>
  <c r="X34" i="2" s="1"/>
  <c r="R35" i="2" s="1"/>
  <c r="S35" i="2" s="1"/>
  <c r="T35" i="2" s="1"/>
  <c r="U35" i="2" s="1"/>
  <c r="V35" i="2" s="1"/>
  <c r="W35" i="2" s="1"/>
  <c r="X35" i="2" s="1"/>
  <c r="R36" i="2" s="1"/>
  <c r="S36" i="2" s="1"/>
  <c r="T36" i="2" s="1"/>
  <c r="U36" i="2" s="1"/>
  <c r="V36" i="2" s="1"/>
  <c r="W36" i="2" s="1"/>
  <c r="X36" i="2" s="1"/>
  <c r="R37" i="2" s="1"/>
  <c r="S37" i="2" s="1"/>
  <c r="T37" i="2" s="1"/>
  <c r="U37" i="2" s="1"/>
  <c r="V37" i="2" s="1"/>
  <c r="W37" i="2" s="1"/>
  <c r="X37" i="2" s="1"/>
  <c r="R38" i="2" s="1"/>
  <c r="S38" i="2" s="1"/>
  <c r="T38" i="2" s="1"/>
  <c r="U38" i="2" s="1"/>
  <c r="V38" i="2" s="1"/>
  <c r="W38" i="2" s="1"/>
  <c r="X38" i="2" s="1"/>
  <c r="K26" i="2" l="1"/>
  <c r="L26" i="2" s="1"/>
  <c r="M26" i="2" s="1"/>
  <c r="N26" i="2" s="1"/>
  <c r="O26" i="2" s="1"/>
  <c r="P26" i="2" s="1"/>
  <c r="J27" i="2" s="1"/>
  <c r="K27" i="2" s="1"/>
  <c r="L27" i="2" s="1"/>
  <c r="M27" i="2" s="1"/>
  <c r="N27" i="2" s="1"/>
  <c r="O27" i="2" s="1"/>
  <c r="P27" i="2" s="1"/>
  <c r="J28" i="2" s="1"/>
  <c r="K28" i="2" s="1"/>
  <c r="L28" i="2" s="1"/>
  <c r="M28" i="2" s="1"/>
  <c r="N28" i="2" s="1"/>
  <c r="O28" i="2" s="1"/>
  <c r="P28" i="2" s="1"/>
  <c r="R26" i="2"/>
  <c r="S26" i="2" s="1"/>
  <c r="J7" i="2"/>
  <c r="K7" i="2" s="1"/>
  <c r="T26" i="2" l="1"/>
  <c r="U26" i="2" s="1"/>
  <c r="L7" i="2"/>
  <c r="V26" i="2" l="1"/>
  <c r="M7" i="2"/>
  <c r="W26" i="2" l="1"/>
  <c r="N7" i="2"/>
  <c r="X26" i="2" l="1"/>
  <c r="R27" i="2" s="1"/>
  <c r="S27" i="2" s="1"/>
  <c r="T27" i="2" s="1"/>
  <c r="U27" i="2" s="1"/>
  <c r="V27" i="2" s="1"/>
  <c r="R8" i="2"/>
  <c r="O7" i="2"/>
  <c r="W27" i="2" l="1"/>
  <c r="S8" i="2"/>
  <c r="P7" i="2"/>
  <c r="J8" i="2" s="1"/>
  <c r="K8" i="2" s="1"/>
  <c r="L8" i="2" s="1"/>
  <c r="M8" i="2" s="1"/>
  <c r="N8" i="2" s="1"/>
  <c r="O8" i="2" s="1"/>
  <c r="X27" i="2" l="1"/>
  <c r="R28" i="2" s="1"/>
  <c r="S28" i="2" s="1"/>
  <c r="T28" i="2" s="1"/>
  <c r="U28" i="2" s="1"/>
  <c r="V28" i="2" s="1"/>
  <c r="W28" i="2" s="1"/>
  <c r="X28" i="2" s="1"/>
  <c r="T8" i="2"/>
  <c r="P8" i="2"/>
  <c r="J9" i="2" s="1"/>
  <c r="K9" i="2" s="1"/>
  <c r="L9" i="2" s="1"/>
  <c r="M9" i="2" s="1"/>
  <c r="N9" i="2" s="1"/>
  <c r="O9" i="2" s="1"/>
  <c r="P9" i="2" s="1"/>
  <c r="J10" i="2" s="1"/>
  <c r="K10" i="2" s="1"/>
  <c r="L10" i="2" s="1"/>
  <c r="M10" i="2" s="1"/>
  <c r="N10" i="2" s="1"/>
  <c r="O10" i="2" s="1"/>
  <c r="P10" i="2" s="1"/>
  <c r="U8" i="2" l="1"/>
  <c r="V8" i="2" l="1"/>
  <c r="W8" i="2" l="1"/>
  <c r="X8" i="2" l="1"/>
  <c r="R9" i="2" s="1"/>
  <c r="S9" i="2" s="1"/>
  <c r="T9" i="2" s="1"/>
  <c r="U9" i="2" s="1"/>
  <c r="V9" i="2" s="1"/>
  <c r="W9" i="2" s="1"/>
  <c r="X9" i="2" l="1"/>
  <c r="R10" i="2" s="1"/>
  <c r="S10" i="2" s="1"/>
  <c r="T10" i="2" s="1"/>
  <c r="U10" i="2" s="1"/>
  <c r="V10" i="2" s="1"/>
  <c r="W10" i="2" s="1"/>
</calcChain>
</file>

<file path=xl/sharedStrings.xml><?xml version="1.0" encoding="utf-8"?>
<sst xmlns="http://schemas.openxmlformats.org/spreadsheetml/2006/main" count="96" uniqueCount="17">
  <si>
    <t>JANUARY</t>
  </si>
  <si>
    <t>FEBRUARY</t>
  </si>
  <si>
    <t>MARCH</t>
  </si>
  <si>
    <t>S</t>
  </si>
  <si>
    <t>M</t>
  </si>
  <si>
    <t>T</t>
  </si>
  <si>
    <t>W</t>
  </si>
  <si>
    <t>F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</si>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</sst>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entury Gothic"/>
      <family val="2"/>
      <scheme val="minor"/>
    </font>
    <font>
      <sz val="10"/>
      <name val="Century Gothic"/>
      <family val="1"/>
      <scheme val="minor"/>
    </font>
    <font>
      <sz val="11"/>
      <name val="Century Gothic"/>
      <family val="1"/>
      <scheme val="minor"/>
    </font>
    <font>
      <sz val="10"/>
      <name val="Century Gothic"/>
      <family val="1"/>
      <scheme val="major"/>
    </font>
    <font>
      <b/>
      <sz val="10"/>
      <name val="Century Gothic"/>
      <family val="2"/>
      <charset val="204"/>
      <scheme val="minor"/>
    </font>
    <font>
      <b/>
      <sz val="14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rgb="FFFF0000"/>
      <name val="Century Gothic"/>
      <family val="1"/>
      <scheme val="minor"/>
    </font>
    <font>
      <b/>
      <sz val="72"/>
      <color rgb="FF7030A0"/>
      <name val="Agency FB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EEF1F1"/>
      </bottom>
      <diagonal/>
    </border>
    <border>
      <left/>
      <right/>
      <top/>
      <bottom style="dashed">
        <color rgb="FFEEF1F1"/>
      </bottom>
      <diagonal/>
    </border>
    <border>
      <left/>
      <right/>
      <top/>
      <bottom style="mediumDashed">
        <color rgb="FF7030A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 readingOrder="1"/>
    </xf>
    <xf numFmtId="0" fontId="1" fillId="0" borderId="0" xfId="0" applyFont="1" applyAlignment="1">
      <alignment readingOrder="1"/>
    </xf>
    <xf numFmtId="0" fontId="2" fillId="0" borderId="0" xfId="0" applyFont="1"/>
    <xf numFmtId="0" fontId="1" fillId="0" borderId="0" xfId="0" applyFont="1" applyAlignment="1">
      <alignment vertical="center" readingOrder="1"/>
    </xf>
    <xf numFmtId="0" fontId="3" fillId="0" borderId="0" xfId="0" applyFont="1" applyAlignment="1">
      <alignment vertical="center" readingOrder="1"/>
    </xf>
    <xf numFmtId="0" fontId="2" fillId="0" borderId="0" xfId="0" applyFont="1" applyAlignment="1">
      <alignment vertical="center"/>
    </xf>
    <xf numFmtId="0" fontId="4" fillId="2" borderId="2" xfId="0" applyFont="1" applyFill="1" applyBorder="1" applyAlignment="1">
      <alignment horizontal="center" vertical="center" readingOrder="1"/>
    </xf>
    <xf numFmtId="0" fontId="5" fillId="3" borderId="1" xfId="0" applyFont="1" applyFill="1" applyBorder="1" applyAlignment="1">
      <alignment vertical="center" readingOrder="1"/>
    </xf>
    <xf numFmtId="0" fontId="6" fillId="0" borderId="0" xfId="0" applyFont="1" applyAlignment="1">
      <alignment horizontal="center" vertical="center" readingOrder="1"/>
    </xf>
    <xf numFmtId="0" fontId="7" fillId="0" borderId="0" xfId="0" applyFont="1" applyAlignment="1">
      <alignment horizontal="center" vertical="center" readingOrder="1"/>
    </xf>
    <xf numFmtId="0" fontId="8" fillId="0" borderId="0" xfId="0" applyFont="1" applyAlignment="1">
      <alignment horizontal="center" vertical="center" readingOrder="1"/>
    </xf>
    <xf numFmtId="0" fontId="9" fillId="0" borderId="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Custom 40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8"/>
  <sheetViews>
    <sheetView showGridLines="0" tabSelected="1" zoomScaleNormal="100" workbookViewId="0">
      <selection activeCell="Z4" sqref="Z4"/>
    </sheetView>
  </sheetViews>
  <sheetFormatPr defaultColWidth="8.6640625" defaultRowHeight="13.5" x14ac:dyDescent="0.25"/>
  <cols>
    <col min="1" max="25" width="4.58203125" style="3" customWidth="1"/>
    <col min="26" max="26" width="8.6640625" style="3"/>
    <col min="27" max="27" width="31.4140625" style="3" customWidth="1"/>
    <col min="28" max="28" width="35.9140625" style="3" customWidth="1"/>
    <col min="29" max="29" width="8.6640625" style="3"/>
    <col min="30" max="30" width="33.58203125" style="3" customWidth="1"/>
    <col min="31" max="16384" width="8.6640625" style="3"/>
  </cols>
  <sheetData>
    <row r="1" spans="1:25" ht="76.5" customHeight="1" thickBot="1" x14ac:dyDescent="0.3">
      <c r="B1" s="12">
        <f ca="1">IF(MONTH(TODAY())=12,YEAR(TODAY())+1,YEAR(TODAY()))</f>
        <v>2024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</row>
    <row r="2" spans="1:25" ht="10" customHeight="1" x14ac:dyDescent="0.25"/>
    <row r="3" spans="1:25" s="6" customFormat="1" ht="30" customHeight="1" x14ac:dyDescent="0.25">
      <c r="A3" s="4"/>
      <c r="B3" s="8" t="s">
        <v>0</v>
      </c>
      <c r="C3" s="8"/>
      <c r="D3" s="8"/>
      <c r="E3" s="8"/>
      <c r="F3" s="8"/>
      <c r="G3" s="8"/>
      <c r="H3" s="8"/>
      <c r="I3" s="5"/>
      <c r="J3" s="8" t="s">
        <v>1</v>
      </c>
      <c r="K3" s="8"/>
      <c r="L3" s="8"/>
      <c r="M3" s="8"/>
      <c r="N3" s="8"/>
      <c r="O3" s="8"/>
      <c r="P3" s="8"/>
      <c r="Q3" s="5"/>
      <c r="R3" s="8" t="s">
        <v>2</v>
      </c>
      <c r="S3" s="8"/>
      <c r="T3" s="8"/>
      <c r="U3" s="8"/>
      <c r="V3" s="8"/>
      <c r="W3" s="8"/>
      <c r="X3" s="8"/>
      <c r="Y3" s="4"/>
    </row>
    <row r="4" spans="1:25" ht="20" customHeight="1" x14ac:dyDescent="0.25">
      <c r="A4" s="2"/>
      <c r="B4" s="7" t="s">
        <v>3</v>
      </c>
      <c r="C4" s="7" t="s">
        <v>4</v>
      </c>
      <c r="D4" s="7" t="s">
        <v>5</v>
      </c>
      <c r="E4" s="7" t="s">
        <v>6</v>
      </c>
      <c r="F4" s="7" t="s">
        <v>5</v>
      </c>
      <c r="G4" s="7" t="s">
        <v>7</v>
      </c>
      <c r="H4" s="7" t="s">
        <v>3</v>
      </c>
      <c r="I4" s="1"/>
      <c r="J4" s="7" t="s">
        <v>3</v>
      </c>
      <c r="K4" s="7" t="s">
        <v>4</v>
      </c>
      <c r="L4" s="7" t="s">
        <v>5</v>
      </c>
      <c r="M4" s="7" t="s">
        <v>6</v>
      </c>
      <c r="N4" s="7" t="s">
        <v>5</v>
      </c>
      <c r="O4" s="7" t="s">
        <v>7</v>
      </c>
      <c r="P4" s="7" t="s">
        <v>3</v>
      </c>
      <c r="Q4" s="1"/>
      <c r="R4" s="7" t="s">
        <v>3</v>
      </c>
      <c r="S4" s="7" t="s">
        <v>4</v>
      </c>
      <c r="T4" s="7" t="s">
        <v>5</v>
      </c>
      <c r="U4" s="7" t="s">
        <v>6</v>
      </c>
      <c r="V4" s="7" t="s">
        <v>5</v>
      </c>
      <c r="W4" s="7" t="s">
        <v>7</v>
      </c>
      <c r="X4" s="7" t="s">
        <v>3</v>
      </c>
      <c r="Y4" s="2"/>
    </row>
    <row r="5" spans="1:25" ht="18" customHeight="1" x14ac:dyDescent="0.25">
      <c r="A5" s="2"/>
      <c r="B5" s="10" t="str">
        <f ca="1">IF(WEEKDAY(DATE($B$1,MONTH(DATEVALUE(B3&amp;"1")),1))=1,1,"")</f>
        <v/>
      </c>
      <c r="C5" s="9">
        <f ca="1">IF(B5&lt;&gt;"",B5+1,IF(WEEKDAY(DATE($B$1,MONTH(DATEVALUE(B3&amp;"1")),1))=2,1,""))</f>
        <v>1</v>
      </c>
      <c r="D5" s="9">
        <f ca="1">IF(C5&lt;&gt;"",C5+1,IF(WEEKDAY(DATE($B$1,MONTH(DATEVALUE(B3&amp;"1")),1))=3,1,""))</f>
        <v>2</v>
      </c>
      <c r="E5" s="9">
        <f ca="1">IF(D5&lt;&gt;"",D5+1,IF(WEEKDAY(DATE($B$1,MONTH(DATEVALUE(B3&amp;"1")),1))=4,1,""))</f>
        <v>3</v>
      </c>
      <c r="F5" s="9">
        <f ca="1">IF(E5&lt;&gt;"",E5+1,IF(WEEKDAY(DATE($B$1,MONTH(DATEVALUE(B3&amp;"1")),1))=5,1,""))</f>
        <v>4</v>
      </c>
      <c r="G5" s="9">
        <f ca="1">IF(F5&lt;&gt;"",F5+1,IF(WEEKDAY(DATE($B$1,MONTH(DATEVALUE(B3&amp;"1")),1))=6,1,""))</f>
        <v>5</v>
      </c>
      <c r="H5" s="9">
        <f ca="1">IF(G5&lt;&gt;"",G5+1,IF(WEEKDAY(DATE($B$1,MONTH(DATEVALUE(B3&amp;"1")),1))=7,1,""))</f>
        <v>6</v>
      </c>
      <c r="I5" s="1"/>
      <c r="J5" s="10" t="str">
        <f ca="1">IF(WEEKDAY(DATE($B$1,MONTH(DATEVALUE(J3&amp;"1")),1))=1,1,"")</f>
        <v/>
      </c>
      <c r="K5" s="9" t="str">
        <f ca="1">IF(J5&lt;&gt;"",J5+1,IF(WEEKDAY(DATE($B$1,MONTH(DATEVALUE($J$3&amp;"1")),1))=2,1,""))</f>
        <v/>
      </c>
      <c r="L5" s="9" t="str">
        <f ca="1">IF(K5&lt;&gt;"",K5+1,IF(WEEKDAY(DATE($B$1,MONTH(DATEVALUE($J$3&amp;"1")),1))=3,1,""))</f>
        <v/>
      </c>
      <c r="M5" s="9" t="str">
        <f ca="1">IF(L5&lt;&gt;"",L5+1,IF(WEEKDAY(DATE($B$1,MONTH(DATEVALUE($J$3&amp;"1")),1))=4,1,""))</f>
        <v/>
      </c>
      <c r="N5" s="9">
        <f ca="1">IF(M5&lt;&gt;"",M5+1,IF(WEEKDAY(DATE($B$1,MONTH(DATEVALUE($J$3&amp;"1")),1))=5,1,""))</f>
        <v>1</v>
      </c>
      <c r="O5" s="9">
        <f ca="1">IF(N5&lt;&gt;"",N5+1,IF(WEEKDAY(DATE($B$1,MONTH(DATEVALUE($J$3&amp;"1")),1))=6,1,""))</f>
        <v>2</v>
      </c>
      <c r="P5" s="9">
        <f ca="1">IF(O5&lt;&gt;"",O5+1,IF(WEEKDAY(DATE($B$1,MONTH(DATEVALUE($J$3&amp;"1")),1))=7,1,""))</f>
        <v>3</v>
      </c>
      <c r="Q5" s="1"/>
      <c r="R5" s="10" t="str">
        <f ca="1">IF(WEEKDAY(DATE($B$1,MONTH(DATEVALUE(R3&amp;"1")),1))=1,1,"")</f>
        <v/>
      </c>
      <c r="S5" s="9" t="str">
        <f ca="1">IF(R5&lt;&gt;"",R5+1,IF(WEEKDAY(DATE($B$1,MONTH(DATEVALUE($R$3&amp;"1")),1))=2,1,""))</f>
        <v/>
      </c>
      <c r="T5" s="9" t="str">
        <f ca="1">IF(S5&lt;&gt;"",S5+1,IF(WEEKDAY(DATE($B$1,MONTH(DATEVALUE($R$3&amp;"1")),1))=3,1,""))</f>
        <v/>
      </c>
      <c r="U5" s="9" t="str">
        <f ca="1">IF(T5&lt;&gt;"",T5+1,IF(WEEKDAY(DATE($B$1,MONTH(DATEVALUE($R$3&amp;"1")),1))=4,1,""))</f>
        <v/>
      </c>
      <c r="V5" s="9" t="str">
        <f ca="1">IF(U5&lt;&gt;"",U5+1,IF(WEEKDAY(DATE($B$1,MONTH(DATEVALUE($R$3&amp;"1")),1))=5,1,""))</f>
        <v/>
      </c>
      <c r="W5" s="9">
        <f ca="1">IF(V5&lt;&gt;"",V5+1,IF(WEEKDAY(DATE($B$1,MONTH(DATEVALUE($R$3&amp;"1")),1))=6,1,""))</f>
        <v>1</v>
      </c>
      <c r="X5" s="9">
        <f ca="1">IF(W5&lt;&gt;"",W5+1,IF(WEEKDAY(DATE($B$1,MONTH(DATEVALUE($R$3&amp;"1")),1))=7,1,""))</f>
        <v>2</v>
      </c>
      <c r="Y5" s="2"/>
    </row>
    <row r="6" spans="1:25" ht="18" customHeight="1" x14ac:dyDescent="0.25">
      <c r="A6" s="2"/>
      <c r="B6" s="10">
        <f ca="1">IF(H5&lt;(DAY(EOMONTH(DATE($B$1,MONTH(DATEVALUE($B$21&amp;"1")),1),0))),IF(H5&lt;&gt;"",H5+1,IF(WEEKDAY(DATE($B$1,MONTH(DATEVALUE($B$21&amp;"1")),1))=1,1,"")), "")</f>
        <v>7</v>
      </c>
      <c r="C6" s="9">
        <f ca="1">IF(B6&lt;(DAY(EOMONTH(DATE($B$1,MONTH(DATEVALUE($B$21&amp;"1")),1),0))),IF(B6&lt;&gt;"",B6+1,IF(WEEKDAY(DATE($B$1,MONTH(DATEVALUE($B$21&amp;"1")),1))=2,1,"")), "")</f>
        <v>8</v>
      </c>
      <c r="D6" s="9">
        <f ca="1">IF(C6&lt;(DAY(EOMONTH(DATE($B$1,MONTH(DATEVALUE($B$21&amp;"1")),1),0))),IF(C6&lt;&gt;"",C6+1,IF(WEEKDAY(DATE($B$1,MONTH(DATEVALUE($B$21&amp;"1")),1))=3,1,"")), "")</f>
        <v>9</v>
      </c>
      <c r="E6" s="9">
        <f ca="1">IF(D6&lt;(DAY(EOMONTH(DATE($B$1,MONTH(DATEVALUE($B$21&amp;"1")),1),0))),IF(D6&lt;&gt;"",D6+1,IF(WEEKDAY(DATE($B$1,MONTH(DATEVALUE($B$21&amp;"1")),1))=4,1,"")), "")</f>
        <v>10</v>
      </c>
      <c r="F6" s="9">
        <f ca="1">IF(E6&lt;(DAY(EOMONTH(DATE($B$1,MONTH(DATEVALUE($B$21&amp;"1")),1),0))),IF(E6&lt;&gt;"",E6+1,IF(WEEKDAY(DATE($B$1,MONTH(DATEVALUE($B$21&amp;"1")),1))=5,1,"")), "")</f>
        <v>11</v>
      </c>
      <c r="G6" s="9">
        <f ca="1">IF(F6&lt;(DAY(EOMONTH(DATE($B$1,MONTH(DATEVALUE($B$21&amp;"1")),1),0))),IF(F6&lt;&gt;"",F6+1,IF(WEEKDAY(DATE($B$1,MONTH(DATEVALUE($B$21&amp;"1")),1))=6,1,"")), "")</f>
        <v>12</v>
      </c>
      <c r="H6" s="9">
        <f ca="1">IF(G6&lt;(DAY(EOMONTH(DATE($B$1,MONTH(DATEVALUE($B$21&amp;"1")),1),0))),IF(G6&lt;&gt;"",G6+1,IF(WEEKDAY(DATE($B$1,MONTH(DATEVALUE($B$21&amp;"1")),1))=7,1,"")), "")</f>
        <v>13</v>
      </c>
      <c r="I6" s="1"/>
      <c r="J6" s="10">
        <f ca="1">IF(P5&lt;(DAY(EOMONTH(DATE($B$1,MONTH(DATEVALUE($J$3&amp;"1")),1),0))),IF(P5&lt;&gt;"",P5+1,IF(WEEKDAY(DATE($B$1,MONTH(DATEVALUE($J$3&amp;"1")),1))=1,1,"")), "")</f>
        <v>4</v>
      </c>
      <c r="K6" s="9">
        <f ca="1">IF(J6&lt;(DAY(EOMONTH(DATE($B$1,MONTH(DATEVALUE($J$3&amp;"1")),1),0))),IF(J6&lt;&gt;"",J6+1,IF(WEEKDAY(DATE($B$1,MONTH(DATEVALUE($J$3&amp;"1")),1))=2,1,"")), "")</f>
        <v>5</v>
      </c>
      <c r="L6" s="9">
        <f ca="1">IF(K6&lt;(DAY(EOMONTH(DATE($B$1,MONTH(DATEVALUE($J$3&amp;"1")),1),0))),IF(K6&lt;&gt;"",K6+1,IF(WEEKDAY(DATE($B$1,MONTH(DATEVALUE($J$3&amp;"1")),1))=3,1,"")), "")</f>
        <v>6</v>
      </c>
      <c r="M6" s="9">
        <f ca="1">IF(L6&lt;(DAY(EOMONTH(DATE($B$1,MONTH(DATEVALUE($J$3&amp;"1")),1),0))),IF(L6&lt;&gt;"",L6+1,IF(WEEKDAY(DATE($B$1,MONTH(DATEVALUE($J$3&amp;"1")),1))=4,1,"")), "")</f>
        <v>7</v>
      </c>
      <c r="N6" s="9">
        <f ca="1">IF(M6&lt;(DAY(EOMONTH(DATE($B$1,MONTH(DATEVALUE($J$3&amp;"1")),1),0))),IF(M6&lt;&gt;"",M6+1,IF(WEEKDAY(DATE($B$1,MONTH(DATEVALUE($J$3&amp;"1")),1))=5,1,"")), "")</f>
        <v>8</v>
      </c>
      <c r="O6" s="9">
        <f ca="1">IF(N6&lt;(DAY(EOMONTH(DATE($B$1,MONTH(DATEVALUE($J$3&amp;"1")),1),0))),IF(N6&lt;&gt;"",N6+1,IF(WEEKDAY(DATE($B$1,MONTH(DATEVALUE($J$3&amp;"1")),1))=6,1,"")), "")</f>
        <v>9</v>
      </c>
      <c r="P6" s="9">
        <f ca="1">IF(O6&lt;(DAY(EOMONTH(DATE($B$1,MONTH(DATEVALUE($J$3&amp;"1")),1),0))),IF(O6&lt;&gt;"",O6+1,IF(WEEKDAY(DATE($B$1,MONTH(DATEVALUE($J$3&amp;"1")),1))=7,1,"")), "")</f>
        <v>10</v>
      </c>
      <c r="Q6" s="1"/>
      <c r="R6" s="10">
        <f ca="1">IF(X5&lt;(DAY(EOMONTH(DATE($B$1,MONTH(DATEVALUE($R$3&amp;"1")),1),0))),IF(X5&lt;&gt;"",X5+1,IF(WEEKDAY(DATE($B$1,MONTH(DATEVALUE($R$3&amp;"1")),1))=1,1,"")), "")</f>
        <v>3</v>
      </c>
      <c r="S6" s="9">
        <f ca="1">IF(R6&lt;(DAY(EOMONTH(DATE($B$1,MONTH(DATEVALUE($R$3&amp;"1")),1),0))),IF(R6&lt;&gt;"",R6+1,IF(WEEKDAY(DATE($B$1,MONTH(DATEVALUE($R$3&amp;"1")),1))=2,1,"")), "")</f>
        <v>4</v>
      </c>
      <c r="T6" s="9">
        <f ca="1">IF(S6&lt;(DAY(EOMONTH(DATE($B$1,MONTH(DATEVALUE($R$3&amp;"1")),1),0))),IF(S6&lt;&gt;"",S6+1,IF(WEEKDAY(DATE($B$1,MONTH(DATEVALUE($R$3&amp;"1")),1))=3,1,"")), "")</f>
        <v>5</v>
      </c>
      <c r="U6" s="9">
        <f ca="1">IF(T6&lt;(DAY(EOMONTH(DATE($B$1,MONTH(DATEVALUE($R$3&amp;"1")),1),0))),IF(T6&lt;&gt;"",T6+1,IF(WEEKDAY(DATE($B$1,MONTH(DATEVALUE($R$3&amp;"1")),1))=4,1,"")), "")</f>
        <v>6</v>
      </c>
      <c r="V6" s="9">
        <f ca="1">IF(U6&lt;(DAY(EOMONTH(DATE($B$1,MONTH(DATEVALUE($R$3&amp;"1")),1),0))),IF(U6&lt;&gt;"",U6+1,IF(WEEKDAY(DATE($B$1,MONTH(DATEVALUE($R$3&amp;"1")),1))=5,1,"")), "")</f>
        <v>7</v>
      </c>
      <c r="W6" s="9">
        <f ca="1">IF(V6&lt;(DAY(EOMONTH(DATE($B$1,MONTH(DATEVALUE($R$3&amp;"1")),1),0))),IF(V6&lt;&gt;"",V6+1,IF(WEEKDAY(DATE($B$1,MONTH(DATEVALUE($R$3&amp;"1")),1))=6,1,"")), "")</f>
        <v>8</v>
      </c>
      <c r="X6" s="9">
        <f ca="1">IF(W6&lt;(DAY(EOMONTH(DATE($B$1,MONTH(DATEVALUE($R$3&amp;"1")),1),0))),IF(W6&lt;&gt;"",W6+1,IF(WEEKDAY(DATE($B$1,MONTH(DATEVALUE($R$3&amp;"1")),1))=7,1,"")), "")</f>
        <v>9</v>
      </c>
      <c r="Y6" s="2"/>
    </row>
    <row r="7" spans="1:25" ht="18" customHeight="1" x14ac:dyDescent="0.25">
      <c r="A7" s="2"/>
      <c r="B7" s="10">
        <f ca="1">IF(H6&lt;(DAY(EOMONTH(DATE($B$1,MONTH(DATEVALUE($B$21&amp;"1")),1),0))),IF(H6&lt;&gt;"",H6+1,IF(WEEKDAY(DATE($B$1,MONTH(DATEVALUE($B$21&amp;"1")),1))=1,1,"")), "")</f>
        <v>14</v>
      </c>
      <c r="C7" s="9">
        <f ca="1">IF(B7&lt;(DAY(EOMONTH(DATE($B$1,MONTH(DATEVALUE($B$21&amp;"1")),1),0))),IF(B7&lt;&gt;"",B7+1,IF(WEEKDAY(DATE($B$1,MONTH(DATEVALUE($B$21&amp;"1")),1))=2,1,"")), "")</f>
        <v>15</v>
      </c>
      <c r="D7" s="9">
        <f ca="1">IF(C7&lt;(DAY(EOMONTH(DATE($B$1,MONTH(DATEVALUE($B$21&amp;"1")),1),0))),IF(C7&lt;&gt;"",C7+1,IF(WEEKDAY(DATE($B$1,MONTH(DATEVALUE($B$21&amp;"1")),1))=3,1,"")), "")</f>
        <v>16</v>
      </c>
      <c r="E7" s="9">
        <f ca="1">IF(D7&lt;(DAY(EOMONTH(DATE($B$1,MONTH(DATEVALUE($B$21&amp;"1")),1),0))),IF(D7&lt;&gt;"",D7+1,IF(WEEKDAY(DATE($B$1,MONTH(DATEVALUE($B$21&amp;"1")),1))=4,1,"")), "")</f>
        <v>17</v>
      </c>
      <c r="F7" s="9">
        <f ca="1">IF(E7&lt;(DAY(EOMONTH(DATE($B$1,MONTH(DATEVALUE($B$21&amp;"1")),1),0))),IF(E7&lt;&gt;"",E7+1,IF(WEEKDAY(DATE($B$1,MONTH(DATEVALUE($B$21&amp;"1")),1))=5,1,"")), "")</f>
        <v>18</v>
      </c>
      <c r="G7" s="9">
        <f ca="1">IF(F7&lt;(DAY(EOMONTH(DATE($B$1,MONTH(DATEVALUE($B$21&amp;"1")),1),0))),IF(F7&lt;&gt;"",F7+1,IF(WEEKDAY(DATE($B$1,MONTH(DATEVALUE($B$21&amp;"1")),1))=6,1,"")), "")</f>
        <v>19</v>
      </c>
      <c r="H7" s="9">
        <f ca="1">IF(G7&lt;(DAY(EOMONTH(DATE($B$1,MONTH(DATEVALUE($B$21&amp;"1")),1),0))),IF(G7&lt;&gt;"",G7+1,IF(WEEKDAY(DATE($B$1,MONTH(DATEVALUE($B$21&amp;"1")),1))=7,1,"")), "")</f>
        <v>20</v>
      </c>
      <c r="I7" s="1"/>
      <c r="J7" s="10">
        <f ca="1">IF(P6&lt;(DAY(EOMONTH(DATE($B$1,MONTH(DATEVALUE($J$3&amp;"1")),1),0))),IF(P6&lt;&gt;"",P6+1,IF(WEEKDAY(DATE($B$1,MONTH(DATEVALUE($J$3&amp;"1")),1))=1,1,"")), "")</f>
        <v>11</v>
      </c>
      <c r="K7" s="9">
        <f ca="1">IF(J7&lt;(DAY(EOMONTH(DATE($B$1,MONTH(DATEVALUE($J$3&amp;"1")),1),0))),IF(J7&lt;&gt;"",J7+1,IF(WEEKDAY(DATE($B$1,MONTH(DATEVALUE($J$3&amp;"1")),1))=2,1,"")), "")</f>
        <v>12</v>
      </c>
      <c r="L7" s="9">
        <f ca="1">IF(K7&lt;(DAY(EOMONTH(DATE($B$1,MONTH(DATEVALUE($J$3&amp;"1")),1),0))),IF(K7&lt;&gt;"",K7+1,IF(WEEKDAY(DATE($B$1,MONTH(DATEVALUE($J$3&amp;"1")),1))=3,1,"")), "")</f>
        <v>13</v>
      </c>
      <c r="M7" s="9">
        <f ca="1">IF(L7&lt;(DAY(EOMONTH(DATE($B$1,MONTH(DATEVALUE($J$3&amp;"1")),1),0))),IF(L7&lt;&gt;"",L7+1,IF(WEEKDAY(DATE($B$1,MONTH(DATEVALUE($J$3&amp;"1")),1))=4,1,"")), "")</f>
        <v>14</v>
      </c>
      <c r="N7" s="9">
        <f ca="1">IF(M7&lt;(DAY(EOMONTH(DATE($B$1,MONTH(DATEVALUE($J$3&amp;"1")),1),0))),IF(M7&lt;&gt;"",M7+1,IF(WEEKDAY(DATE($B$1,MONTH(DATEVALUE($J$3&amp;"1")),1))=5,1,"")), "")</f>
        <v>15</v>
      </c>
      <c r="O7" s="9">
        <f ca="1">IF(N7&lt;(DAY(EOMONTH(DATE($B$1,MONTH(DATEVALUE($J$3&amp;"1")),1),0))),IF(N7&lt;&gt;"",N7+1,IF(WEEKDAY(DATE($B$1,MONTH(DATEVALUE($J$3&amp;"1")),1))=6,1,"")), "")</f>
        <v>16</v>
      </c>
      <c r="P7" s="9">
        <f ca="1">IF(O7&lt;(DAY(EOMONTH(DATE($B$1,MONTH(DATEVALUE($J$3&amp;"1")),1),0))),IF(O7&lt;&gt;"",O7+1,IF(WEEKDAY(DATE($B$1,MONTH(DATEVALUE($J$3&amp;"1")),1))=7,1,"")), "")</f>
        <v>17</v>
      </c>
      <c r="Q7" s="1"/>
      <c r="R7" s="10">
        <f ca="1">IF(X6&lt;(DAY(EOMONTH(DATE($B$1,MONTH(DATEVALUE($R$3&amp;"1")),1),0))),IF(X6&lt;&gt;"",X6+1,IF(WEEKDAY(DATE($B$1,MONTH(DATEVALUE($R$3&amp;"1")),1))=1,1,"")), "")</f>
        <v>10</v>
      </c>
      <c r="S7" s="9">
        <f ca="1">IF(R7&lt;(DAY(EOMONTH(DATE($B$1,MONTH(DATEVALUE($R$3&amp;"1")),1),0))),IF(R7&lt;&gt;"",R7+1,IF(WEEKDAY(DATE($B$1,MONTH(DATEVALUE($R$3&amp;"1")),1))=2,1,"")), "")</f>
        <v>11</v>
      </c>
      <c r="T7" s="9">
        <f ca="1">IF(S7&lt;(DAY(EOMONTH(DATE($B$1,MONTH(DATEVALUE($R$3&amp;"1")),1),0))),IF(S7&lt;&gt;"",S7+1,IF(WEEKDAY(DATE($B$1,MONTH(DATEVALUE($R$3&amp;"1")),1))=3,1,"")), "")</f>
        <v>12</v>
      </c>
      <c r="U7" s="9">
        <f ca="1">IF(T7&lt;(DAY(EOMONTH(DATE($B$1,MONTH(DATEVALUE($R$3&amp;"1")),1),0))),IF(T7&lt;&gt;"",T7+1,IF(WEEKDAY(DATE($B$1,MONTH(DATEVALUE($R$3&amp;"1")),1))=4,1,"")), "")</f>
        <v>13</v>
      </c>
      <c r="V7" s="9">
        <f ca="1">IF(U7&lt;(DAY(EOMONTH(DATE($B$1,MONTH(DATEVALUE($R$3&amp;"1")),1),0))),IF(U7&lt;&gt;"",U7+1,IF(WEEKDAY(DATE($B$1,MONTH(DATEVALUE($R$3&amp;"1")),1))=5,1,"")), "")</f>
        <v>14</v>
      </c>
      <c r="W7" s="9">
        <f ca="1">IF(V7&lt;(DAY(EOMONTH(DATE($B$1,MONTH(DATEVALUE($R$3&amp;"1")),1),0))),IF(V7&lt;&gt;"",V7+1,IF(WEEKDAY(DATE($B$1,MONTH(DATEVALUE($R$3&amp;"1")),1))=6,1,"")), "")</f>
        <v>15</v>
      </c>
      <c r="X7" s="9">
        <f ca="1">IF(W7&lt;(DAY(EOMONTH(DATE($B$1,MONTH(DATEVALUE($R$3&amp;"1")),1),0))),IF(W7&lt;&gt;"",W7+1,IF(WEEKDAY(DATE($B$1,MONTH(DATEVALUE($R$3&amp;"1")),1))=7,1,"")), "")</f>
        <v>16</v>
      </c>
      <c r="Y7" s="2"/>
    </row>
    <row r="8" spans="1:25" ht="18" customHeight="1" x14ac:dyDescent="0.25">
      <c r="A8" s="2"/>
      <c r="B8" s="10">
        <f ca="1">IF(H7&lt;(DAY(EOMONTH(DATE($B$1,MONTH(DATEVALUE($B$21&amp;"1")),1),0))),IF(H7&lt;&gt;"",H7+1,IF(WEEKDAY(DATE($B$1,MONTH(DATEVALUE($B$21&amp;"1")),1))=1,1,"")), "")</f>
        <v>21</v>
      </c>
      <c r="C8" s="9">
        <f ca="1">IF(B8&lt;(DAY(EOMONTH(DATE($B$1,MONTH(DATEVALUE($B$21&amp;"1")),1),0))),IF(B8&lt;&gt;"",B8+1,IF(WEEKDAY(DATE($B$1,MONTH(DATEVALUE($B$21&amp;"1")),1))=2,1,"")), "")</f>
        <v>22</v>
      </c>
      <c r="D8" s="9">
        <f ca="1">IF(C8&lt;(DAY(EOMONTH(DATE($B$1,MONTH(DATEVALUE($B$21&amp;"1")),1),0))),IF(C8&lt;&gt;"",C8+1,IF(WEEKDAY(DATE($B$1,MONTH(DATEVALUE($B$21&amp;"1")),1))=3,1,"")), "")</f>
        <v>23</v>
      </c>
      <c r="E8" s="9">
        <f ca="1">IF(D8&lt;(DAY(EOMONTH(DATE($B$1,MONTH(DATEVALUE($B$21&amp;"1")),1),0))),IF(D8&lt;&gt;"",D8+1,IF(WEEKDAY(DATE($B$1,MONTH(DATEVALUE($B$21&amp;"1")),1))=4,1,"")), "")</f>
        <v>24</v>
      </c>
      <c r="F8" s="9">
        <f ca="1">IF(E8&lt;(DAY(EOMONTH(DATE($B$1,MONTH(DATEVALUE($B$21&amp;"1")),1),0))),IF(E8&lt;&gt;"",E8+1,IF(WEEKDAY(DATE($B$1,MONTH(DATEVALUE($B$21&amp;"1")),1))=5,1,"")), "")</f>
        <v>25</v>
      </c>
      <c r="G8" s="9">
        <f ca="1">IF(F8&lt;(DAY(EOMONTH(DATE($B$1,MONTH(DATEVALUE($B$21&amp;"1")),1),0))),IF(F8&lt;&gt;"",F8+1,IF(WEEKDAY(DATE($B$1,MONTH(DATEVALUE($B$21&amp;"1")),1))=6,1,"")), "")</f>
        <v>26</v>
      </c>
      <c r="H8" s="9">
        <f ca="1">IF(G8&lt;(DAY(EOMONTH(DATE($B$1,MONTH(DATEVALUE($B$21&amp;"1")),1),0))),IF(G8&lt;&gt;"",G8+1,IF(WEEKDAY(DATE($B$1,MONTH(DATEVALUE($B$21&amp;"1")),1))=7,1,"")), "")</f>
        <v>27</v>
      </c>
      <c r="I8" s="1"/>
      <c r="J8" s="10">
        <f ca="1">IF(P7&lt;(DAY(EOMONTH(DATE($B$1,MONTH(DATEVALUE($J$3&amp;"1")),1),0))),IF(P7&lt;&gt;"",P7+1,IF(WEEKDAY(DATE($B$1,MONTH(DATEVALUE($J$3&amp;"1")),1))=1,1,"")), "")</f>
        <v>18</v>
      </c>
      <c r="K8" s="9">
        <f ca="1">IF(J8&lt;(DAY(EOMONTH(DATE($B$1,MONTH(DATEVALUE($J$3&amp;"1")),1),0))),IF(J8&lt;&gt;"",J8+1,IF(WEEKDAY(DATE($B$1,MONTH(DATEVALUE($J$3&amp;"1")),1))=2,1,"")), "")</f>
        <v>19</v>
      </c>
      <c r="L8" s="9">
        <f ca="1">IF(K8&lt;(DAY(EOMONTH(DATE($B$1,MONTH(DATEVALUE($J$3&amp;"1")),1),0))),IF(K8&lt;&gt;"",K8+1,IF(WEEKDAY(DATE($B$1,MONTH(DATEVALUE($J$3&amp;"1")),1))=3,1,"")), "")</f>
        <v>20</v>
      </c>
      <c r="M8" s="9">
        <f ca="1">IF(L8&lt;(DAY(EOMONTH(DATE($B$1,MONTH(DATEVALUE($J$3&amp;"1")),1),0))),IF(L8&lt;&gt;"",L8+1,IF(WEEKDAY(DATE($B$1,MONTH(DATEVALUE($J$3&amp;"1")),1))=4,1,"")), "")</f>
        <v>21</v>
      </c>
      <c r="N8" s="9">
        <f ca="1">IF(M8&lt;(DAY(EOMONTH(DATE($B$1,MONTH(DATEVALUE($J$3&amp;"1")),1),0))),IF(M8&lt;&gt;"",M8+1,IF(WEEKDAY(DATE($B$1,MONTH(DATEVALUE($J$3&amp;"1")),1))=5,1,"")), "")</f>
        <v>22</v>
      </c>
      <c r="O8" s="9">
        <f ca="1">IF(N8&lt;(DAY(EOMONTH(DATE($B$1,MONTH(DATEVALUE($J$3&amp;"1")),1),0))),IF(N8&lt;&gt;"",N8+1,IF(WEEKDAY(DATE($B$1,MONTH(DATEVALUE($J$3&amp;"1")),1))=6,1,"")), "")</f>
        <v>23</v>
      </c>
      <c r="P8" s="9">
        <f ca="1">IF(O8&lt;(DAY(EOMONTH(DATE($B$1,MONTH(DATEVALUE($J$3&amp;"1")),1),0))),IF(O8&lt;&gt;"",O8+1,IF(WEEKDAY(DATE($B$1,MONTH(DATEVALUE($J$3&amp;"1")),1))=7,1,"")), "")</f>
        <v>24</v>
      </c>
      <c r="Q8" s="1"/>
      <c r="R8" s="10">
        <f ca="1">IF(X7&lt;(DAY(EOMONTH(DATE($B$1,MONTH(DATEVALUE($R$3&amp;"1")),1),0))),IF(X7&lt;&gt;"",X7+1,IF(WEEKDAY(DATE($B$1,MONTH(DATEVALUE($R$3&amp;"1")),1))=1,1,"")), "")</f>
        <v>17</v>
      </c>
      <c r="S8" s="9">
        <f ca="1">IF(R8&lt;(DAY(EOMONTH(DATE($B$1,MONTH(DATEVALUE($R$3&amp;"1")),1),0))),IF(R8&lt;&gt;"",R8+1,IF(WEEKDAY(DATE($B$1,MONTH(DATEVALUE($R$3&amp;"1")),1))=2,1,"")), "")</f>
        <v>18</v>
      </c>
      <c r="T8" s="9">
        <f ca="1">IF(S8&lt;(DAY(EOMONTH(DATE($B$1,MONTH(DATEVALUE($R$3&amp;"1")),1),0))),IF(S8&lt;&gt;"",S8+1,IF(WEEKDAY(DATE($B$1,MONTH(DATEVALUE($R$3&amp;"1")),1))=3,1,"")), "")</f>
        <v>19</v>
      </c>
      <c r="U8" s="9">
        <f ca="1">IF(T8&lt;(DAY(EOMONTH(DATE($B$1,MONTH(DATEVALUE($R$3&amp;"1")),1),0))),IF(T8&lt;&gt;"",T8+1,IF(WEEKDAY(DATE($B$1,MONTH(DATEVALUE($R$3&amp;"1")),1))=4,1,"")), "")</f>
        <v>20</v>
      </c>
      <c r="V8" s="9">
        <f ca="1">IF(U8&lt;(DAY(EOMONTH(DATE($B$1,MONTH(DATEVALUE($R$3&amp;"1")),1),0))),IF(U8&lt;&gt;"",U8+1,IF(WEEKDAY(DATE($B$1,MONTH(DATEVALUE($R$3&amp;"1")),1))=5,1,"")), "")</f>
        <v>21</v>
      </c>
      <c r="W8" s="9">
        <f ca="1">IF(V8&lt;(DAY(EOMONTH(DATE($B$1,MONTH(DATEVALUE($R$3&amp;"1")),1),0))),IF(V8&lt;&gt;"",V8+1,IF(WEEKDAY(DATE($B$1,MONTH(DATEVALUE($R$3&amp;"1")),1))=6,1,"")), "")</f>
        <v>22</v>
      </c>
      <c r="X8" s="9">
        <f ca="1">IF(W8&lt;(DAY(EOMONTH(DATE($B$1,MONTH(DATEVALUE($R$3&amp;"1")),1),0))),IF(W8&lt;&gt;"",W8+1,IF(WEEKDAY(DATE($B$1,MONTH(DATEVALUE($R$3&amp;"1")),1))=7,1,"")), "")</f>
        <v>23</v>
      </c>
      <c r="Y8" s="2"/>
    </row>
    <row r="9" spans="1:25" ht="18" customHeight="1" x14ac:dyDescent="0.25">
      <c r="A9" s="2"/>
      <c r="B9" s="10">
        <f ca="1">IF(H8&lt;(DAY(EOMONTH(DATE($B$1,MONTH(DATEVALUE($B$21&amp;"1")),1),0))),IF(H8&lt;&gt;"",H8+1,IF(WEEKDAY(DATE($B$1,MONTH(DATEVALUE($B$21&amp;"1")),1))=1,1,"")), "")</f>
        <v>28</v>
      </c>
      <c r="C9" s="9">
        <f ca="1">IF(B9&lt;(DAY(EOMONTH(DATE($B$1,MONTH(DATEVALUE($B$21&amp;"1")),1),0))),IF(B9&lt;&gt;"",B9+1,IF(WEEKDAY(DATE($B$1,MONTH(DATEVALUE($B$21&amp;"1")),1))=2,1,"")), "")</f>
        <v>29</v>
      </c>
      <c r="D9" s="9">
        <f ca="1">IF(C9&lt;(DAY(EOMONTH(DATE($B$1,MONTH(DATEVALUE($B$21&amp;"1")),1),0))),IF(C9&lt;&gt;"",C9+1,IF(WEEKDAY(DATE($B$1,MONTH(DATEVALUE($B$21&amp;"1")),1))=3,1,"")), "")</f>
        <v>30</v>
      </c>
      <c r="E9" s="9">
        <f ca="1">IF(D9&lt;(DAY(EOMONTH(DATE($B$1,MONTH(DATEVALUE($B$21&amp;"1")),1),0))),IF(D9&lt;&gt;"",D9+1,IF(WEEKDAY(DATE($B$1,MONTH(DATEVALUE($B$21&amp;"1")),1))=4,1,"")), "")</f>
        <v>31</v>
      </c>
      <c r="F9" s="9" t="str">
        <f ca="1">IF(E9&lt;(DAY(EOMONTH(DATE($B$1,MONTH(DATEVALUE($B$21&amp;"1")),1),0))),IF(E9&lt;&gt;"",E9+1,IF(WEEKDAY(DATE($B$1,MONTH(DATEVALUE($B$21&amp;"1")),1))=5,1,"")), "")</f>
        <v/>
      </c>
      <c r="G9" s="9" t="str">
        <f ca="1">IF(F9&lt;(DAY(EOMONTH(DATE($B$1,MONTH(DATEVALUE($B$21&amp;"1")),1),0))),IF(F9&lt;&gt;"",F9+1,IF(WEEKDAY(DATE($B$1,MONTH(DATEVALUE($B$21&amp;"1")),1))=6,1,"")), "")</f>
        <v/>
      </c>
      <c r="H9" s="9" t="str">
        <f ca="1">IF(G9&lt;(DAY(EOMONTH(DATE($B$1,MONTH(DATEVALUE($B$21&amp;"1")),1),0))),IF(G9&lt;&gt;"",G9+1,IF(WEEKDAY(DATE($B$1,MONTH(DATEVALUE($B$21&amp;"1")),1))=7,1,"")), "")</f>
        <v/>
      </c>
      <c r="I9" s="1"/>
      <c r="J9" s="10">
        <f ca="1">IF(P8&lt;(DAY(EOMONTH(DATE($B$1,MONTH(DATEVALUE($J$3&amp;"1")),1),0))),IF(P8&lt;&gt;"",P8+1,IF(WEEKDAY(DATE($B$1,MONTH(DATEVALUE($J$3&amp;"1")),1))=1,1,"")), "")</f>
        <v>25</v>
      </c>
      <c r="K9" s="9">
        <f ca="1">IF(J9&lt;(DAY(EOMONTH(DATE($B$1,MONTH(DATEVALUE($J$3&amp;"1")),1),0))),IF(J9&lt;&gt;"",J9+1,IF(WEEKDAY(DATE($B$1,MONTH(DATEVALUE($J$3&amp;"1")),1))=2,1,"")), "")</f>
        <v>26</v>
      </c>
      <c r="L9" s="9">
        <f ca="1">IF(K9&lt;(DAY(EOMONTH(DATE($B$1,MONTH(DATEVALUE($J$3&amp;"1")),1),0))),IF(K9&lt;&gt;"",K9+1,IF(WEEKDAY(DATE($B$1,MONTH(DATEVALUE($J$3&amp;"1")),1))=3,1,"")), "")</f>
        <v>27</v>
      </c>
      <c r="M9" s="9">
        <f ca="1">IF(L9&lt;(DAY(EOMONTH(DATE($B$1,MONTH(DATEVALUE($J$3&amp;"1")),1),0))),IF(L9&lt;&gt;"",L9+1,IF(WEEKDAY(DATE($B$1,MONTH(DATEVALUE($J$3&amp;"1")),1))=4,1,"")), "")</f>
        <v>28</v>
      </c>
      <c r="N9" s="9">
        <f ca="1">IF(M9&lt;(DAY(EOMONTH(DATE($B$1,MONTH(DATEVALUE($J$3&amp;"1")),1),0))),IF(M9&lt;&gt;"",M9+1,IF(WEEKDAY(DATE($B$1,MONTH(DATEVALUE($J$3&amp;"1")),1))=5,1,"")), "")</f>
        <v>29</v>
      </c>
      <c r="O9" s="9" t="str">
        <f ca="1">IF(N9&lt;(DAY(EOMONTH(DATE($B$1,MONTH(DATEVALUE($J$3&amp;"1")),1),0))),IF(N9&lt;&gt;"",N9+1,IF(WEEKDAY(DATE($B$1,MONTH(DATEVALUE($J$3&amp;"1")),1))=6,1,"")), "")</f>
        <v/>
      </c>
      <c r="P9" s="9" t="str">
        <f ca="1">IF(O9&lt;(DAY(EOMONTH(DATE($B$1,MONTH(DATEVALUE($J$3&amp;"1")),1),0))),IF(O9&lt;&gt;"",O9+1,IF(WEEKDAY(DATE($B$1,MONTH(DATEVALUE($J$3&amp;"1")),1))=7,1,"")), "")</f>
        <v/>
      </c>
      <c r="Q9" s="1"/>
      <c r="R9" s="10">
        <f ca="1">IF(X8&lt;(DAY(EOMONTH(DATE($B$1,MONTH(DATEVALUE($R$3&amp;"1")),1),0))),IF(X8&lt;&gt;"",X8+1,IF(WEEKDAY(DATE($B$1,MONTH(DATEVALUE($R$3&amp;"1")),1))=1,1,"")), "")</f>
        <v>24</v>
      </c>
      <c r="S9" s="9">
        <f ca="1">IF(R9&lt;(DAY(EOMONTH(DATE($B$1,MONTH(DATEVALUE($R$3&amp;"1")),1),0))),IF(R9&lt;&gt;"",R9+1,IF(WEEKDAY(DATE($B$1,MONTH(DATEVALUE($R$3&amp;"1")),1))=2,1,"")), "")</f>
        <v>25</v>
      </c>
      <c r="T9" s="9">
        <f ca="1">IF(S9&lt;(DAY(EOMONTH(DATE($B$1,MONTH(DATEVALUE($R$3&amp;"1")),1),0))),IF(S9&lt;&gt;"",S9+1,IF(WEEKDAY(DATE($B$1,MONTH(DATEVALUE($R$3&amp;"1")),1))=3,1,"")), "")</f>
        <v>26</v>
      </c>
      <c r="U9" s="9">
        <f ca="1">IF(T9&lt;(DAY(EOMONTH(DATE($B$1,MONTH(DATEVALUE($R$3&amp;"1")),1),0))),IF(T9&lt;&gt;"",T9+1,IF(WEEKDAY(DATE($B$1,MONTH(DATEVALUE($R$3&amp;"1")),1))=4,1,"")), "")</f>
        <v>27</v>
      </c>
      <c r="V9" s="9">
        <f ca="1">IF(U9&lt;(DAY(EOMONTH(DATE($B$1,MONTH(DATEVALUE($R$3&amp;"1")),1),0))),IF(U9&lt;&gt;"",U9+1,IF(WEEKDAY(DATE($B$1,MONTH(DATEVALUE($R$3&amp;"1")),1))=5,1,"")), "")</f>
        <v>28</v>
      </c>
      <c r="W9" s="9">
        <f ca="1">IF(V9&lt;(DAY(EOMONTH(DATE($B$1,MONTH(DATEVALUE($R$3&amp;"1")),1),0))),IF(V9&lt;&gt;"",V9+1,IF(WEEKDAY(DATE($B$1,MONTH(DATEVALUE($R$3&amp;"1")),1))=6,1,"")), "")</f>
        <v>29</v>
      </c>
      <c r="X9" s="9">
        <f ca="1">IF(W9&lt;(DAY(EOMONTH(DATE($B$1,MONTH(DATEVALUE($R$3&amp;"1")),1),0))),IF(W9&lt;&gt;"",W9+1,IF(WEEKDAY(DATE($B$1,MONTH(DATEVALUE($R$3&amp;"1")),1))=7,1,"")), "")</f>
        <v>30</v>
      </c>
      <c r="Y9" s="2"/>
    </row>
    <row r="10" spans="1:25" ht="20" customHeight="1" x14ac:dyDescent="0.25">
      <c r="A10" s="2"/>
      <c r="B10" s="1" t="str">
        <f ca="1">IF(H9&lt;(DAY(EOMONTH(DATE($B$1,MONTH(DATEVALUE($B$21&amp;"1")),1),0))),IF(H9&lt;&gt;"",H9+1,IF(WEEKDAY(DATE($B$1,MONTH(DATEVALUE($B$21&amp;"1")),1))=1,1,"")), "")</f>
        <v/>
      </c>
      <c r="C10" s="1" t="str">
        <f ca="1">IF(B10&lt;(DAY(EOMONTH(DATE($B$1,MONTH(DATEVALUE($B$21&amp;"1")),1),0))),IF(B10&lt;&gt;"",B10+1,IF(WEEKDAY(DATE($B$1,MONTH(DATEVALUE($B$21&amp;"1")),1))=2,1,"")), "")</f>
        <v/>
      </c>
      <c r="D10" s="1" t="str">
        <f ca="1">IF(C10&lt;(DAY(EOMONTH(DATE($B$1,MONTH(DATEVALUE($B$21&amp;"1")),1),0))),IF(C10&lt;&gt;"",C10+1,IF(WEEKDAY(DATE($B$1,MONTH(DATEVALUE($B$21&amp;"1")),1))=3,1,"")), "")</f>
        <v/>
      </c>
      <c r="E10" s="1" t="str">
        <f ca="1">IF(D10&lt;(DAY(EOMONTH(DATE($B$1,MONTH(DATEVALUE($B$21&amp;"1")),1),0))),IF(D10&lt;&gt;"",D10+1,IF(WEEKDAY(DATE($B$1,MONTH(DATEVALUE($B$21&amp;"1")),1))=4,1,"")), "")</f>
        <v/>
      </c>
      <c r="F10" s="1" t="str">
        <f ca="1">IF(E10&lt;(DAY(EOMONTH(DATE($B$1,MONTH(DATEVALUE($B$21&amp;"1")),1),0))),IF(E10&lt;&gt;"",E10+1,IF(WEEKDAY(DATE($B$1,MONTH(DATEVALUE($B$21&amp;"1")),1))=5,1,"")), "")</f>
        <v/>
      </c>
      <c r="G10" s="1" t="str">
        <f ca="1">IF(F10&lt;(DAY(EOMONTH(DATE($B$1,MONTH(DATEVALUE($B$21&amp;"1")),1),0))),IF(F10&lt;&gt;"",F10+1,IF(WEEKDAY(DATE($B$1,MONTH(DATEVALUE($B$21&amp;"1")),1))=6,1,"")), "")</f>
        <v/>
      </c>
      <c r="H10" s="1" t="str">
        <f ca="1">IF(G10&lt;(DAY(EOMONTH(DATE($B$1,MONTH(DATEVALUE($B$21&amp;"1")),1),0))),IF(G10&lt;&gt;"",G10+1,IF(WEEKDAY(DATE($B$1,MONTH(DATEVALUE($B$21&amp;"1")),1))=7,1,"")), "")</f>
        <v/>
      </c>
      <c r="I10" s="2"/>
      <c r="J10" s="1" t="str">
        <f ca="1">IF(P9&lt;(DAY(EOMONTH(DATE($B$1,MONTH(DATEVALUE($J$3&amp;"1")),1),0))),IF(P9&lt;&gt;"",P9+1,IF(WEEKDAY(DATE($B$1,MONTH(DATEVALUE($J$3&amp;"1")),1))=1,1,"")), "")</f>
        <v/>
      </c>
      <c r="K10" s="1" t="str">
        <f ca="1">IF(J10&lt;(DAY(EOMONTH(DATE($B$1,MONTH(DATEVALUE($J$3&amp;"1")),1),0))),IF(J10&lt;&gt;"",J10+1,IF(WEEKDAY(DATE($B$1,MONTH(DATEVALUE($J$3&amp;"1")),1))=2,1,"")), "")</f>
        <v/>
      </c>
      <c r="L10" s="1" t="str">
        <f ca="1">IF(K10&lt;(DAY(EOMONTH(DATE($B$1,MONTH(DATEVALUE($J$3&amp;"1")),1),0))),IF(K10&lt;&gt;"",K10+1,IF(WEEKDAY(DATE($B$1,MONTH(DATEVALUE($J$3&amp;"1")),1))=3,1,"")), "")</f>
        <v/>
      </c>
      <c r="M10" s="1" t="str">
        <f ca="1">IF(L10&lt;(DAY(EOMONTH(DATE($B$1,MONTH(DATEVALUE($J$3&amp;"1")),1),0))),IF(L10&lt;&gt;"",L10+1,IF(WEEKDAY(DATE($B$1,MONTH(DATEVALUE($J$3&amp;"1")),1))=4,1,"")), "")</f>
        <v/>
      </c>
      <c r="N10" s="1" t="str">
        <f ca="1">IF(M10&lt;(DAY(EOMONTH(DATE($B$1,MONTH(DATEVALUE($J$3&amp;"1")),1),0))),IF(M10&lt;&gt;"",M10+1,IF(WEEKDAY(DATE($B$1,MONTH(DATEVALUE($J$3&amp;"1")),1))=5,1,"")), "")</f>
        <v/>
      </c>
      <c r="O10" s="1" t="str">
        <f ca="1">IF(N10&lt;(DAY(EOMONTH(DATE($B$1,MONTH(DATEVALUE($J$3&amp;"1")),1),0))),IF(N10&lt;&gt;"",N10+1,IF(WEEKDAY(DATE($B$1,MONTH(DATEVALUE($J$3&amp;"1")),1))=6,1,"")), "")</f>
        <v/>
      </c>
      <c r="P10" s="1" t="str">
        <f ca="1">IF(O10&lt;(DAY(EOMONTH(DATE($B$1,MONTH(DATEVALUE($J$3&amp;"1")),1),0))),IF(O10&lt;&gt;"",O10+1,IF(WEEKDAY(DATE($B$1,MONTH(DATEVALUE($J$3&amp;"1")),1))=7,1,"")), "")</f>
        <v/>
      </c>
      <c r="Q10" s="2"/>
      <c r="R10" s="1">
        <f ca="1">IF(X9&lt;(DAY(EOMONTH(DATE($B$1,MONTH(DATEVALUE($R$3&amp;"1")),1),0))),IF(X9&lt;&gt;"",X9+1,IF(WEEKDAY(DATE($B$1,MONTH(DATEVALUE($R$3&amp;"1")),1))=1,1,"")), "")</f>
        <v>31</v>
      </c>
      <c r="S10" s="1" t="str">
        <f ca="1">IF(R10&lt;(DAY(EOMONTH(DATE($B$1,MONTH(DATEVALUE($R$3&amp;"1")),1),0))),IF(R10&lt;&gt;"",R10+1,IF(WEEKDAY(DATE($B$1,MONTH(DATEVALUE($R$3&amp;"1")),1))=2,1,"")), "")</f>
        <v/>
      </c>
      <c r="T10" s="1" t="str">
        <f ca="1">IF(S10&lt;(DAY(EOMONTH(DATE($B$1,MONTH(DATEVALUE($R$3&amp;"1")),1),0))),IF(S10&lt;&gt;"",S10+1,IF(WEEKDAY(DATE($B$1,MONTH(DATEVALUE($R$3&amp;"1")),1))=3,1,"")), "")</f>
        <v/>
      </c>
      <c r="U10" s="1" t="str">
        <f ca="1">IF(T10&lt;(DAY(EOMONTH(DATE($B$1,MONTH(DATEVALUE($R$3&amp;"1")),1),0))),IF(T10&lt;&gt;"",T10+1,IF(WEEKDAY(DATE($B$1,MONTH(DATEVALUE($R$3&amp;"1")),1))=4,1,"")), "")</f>
        <v/>
      </c>
      <c r="V10" s="1" t="str">
        <f ca="1">IF(U10&lt;(DAY(EOMONTH(DATE($B$1,MONTH(DATEVALUE($R$3&amp;"1")),1),0))),IF(U10&lt;&gt;"",U10+1,IF(WEEKDAY(DATE($B$1,MONTH(DATEVALUE($R$3&amp;"1")),1))=5,1,"")), "")</f>
        <v/>
      </c>
      <c r="W10" s="1" t="str">
        <f ca="1">IF(V10&lt;(DAY(EOMONTH(DATE($B$1,MONTH(DATEVALUE($R$3&amp;"1")),1),0))),IF(V10&lt;&gt;"",V10+1,IF(WEEKDAY(DATE($B$1,MONTH(DATEVALUE($R$3&amp;"1")),1))=6,1,"")), "")</f>
        <v/>
      </c>
      <c r="X10" s="2"/>
      <c r="Y10" s="2"/>
    </row>
    <row r="11" spans="1:25" ht="10" customHeight="1" x14ac:dyDescent="0.25"/>
    <row r="12" spans="1:25" s="6" customFormat="1" ht="30" customHeight="1" x14ac:dyDescent="0.25">
      <c r="A12" s="4"/>
      <c r="B12" s="8" t="s">
        <v>8</v>
      </c>
      <c r="C12" s="8"/>
      <c r="D12" s="8"/>
      <c r="E12" s="8"/>
      <c r="F12" s="8"/>
      <c r="G12" s="8"/>
      <c r="H12" s="8"/>
      <c r="I12" s="5"/>
      <c r="J12" s="8" t="s">
        <v>9</v>
      </c>
      <c r="K12" s="8"/>
      <c r="L12" s="8"/>
      <c r="M12" s="8"/>
      <c r="N12" s="8"/>
      <c r="O12" s="8"/>
      <c r="P12" s="8"/>
      <c r="Q12" s="5"/>
      <c r="R12" s="8" t="s">
        <v>10</v>
      </c>
      <c r="S12" s="8"/>
      <c r="T12" s="8"/>
      <c r="U12" s="8"/>
      <c r="V12" s="8"/>
      <c r="W12" s="8"/>
      <c r="X12" s="8"/>
      <c r="Y12" s="4"/>
    </row>
    <row r="13" spans="1:25" ht="20" customHeight="1" x14ac:dyDescent="0.25">
      <c r="A13" s="2"/>
      <c r="B13" s="7" t="s">
        <v>3</v>
      </c>
      <c r="C13" s="7" t="s">
        <v>4</v>
      </c>
      <c r="D13" s="7" t="s">
        <v>5</v>
      </c>
      <c r="E13" s="7" t="s">
        <v>6</v>
      </c>
      <c r="F13" s="7" t="s">
        <v>5</v>
      </c>
      <c r="G13" s="7" t="s">
        <v>7</v>
      </c>
      <c r="H13" s="7" t="s">
        <v>3</v>
      </c>
      <c r="I13" s="1"/>
      <c r="J13" s="7" t="s">
        <v>3</v>
      </c>
      <c r="K13" s="7" t="s">
        <v>4</v>
      </c>
      <c r="L13" s="7" t="s">
        <v>5</v>
      </c>
      <c r="M13" s="7" t="s">
        <v>6</v>
      </c>
      <c r="N13" s="7" t="s">
        <v>5</v>
      </c>
      <c r="O13" s="7" t="s">
        <v>7</v>
      </c>
      <c r="P13" s="7" t="s">
        <v>3</v>
      </c>
      <c r="Q13" s="1"/>
      <c r="R13" s="7" t="s">
        <v>3</v>
      </c>
      <c r="S13" s="7" t="s">
        <v>4</v>
      </c>
      <c r="T13" s="7" t="s">
        <v>5</v>
      </c>
      <c r="U13" s="7" t="s">
        <v>6</v>
      </c>
      <c r="V13" s="7" t="s">
        <v>5</v>
      </c>
      <c r="W13" s="7" t="s">
        <v>7</v>
      </c>
      <c r="X13" s="7" t="s">
        <v>3</v>
      </c>
      <c r="Y13" s="2"/>
    </row>
    <row r="14" spans="1:25" ht="18" customHeight="1" x14ac:dyDescent="0.25">
      <c r="A14" s="2"/>
      <c r="B14" s="10" t="str">
        <f ca="1">IF(WEEKDAY(DATE($B$1,MONTH(DATEVALUE(B12&amp;"1")),1))=1,1,"")</f>
        <v/>
      </c>
      <c r="C14" s="9">
        <f ca="1">IF(B14&lt;&gt;"",B14+1,IF(WEEKDAY(DATE($B$1,MONTH(DATEVALUE(B12&amp;"1")),1))=2,1,""))</f>
        <v>1</v>
      </c>
      <c r="D14" s="9">
        <f ca="1">IF(C14&lt;&gt;"",C14+1,IF(WEEKDAY(DATE($B$1,MONTH(DATEVALUE(B12&amp;"1")),1))=3,1,""))</f>
        <v>2</v>
      </c>
      <c r="E14" s="9">
        <f ca="1">IF(D14&lt;&gt;"",D14+1,IF(WEEKDAY(DATE($B$1,MONTH(DATEVALUE(B12&amp;"1")),1))=4,1,""))</f>
        <v>3</v>
      </c>
      <c r="F14" s="9">
        <f ca="1">IF(E14&lt;&gt;"",E14+1,IF(WEEKDAY(DATE($B$1,MONTH(DATEVALUE(B12&amp;"1")),1))=5,1,""))</f>
        <v>4</v>
      </c>
      <c r="G14" s="9">
        <f ca="1">IF(F14&lt;&gt;"",F14+1,IF(WEEKDAY(DATE($B$1,MONTH(DATEVALUE(B12&amp;"1")),1))=6,1,""))</f>
        <v>5</v>
      </c>
      <c r="H14" s="9">
        <f ca="1">IF(G14&lt;&gt;"",G14+1,IF(WEEKDAY(DATE($B$1,MONTH(DATEVALUE(B12&amp;"1")),1))=7,1,""))</f>
        <v>6</v>
      </c>
      <c r="I14" s="1"/>
      <c r="J14" s="10" t="str">
        <f ca="1">IF(WEEKDAY(DATE($B$1,MONTH(DATEVALUE(J12&amp;"1")),1))=1,1,"")</f>
        <v/>
      </c>
      <c r="K14" s="9" t="str">
        <f ca="1">IF(J14&lt;&gt;"",J14+1,IF(WEEKDAY(DATE($B$1,MONTH(DATEVALUE(J12&amp;"1")),1))=2,1,""))</f>
        <v/>
      </c>
      <c r="L14" s="9" t="str">
        <f ca="1">IF(K14&lt;&gt;"",K14+1,IF(WEEKDAY(DATE($B$1,MONTH(DATEVALUE(J12&amp;"1")),1))=3,1,""))</f>
        <v/>
      </c>
      <c r="M14" s="9">
        <f ca="1">IF(L14&lt;&gt;"",L14+1,IF(WEEKDAY(DATE($B$1,MONTH(DATEVALUE(J12&amp;"1")),1))=4,1,""))</f>
        <v>1</v>
      </c>
      <c r="N14" s="9">
        <f ca="1">IF(M14&lt;&gt;"",M14+1,IF(WEEKDAY(DATE($B$1,MONTH(DATEVALUE(J12&amp;"1")),1))=5,1,""))</f>
        <v>2</v>
      </c>
      <c r="O14" s="9">
        <f ca="1">IF(N14&lt;&gt;"",N14+1,IF(WEEKDAY(DATE($B$1,MONTH(DATEVALUE(J12&amp;"1")),1))=6,1,""))</f>
        <v>3</v>
      </c>
      <c r="P14" s="9">
        <f ca="1">IF(O14&lt;&gt;"",O14+1,IF(WEEKDAY(DATE($B$1,MONTH(DATEVALUE(J12&amp;"1")),1))=7,1,""))</f>
        <v>4</v>
      </c>
      <c r="Q14" s="1"/>
      <c r="R14" s="10" t="str">
        <f ca="1">IF(WEEKDAY(DATE($B$1,MONTH(DATEVALUE(R12&amp;"1")),1))=1,1,"")</f>
        <v/>
      </c>
      <c r="S14" s="9" t="str">
        <f ca="1">IF(R14&lt;&gt;"",R14+1,IF(WEEKDAY(DATE($B$1,MONTH(DATEVALUE(R12&amp;"1")),1))=2,1,""))</f>
        <v/>
      </c>
      <c r="T14" s="9" t="str">
        <f ca="1">IF(S14&lt;&gt;"",S14+1,IF(WEEKDAY(DATE($B$1,MONTH(DATEVALUE(R12&amp;"1")),1))=3,1,""))</f>
        <v/>
      </c>
      <c r="U14" s="9" t="str">
        <f ca="1">IF(T14&lt;&gt;"",T14+1,IF(WEEKDAY(DATE($B$1,MONTH(DATEVALUE(R12&amp;"1")),1))=4,1,""))</f>
        <v/>
      </c>
      <c r="V14" s="9" t="str">
        <f ca="1">IF(U14&lt;&gt;"",U14+1,IF(WEEKDAY(DATE($B$1,MONTH(DATEVALUE(R12&amp;"1")),1))=5,1,""))</f>
        <v/>
      </c>
      <c r="W14" s="9" t="str">
        <f ca="1">IF(V14&lt;&gt;"",V14+1,IF(WEEKDAY(DATE($B$1,MONTH(DATEVALUE(R12&amp;"1")),1))=6,1,""))</f>
        <v/>
      </c>
      <c r="X14" s="9">
        <f ca="1">IF(W14&lt;&gt;"",W14+1,IF(WEEKDAY(DATE($B$1,MONTH(DATEVALUE(R12&amp;"1")),1))=7,1,""))</f>
        <v>1</v>
      </c>
      <c r="Y14" s="2"/>
    </row>
    <row r="15" spans="1:25" ht="18" customHeight="1" x14ac:dyDescent="0.25">
      <c r="A15" s="2"/>
      <c r="B15" s="10">
        <f ca="1">IF(H14&lt;(DAY(EOMONTH(DATE($B$1,MONTH(DATEVALUE($B$12&amp;"1")),1),0))),IF(H14&lt;&gt;"",H14+1,IF(WEEKDAY(DATE($B$1,MONTH(DATEVALUE($B$12&amp;"1")),1))=1,1,"")), "")</f>
        <v>7</v>
      </c>
      <c r="C15" s="9">
        <f ca="1">IF(B15&lt;(DAY(EOMONTH(DATE($B$1,MONTH(DATEVALUE($B$12&amp;"1")),1),0))),IF(B15&lt;&gt;"",B15+1,IF(WEEKDAY(DATE($B$1,MONTH(DATEVALUE($B$12&amp;"1")),1))=2,1,"")), "")</f>
        <v>8</v>
      </c>
      <c r="D15" s="9">
        <f ca="1">IF(C15&lt;(DAY(EOMONTH(DATE($B$1,MONTH(DATEVALUE($B$12&amp;"1")),1),0))),IF(C15&lt;&gt;"",C15+1,IF(WEEKDAY(DATE($B$1,MONTH(DATEVALUE($B$12&amp;"1")),1))=3,1,"")), "")</f>
        <v>9</v>
      </c>
      <c r="E15" s="9">
        <f ca="1">IF(D15&lt;(DAY(EOMONTH(DATE($B$1,MONTH(DATEVALUE($B$12&amp;"1")),1),0))),IF(D15&lt;&gt;"",D15+1,IF(WEEKDAY(DATE($B$1,MONTH(DATEVALUE($B$12&amp;"1")),1))=4,1,"")), "")</f>
        <v>10</v>
      </c>
      <c r="F15" s="9">
        <f ca="1">IF(E15&lt;(DAY(EOMONTH(DATE($B$1,MONTH(DATEVALUE($B$12&amp;"1")),1),0))),IF(E15&lt;&gt;"",E15+1,IF(WEEKDAY(DATE($B$1,MONTH(DATEVALUE($B$12&amp;"1")),1))=5,1,"")), "")</f>
        <v>11</v>
      </c>
      <c r="G15" s="9">
        <f ca="1">IF(F15&lt;(DAY(EOMONTH(DATE($B$1,MONTH(DATEVALUE($B$12&amp;"1")),1),0))),IF(F15&lt;&gt;"",F15+1,IF(WEEKDAY(DATE($B$1,MONTH(DATEVALUE($B$12&amp;"1")),1))=6,1,"")), "")</f>
        <v>12</v>
      </c>
      <c r="H15" s="9">
        <f ca="1">IF(G15&lt;(DAY(EOMONTH(DATE($B$1,MONTH(DATEVALUE($B$12&amp;"1")),1),0))),IF(G15&lt;&gt;"",G15+1,IF(WEEKDAY(DATE($B$1,MONTH(DATEVALUE($B$12&amp;"1")),1))=7,1,"")), "")</f>
        <v>13</v>
      </c>
      <c r="I15" s="1"/>
      <c r="J15" s="10">
        <f ca="1">IF(P14&lt;(DAY(EOMONTH(DATE($B$1,MONTH(DATEVALUE($J$12&amp;"1")),1),0))),IF(P14&lt;&gt;"",P14+1,IF(WEEKDAY(DATE($B$1,MONTH(DATEVALUE($J$12&amp;"1")),1))=1,1,"")), "")</f>
        <v>5</v>
      </c>
      <c r="K15" s="9">
        <f ca="1">IF(J15&lt;(DAY(EOMONTH(DATE($B$1,MONTH(DATEVALUE($J$12&amp;"1")),1),0))),IF(J15&lt;&gt;"",J15+1,IF(WEEKDAY(DATE($B$1,MONTH(DATEVALUE($J$12&amp;"1")),1))=2,1,"")), "")</f>
        <v>6</v>
      </c>
      <c r="L15" s="9">
        <f ca="1">IF(K15&lt;(DAY(EOMONTH(DATE($B$1,MONTH(DATEVALUE($J$12&amp;"1")),1),0))),IF(K15&lt;&gt;"",K15+1,IF(WEEKDAY(DATE($B$1,MONTH(DATEVALUE($J$12&amp;"1")),1))=3,1,"")), "")</f>
        <v>7</v>
      </c>
      <c r="M15" s="9">
        <f ca="1">IF(L15&lt;(DAY(EOMONTH(DATE($B$1,MONTH(DATEVALUE($J$12&amp;"1")),1),0))),IF(L15&lt;&gt;"",L15+1,IF(WEEKDAY(DATE($B$1,MONTH(DATEVALUE($J$12&amp;"1")),1))=4,1,"")), "")</f>
        <v>8</v>
      </c>
      <c r="N15" s="9">
        <f ca="1">IF(M15&lt;(DAY(EOMONTH(DATE($B$1,MONTH(DATEVALUE($J$12&amp;"1")),1),0))),IF(M15&lt;&gt;"",M15+1,IF(WEEKDAY(DATE($B$1,MONTH(DATEVALUE($J$12&amp;"1")),1))=5,1,"")), "")</f>
        <v>9</v>
      </c>
      <c r="O15" s="9">
        <f ca="1">IF(N15&lt;(DAY(EOMONTH(DATE($B$1,MONTH(DATEVALUE($J$12&amp;"1")),1),0))),IF(N15&lt;&gt;"",N15+1,IF(WEEKDAY(DATE($B$1,MONTH(DATEVALUE($J$12&amp;"1")),1))=6,1,"")), "")</f>
        <v>10</v>
      </c>
      <c r="P15" s="9">
        <f ca="1">IF(O15&lt;(DAY(EOMONTH(DATE($B$1,MONTH(DATEVALUE($J$12&amp;"1")),1),0))),IF(O15&lt;&gt;"",O15+1,IF(WEEKDAY(DATE($B$1,MONTH(DATEVALUE($J$12&amp;"1")),1))=7,1,"")), "")</f>
        <v>11</v>
      </c>
      <c r="Q15" s="1"/>
      <c r="R15" s="10">
        <f ca="1">IF(X14&lt;(DAY(EOMONTH(DATE($B$1,MONTH(DATEVALUE($R$12&amp;"1")),1),0))),IF(X14&lt;&gt;"",X14+1,IF(WEEKDAY(DATE($B$1,MONTH(DATEVALUE($R$12&amp;"1")),1))=1,1,"")), "")</f>
        <v>2</v>
      </c>
      <c r="S15" s="9">
        <f ca="1">IF(R15&lt;(DAY(EOMONTH(DATE($B$1,MONTH(DATEVALUE($R$12&amp;"1")),1),0))),IF(R15&lt;&gt;"",R15+1,IF(WEEKDAY(DATE($B$1,MONTH(DATEVALUE($R$12&amp;"1")),1))=2,1,"")), "")</f>
        <v>3</v>
      </c>
      <c r="T15" s="9">
        <f ca="1">IF(S15&lt;(DAY(EOMONTH(DATE($B$1,MONTH(DATEVALUE($R$12&amp;"1")),1),0))),IF(S15&lt;&gt;"",S15+1,IF(WEEKDAY(DATE($B$1,MONTH(DATEVALUE($R$12&amp;"1")),1))=3,1,"")), "")</f>
        <v>4</v>
      </c>
      <c r="U15" s="9">
        <f ca="1">IF(T15&lt;(DAY(EOMONTH(DATE($B$1,MONTH(DATEVALUE($R$12&amp;"1")),1),0))),IF(T15&lt;&gt;"",T15+1,IF(WEEKDAY(DATE($B$1,MONTH(DATEVALUE($R$12&amp;"1")),1))=4,1,"")), "")</f>
        <v>5</v>
      </c>
      <c r="V15" s="9">
        <f ca="1">IF(U15&lt;(DAY(EOMONTH(DATE($B$1,MONTH(DATEVALUE($R$12&amp;"1")),1),0))),IF(U15&lt;&gt;"",U15+1,IF(WEEKDAY(DATE($B$1,MONTH(DATEVALUE($R$12&amp;"1")),1))=5,1,"")), "")</f>
        <v>6</v>
      </c>
      <c r="W15" s="9">
        <f ca="1">IF(V15&lt;(DAY(EOMONTH(DATE($B$1,MONTH(DATEVALUE($R$12&amp;"1")),1),0))),IF(V15&lt;&gt;"",V15+1,IF(WEEKDAY(DATE($B$1,MONTH(DATEVALUE($R$12&amp;"1")),1))=6,1,"")), "")</f>
        <v>7</v>
      </c>
      <c r="X15" s="9">
        <f ca="1">IF(W15&lt;(DAY(EOMONTH(DATE($B$1,MONTH(DATEVALUE($R$12&amp;"1")),1),0))),IF(W15&lt;&gt;"",W15+1,IF(WEEKDAY(DATE($B$1,MONTH(DATEVALUE($R$12&amp;"1")),1))=7,1,"")), "")</f>
        <v>8</v>
      </c>
      <c r="Y15" s="2"/>
    </row>
    <row r="16" spans="1:25" ht="18" customHeight="1" x14ac:dyDescent="0.25">
      <c r="A16" s="2"/>
      <c r="B16" s="10">
        <f ca="1">IF(H15&lt;(DAY(EOMONTH(DATE($B$1,MONTH(DATEVALUE($B$12&amp;"1")),1),0))),IF(H15&lt;&gt;"",H15+1,IF(WEEKDAY(DATE($B$1,MONTH(DATEVALUE($B$12&amp;"1")),1))=1,1,"")), "")</f>
        <v>14</v>
      </c>
      <c r="C16" s="9">
        <f ca="1">IF(B16&lt;(DAY(EOMONTH(DATE($B$1,MONTH(DATEVALUE($B$12&amp;"1")),1),0))),IF(B16&lt;&gt;"",B16+1,IF(WEEKDAY(DATE($B$1,MONTH(DATEVALUE($B$12&amp;"1")),1))=2,1,"")), "")</f>
        <v>15</v>
      </c>
      <c r="D16" s="9">
        <f ca="1">IF(C16&lt;(DAY(EOMONTH(DATE($B$1,MONTH(DATEVALUE($B$12&amp;"1")),1),0))),IF(C16&lt;&gt;"",C16+1,IF(WEEKDAY(DATE($B$1,MONTH(DATEVALUE($B$12&amp;"1")),1))=3,1,"")), "")</f>
        <v>16</v>
      </c>
      <c r="E16" s="9">
        <f ca="1">IF(D16&lt;(DAY(EOMONTH(DATE($B$1,MONTH(DATEVALUE($B$12&amp;"1")),1),0))),IF(D16&lt;&gt;"",D16+1,IF(WEEKDAY(DATE($B$1,MONTH(DATEVALUE($B$12&amp;"1")),1))=4,1,"")), "")</f>
        <v>17</v>
      </c>
      <c r="F16" s="9">
        <f ca="1">IF(E16&lt;(DAY(EOMONTH(DATE($B$1,MONTH(DATEVALUE($B$12&amp;"1")),1),0))),IF(E16&lt;&gt;"",E16+1,IF(WEEKDAY(DATE($B$1,MONTH(DATEVALUE($B$12&amp;"1")),1))=5,1,"")), "")</f>
        <v>18</v>
      </c>
      <c r="G16" s="9">
        <f ca="1">IF(F16&lt;(DAY(EOMONTH(DATE($B$1,MONTH(DATEVALUE($B$12&amp;"1")),1),0))),IF(F16&lt;&gt;"",F16+1,IF(WEEKDAY(DATE($B$1,MONTH(DATEVALUE($B$12&amp;"1")),1))=6,1,"")), "")</f>
        <v>19</v>
      </c>
      <c r="H16" s="9">
        <f ca="1">IF(G16&lt;(DAY(EOMONTH(DATE($B$1,MONTH(DATEVALUE($B$12&amp;"1")),1),0))),IF(G16&lt;&gt;"",G16+1,IF(WEEKDAY(DATE($B$1,MONTH(DATEVALUE($B$12&amp;"1")),1))=7,1,"")), "")</f>
        <v>20</v>
      </c>
      <c r="I16" s="1"/>
      <c r="J16" s="10">
        <f ca="1">IF(P15&lt;(DAY(EOMONTH(DATE($B$1,MONTH(DATEVALUE($J$12&amp;"1")),1),0))),IF(P15&lt;&gt;"",P15+1,IF(WEEKDAY(DATE($B$1,MONTH(DATEVALUE($J$12&amp;"1")),1))=1,1,"")), "")</f>
        <v>12</v>
      </c>
      <c r="K16" s="9">
        <f ca="1">IF(J16&lt;(DAY(EOMONTH(DATE($B$1,MONTH(DATEVALUE($J$12&amp;"1")),1),0))),IF(J16&lt;&gt;"",J16+1,IF(WEEKDAY(DATE($B$1,MONTH(DATEVALUE($J$12&amp;"1")),1))=2,1,"")), "")</f>
        <v>13</v>
      </c>
      <c r="L16" s="9">
        <f ca="1">IF(K16&lt;(DAY(EOMONTH(DATE($B$1,MONTH(DATEVALUE($J$12&amp;"1")),1),0))),IF(K16&lt;&gt;"",K16+1,IF(WEEKDAY(DATE($B$1,MONTH(DATEVALUE($J$12&amp;"1")),1))=3,1,"")), "")</f>
        <v>14</v>
      </c>
      <c r="M16" s="9">
        <f ca="1">IF(L16&lt;(DAY(EOMONTH(DATE($B$1,MONTH(DATEVALUE($J$12&amp;"1")),1),0))),IF(L16&lt;&gt;"",L16+1,IF(WEEKDAY(DATE($B$1,MONTH(DATEVALUE($J$12&amp;"1")),1))=4,1,"")), "")</f>
        <v>15</v>
      </c>
      <c r="N16" s="9">
        <f ca="1">IF(M16&lt;(DAY(EOMONTH(DATE($B$1,MONTH(DATEVALUE($J$12&amp;"1")),1),0))),IF(M16&lt;&gt;"",M16+1,IF(WEEKDAY(DATE($B$1,MONTH(DATEVALUE($J$12&amp;"1")),1))=5,1,"")), "")</f>
        <v>16</v>
      </c>
      <c r="O16" s="9">
        <f ca="1">IF(N16&lt;(DAY(EOMONTH(DATE($B$1,MONTH(DATEVALUE($J$12&amp;"1")),1),0))),IF(N16&lt;&gt;"",N16+1,IF(WEEKDAY(DATE($B$1,MONTH(DATEVALUE($J$12&amp;"1")),1))=6,1,"")), "")</f>
        <v>17</v>
      </c>
      <c r="P16" s="9">
        <f ca="1">IF(O16&lt;(DAY(EOMONTH(DATE($B$1,MONTH(DATEVALUE($J$12&amp;"1")),1),0))),IF(O16&lt;&gt;"",O16+1,IF(WEEKDAY(DATE($B$1,MONTH(DATEVALUE($J$12&amp;"1")),1))=7,1,"")), "")</f>
        <v>18</v>
      </c>
      <c r="Q16" s="1"/>
      <c r="R16" s="10">
        <f ca="1">IF(X15&lt;(DAY(EOMONTH(DATE($B$1,MONTH(DATEVALUE($R$12&amp;"1")),1),0))),IF(X15&lt;&gt;"",X15+1,IF(WEEKDAY(DATE($B$1,MONTH(DATEVALUE($R$12&amp;"1")),1))=1,1,"")), "")</f>
        <v>9</v>
      </c>
      <c r="S16" s="9">
        <f ca="1">IF(R16&lt;(DAY(EOMONTH(DATE($B$1,MONTH(DATEVALUE($R$12&amp;"1")),1),0))),IF(R16&lt;&gt;"",R16+1,IF(WEEKDAY(DATE($B$1,MONTH(DATEVALUE($R$12&amp;"1")),1))=2,1,"")), "")</f>
        <v>10</v>
      </c>
      <c r="T16" s="9">
        <f ca="1">IF(S16&lt;(DAY(EOMONTH(DATE($B$1,MONTH(DATEVALUE($R$12&amp;"1")),1),0))),IF(S16&lt;&gt;"",S16+1,IF(WEEKDAY(DATE($B$1,MONTH(DATEVALUE($R$12&amp;"1")),1))=3,1,"")), "")</f>
        <v>11</v>
      </c>
      <c r="U16" s="9">
        <f ca="1">IF(T16&lt;(DAY(EOMONTH(DATE($B$1,MONTH(DATEVALUE($R$12&amp;"1")),1),0))),IF(T16&lt;&gt;"",T16+1,IF(WEEKDAY(DATE($B$1,MONTH(DATEVALUE($R$12&amp;"1")),1))=4,1,"")), "")</f>
        <v>12</v>
      </c>
      <c r="V16" s="9">
        <f ca="1">IF(U16&lt;(DAY(EOMONTH(DATE($B$1,MONTH(DATEVALUE($R$12&amp;"1")),1),0))),IF(U16&lt;&gt;"",U16+1,IF(WEEKDAY(DATE($B$1,MONTH(DATEVALUE($R$12&amp;"1")),1))=5,1,"")), "")</f>
        <v>13</v>
      </c>
      <c r="W16" s="9">
        <f ca="1">IF(V16&lt;(DAY(EOMONTH(DATE($B$1,MONTH(DATEVALUE($R$12&amp;"1")),1),0))),IF(V16&lt;&gt;"",V16+1,IF(WEEKDAY(DATE($B$1,MONTH(DATEVALUE($R$12&amp;"1")),1))=6,1,"")), "")</f>
        <v>14</v>
      </c>
      <c r="X16" s="9">
        <f ca="1">IF(W16&lt;(DAY(EOMONTH(DATE($B$1,MONTH(DATEVALUE($R$12&amp;"1")),1),0))),IF(W16&lt;&gt;"",W16+1,IF(WEEKDAY(DATE($B$1,MONTH(DATEVALUE($R$12&amp;"1")),1))=7,1,"")), "")</f>
        <v>15</v>
      </c>
      <c r="Y16" s="2"/>
    </row>
    <row r="17" spans="1:25" ht="18" customHeight="1" x14ac:dyDescent="0.25">
      <c r="A17" s="2"/>
      <c r="B17" s="10">
        <f ca="1">IF(H16&lt;(DAY(EOMONTH(DATE($B$1,MONTH(DATEVALUE($B$12&amp;"1")),1),0))),IF(H16&lt;&gt;"",H16+1,IF(WEEKDAY(DATE($B$1,MONTH(DATEVALUE($B$12&amp;"1")),1))=1,1,"")), "")</f>
        <v>21</v>
      </c>
      <c r="C17" s="9">
        <f ca="1">IF(B17&lt;(DAY(EOMONTH(DATE($B$1,MONTH(DATEVALUE($B$12&amp;"1")),1),0))),IF(B17&lt;&gt;"",B17+1,IF(WEEKDAY(DATE($B$1,MONTH(DATEVALUE($B$12&amp;"1")),1))=2,1,"")), "")</f>
        <v>22</v>
      </c>
      <c r="D17" s="9">
        <f ca="1">IF(C17&lt;(DAY(EOMONTH(DATE($B$1,MONTH(DATEVALUE($B$12&amp;"1")),1),0))),IF(C17&lt;&gt;"",C17+1,IF(WEEKDAY(DATE($B$1,MONTH(DATEVALUE($B$12&amp;"1")),1))=3,1,"")), "")</f>
        <v>23</v>
      </c>
      <c r="E17" s="9">
        <f ca="1">IF(D17&lt;(DAY(EOMONTH(DATE($B$1,MONTH(DATEVALUE($B$12&amp;"1")),1),0))),IF(D17&lt;&gt;"",D17+1,IF(WEEKDAY(DATE($B$1,MONTH(DATEVALUE($B$12&amp;"1")),1))=4,1,"")), "")</f>
        <v>24</v>
      </c>
      <c r="F17" s="9">
        <f ca="1">IF(E17&lt;(DAY(EOMONTH(DATE($B$1,MONTH(DATEVALUE($B$12&amp;"1")),1),0))),IF(E17&lt;&gt;"",E17+1,IF(WEEKDAY(DATE($B$1,MONTH(DATEVALUE($B$12&amp;"1")),1))=5,1,"")), "")</f>
        <v>25</v>
      </c>
      <c r="G17" s="9">
        <f ca="1">IF(F17&lt;(DAY(EOMONTH(DATE($B$1,MONTH(DATEVALUE($B$12&amp;"1")),1),0))),IF(F17&lt;&gt;"",F17+1,IF(WEEKDAY(DATE($B$1,MONTH(DATEVALUE($B$12&amp;"1")),1))=6,1,"")), "")</f>
        <v>26</v>
      </c>
      <c r="H17" s="9">
        <f ca="1">IF(G17&lt;(DAY(EOMONTH(DATE($B$1,MONTH(DATEVALUE($B$12&amp;"1")),1),0))),IF(G17&lt;&gt;"",G17+1,IF(WEEKDAY(DATE($B$1,MONTH(DATEVALUE($B$12&amp;"1")),1))=7,1,"")), "")</f>
        <v>27</v>
      </c>
      <c r="I17" s="1"/>
      <c r="J17" s="10">
        <f ca="1">IF(P16&lt;(DAY(EOMONTH(DATE($B$1,MONTH(DATEVALUE($J$12&amp;"1")),1),0))),IF(P16&lt;&gt;"",P16+1,IF(WEEKDAY(DATE($B$1,MONTH(DATEVALUE($J$12&amp;"1")),1))=1,1,"")), "")</f>
        <v>19</v>
      </c>
      <c r="K17" s="9">
        <f ca="1">IF(J17&lt;(DAY(EOMONTH(DATE($B$1,MONTH(DATEVALUE($J$12&amp;"1")),1),0))),IF(J17&lt;&gt;"",J17+1,IF(WEEKDAY(DATE($B$1,MONTH(DATEVALUE($J$12&amp;"1")),1))=2,1,"")), "")</f>
        <v>20</v>
      </c>
      <c r="L17" s="9">
        <f ca="1">IF(K17&lt;(DAY(EOMONTH(DATE($B$1,MONTH(DATEVALUE($J$12&amp;"1")),1),0))),IF(K17&lt;&gt;"",K17+1,IF(WEEKDAY(DATE($B$1,MONTH(DATEVALUE($J$12&amp;"1")),1))=3,1,"")), "")</f>
        <v>21</v>
      </c>
      <c r="M17" s="9">
        <f ca="1">IF(L17&lt;(DAY(EOMONTH(DATE($B$1,MONTH(DATEVALUE($J$12&amp;"1")),1),0))),IF(L17&lt;&gt;"",L17+1,IF(WEEKDAY(DATE($B$1,MONTH(DATEVALUE($J$12&amp;"1")),1))=4,1,"")), "")</f>
        <v>22</v>
      </c>
      <c r="N17" s="9">
        <f ca="1">IF(M17&lt;(DAY(EOMONTH(DATE($B$1,MONTH(DATEVALUE($J$12&amp;"1")),1),0))),IF(M17&lt;&gt;"",M17+1,IF(WEEKDAY(DATE($B$1,MONTH(DATEVALUE($J$12&amp;"1")),1))=5,1,"")), "")</f>
        <v>23</v>
      </c>
      <c r="O17" s="9">
        <f ca="1">IF(N17&lt;(DAY(EOMONTH(DATE($B$1,MONTH(DATEVALUE($J$12&amp;"1")),1),0))),IF(N17&lt;&gt;"",N17+1,IF(WEEKDAY(DATE($B$1,MONTH(DATEVALUE($J$12&amp;"1")),1))=6,1,"")), "")</f>
        <v>24</v>
      </c>
      <c r="P17" s="9">
        <f ca="1">IF(O17&lt;(DAY(EOMONTH(DATE($B$1,MONTH(DATEVALUE($J$12&amp;"1")),1),0))),IF(O17&lt;&gt;"",O17+1,IF(WEEKDAY(DATE($B$1,MONTH(DATEVALUE($J$12&amp;"1")),1))=7,1,"")), "")</f>
        <v>25</v>
      </c>
      <c r="Q17" s="1"/>
      <c r="R17" s="10">
        <f ca="1">IF(X16&lt;(DAY(EOMONTH(DATE($B$1,MONTH(DATEVALUE($R$12&amp;"1")),1),0))),IF(X16&lt;&gt;"",X16+1,IF(WEEKDAY(DATE($B$1,MONTH(DATEVALUE($R$12&amp;"1")),1))=1,1,"")), "")</f>
        <v>16</v>
      </c>
      <c r="S17" s="9">
        <f ca="1">IF(R17&lt;(DAY(EOMONTH(DATE($B$1,MONTH(DATEVALUE($R$12&amp;"1")),1),0))),IF(R17&lt;&gt;"",R17+1,IF(WEEKDAY(DATE($B$1,MONTH(DATEVALUE($R$12&amp;"1")),1))=2,1,"")), "")</f>
        <v>17</v>
      </c>
      <c r="T17" s="9">
        <f ca="1">IF(S17&lt;(DAY(EOMONTH(DATE($B$1,MONTH(DATEVALUE($R$12&amp;"1")),1),0))),IF(S17&lt;&gt;"",S17+1,IF(WEEKDAY(DATE($B$1,MONTH(DATEVALUE($R$12&amp;"1")),1))=3,1,"")), "")</f>
        <v>18</v>
      </c>
      <c r="U17" s="9">
        <f ca="1">IF(T17&lt;(DAY(EOMONTH(DATE($B$1,MONTH(DATEVALUE($R$12&amp;"1")),1),0))),IF(T17&lt;&gt;"",T17+1,IF(WEEKDAY(DATE($B$1,MONTH(DATEVALUE($R$12&amp;"1")),1))=4,1,"")), "")</f>
        <v>19</v>
      </c>
      <c r="V17" s="9">
        <f ca="1">IF(U17&lt;(DAY(EOMONTH(DATE($B$1,MONTH(DATEVALUE($R$12&amp;"1")),1),0))),IF(U17&lt;&gt;"",U17+1,IF(WEEKDAY(DATE($B$1,MONTH(DATEVALUE($R$12&amp;"1")),1))=5,1,"")), "")</f>
        <v>20</v>
      </c>
      <c r="W17" s="9">
        <f ca="1">IF(V17&lt;(DAY(EOMONTH(DATE($B$1,MONTH(DATEVALUE($R$12&amp;"1")),1),0))),IF(V17&lt;&gt;"",V17+1,IF(WEEKDAY(DATE($B$1,MONTH(DATEVALUE($R$12&amp;"1")),1))=6,1,"")), "")</f>
        <v>21</v>
      </c>
      <c r="X17" s="9">
        <f ca="1">IF(W17&lt;(DAY(EOMONTH(DATE($B$1,MONTH(DATEVALUE($R$12&amp;"1")),1),0))),IF(W17&lt;&gt;"",W17+1,IF(WEEKDAY(DATE($B$1,MONTH(DATEVALUE($R$12&amp;"1")),1))=7,1,"")), "")</f>
        <v>22</v>
      </c>
      <c r="Y17" s="2"/>
    </row>
    <row r="18" spans="1:25" ht="18" customHeight="1" x14ac:dyDescent="0.25">
      <c r="A18" s="2"/>
      <c r="B18" s="10">
        <f ca="1">IF(H17&lt;(DAY(EOMONTH(DATE($B$1,MONTH(DATEVALUE($B$12&amp;"1")),1),0))),IF(H17&lt;&gt;"",H17+1,IF(WEEKDAY(DATE($B$1,MONTH(DATEVALUE($B$12&amp;"1")),1))=1,1,"")), "")</f>
        <v>28</v>
      </c>
      <c r="C18" s="9">
        <f ca="1">IF(B18&lt;(DAY(EOMONTH(DATE($B$1,MONTH(DATEVALUE($B$12&amp;"1")),1),0))),IF(B18&lt;&gt;"",B18+1,IF(WEEKDAY(DATE($B$1,MONTH(DATEVALUE($B$12&amp;"1")),1))=2,1,"")), "")</f>
        <v>29</v>
      </c>
      <c r="D18" s="9">
        <f ca="1">IF(C18&lt;(DAY(EOMONTH(DATE($B$1,MONTH(DATEVALUE($B$12&amp;"1")),1),0))),IF(C18&lt;&gt;"",C18+1,IF(WEEKDAY(DATE($B$1,MONTH(DATEVALUE($B$12&amp;"1")),1))=3,1,"")), "")</f>
        <v>30</v>
      </c>
      <c r="E18" s="9" t="str">
        <f ca="1">IF(D18&lt;(DAY(EOMONTH(DATE($B$1,MONTH(DATEVALUE($B$12&amp;"1")),1),0))),IF(D18&lt;&gt;"",D18+1,IF(WEEKDAY(DATE($B$1,MONTH(DATEVALUE($B$12&amp;"1")),1))=4,1,"")), "")</f>
        <v/>
      </c>
      <c r="F18" s="9" t="str">
        <f ca="1">IF(E18&lt;(DAY(EOMONTH(DATE($B$1,MONTH(DATEVALUE($B$12&amp;"1")),1),0))),IF(E18&lt;&gt;"",E18+1,IF(WEEKDAY(DATE($B$1,MONTH(DATEVALUE($B$12&amp;"1")),1))=5,1,"")), "")</f>
        <v/>
      </c>
      <c r="G18" s="9" t="str">
        <f ca="1">IF(F18&lt;(DAY(EOMONTH(DATE($B$1,MONTH(DATEVALUE($B$12&amp;"1")),1),0))),IF(F18&lt;&gt;"",F18+1,IF(WEEKDAY(DATE($B$1,MONTH(DATEVALUE($B$12&amp;"1")),1))=6,1,"")), "")</f>
        <v/>
      </c>
      <c r="H18" s="9" t="str">
        <f ca="1">IF(G18&lt;(DAY(EOMONTH(DATE($B$1,MONTH(DATEVALUE($B$12&amp;"1")),1),0))),IF(G18&lt;&gt;"",G18+1,IF(WEEKDAY(DATE($B$1,MONTH(DATEVALUE($B$12&amp;"1")),1))=7,1,"")), "")</f>
        <v/>
      </c>
      <c r="I18" s="1"/>
      <c r="J18" s="10">
        <f ca="1">IF(P17&lt;(DAY(EOMONTH(DATE($B$1,MONTH(DATEVALUE($J$12&amp;"1")),1),0))),IF(P17&lt;&gt;"",P17+1,IF(WEEKDAY(DATE($B$1,MONTH(DATEVALUE($J$12&amp;"1")),1))=1,1,"")), "")</f>
        <v>26</v>
      </c>
      <c r="K18" s="9">
        <f ca="1">IF(J18&lt;(DAY(EOMONTH(DATE($B$1,MONTH(DATEVALUE($J$12&amp;"1")),1),0))),IF(J18&lt;&gt;"",J18+1,IF(WEEKDAY(DATE($B$1,MONTH(DATEVALUE($J$12&amp;"1")),1))=2,1,"")), "")</f>
        <v>27</v>
      </c>
      <c r="L18" s="9">
        <f ca="1">IF(K18&lt;(DAY(EOMONTH(DATE($B$1,MONTH(DATEVALUE($J$12&amp;"1")),1),0))),IF(K18&lt;&gt;"",K18+1,IF(WEEKDAY(DATE($B$1,MONTH(DATEVALUE($J$12&amp;"1")),1))=3,1,"")), "")</f>
        <v>28</v>
      </c>
      <c r="M18" s="9">
        <f ca="1">IF(L18&lt;(DAY(EOMONTH(DATE($B$1,MONTH(DATEVALUE($J$12&amp;"1")),1),0))),IF(L18&lt;&gt;"",L18+1,IF(WEEKDAY(DATE($B$1,MONTH(DATEVALUE($J$12&amp;"1")),1))=4,1,"")), "")</f>
        <v>29</v>
      </c>
      <c r="N18" s="9">
        <f ca="1">IF(M18&lt;(DAY(EOMONTH(DATE($B$1,MONTH(DATEVALUE($J$12&amp;"1")),1),0))),IF(M18&lt;&gt;"",M18+1,IF(WEEKDAY(DATE($B$1,MONTH(DATEVALUE($J$12&amp;"1")),1))=5,1,"")), "")</f>
        <v>30</v>
      </c>
      <c r="O18" s="9">
        <f ca="1">IF(N18&lt;(DAY(EOMONTH(DATE($B$1,MONTH(DATEVALUE($J$12&amp;"1")),1),0))),IF(N18&lt;&gt;"",N18+1,IF(WEEKDAY(DATE($B$1,MONTH(DATEVALUE($J$12&amp;"1")),1))=6,1,"")), "")</f>
        <v>31</v>
      </c>
      <c r="P18" s="9" t="str">
        <f ca="1">IF(O18&lt;(DAY(EOMONTH(DATE($B$1,MONTH(DATEVALUE($J$12&amp;"1")),1),0))),IF(O18&lt;&gt;"",O18+1,IF(WEEKDAY(DATE($B$1,MONTH(DATEVALUE($J$12&amp;"1")),1))=7,1,"")), "")</f>
        <v/>
      </c>
      <c r="Q18" s="1"/>
      <c r="R18" s="10">
        <f ca="1">IF(X17&lt;(DAY(EOMONTH(DATE($B$1,MONTH(DATEVALUE($R$12&amp;"1")),1),0))),IF(X17&lt;&gt;"",X17+1,IF(WEEKDAY(DATE($B$1,MONTH(DATEVALUE($R$12&amp;"1")),1))=1,1,"")), "")</f>
        <v>23</v>
      </c>
      <c r="S18" s="9">
        <f ca="1">IF(R18&lt;(DAY(EOMONTH(DATE($B$1,MONTH(DATEVALUE($R$12&amp;"1")),1),0))),IF(R18&lt;&gt;"",R18+1,IF(WEEKDAY(DATE($B$1,MONTH(DATEVALUE($R$12&amp;"1")),1))=2,1,"")), "")</f>
        <v>24</v>
      </c>
      <c r="T18" s="9">
        <f ca="1">IF(S18&lt;(DAY(EOMONTH(DATE($B$1,MONTH(DATEVALUE($R$12&amp;"1")),1),0))),IF(S18&lt;&gt;"",S18+1,IF(WEEKDAY(DATE($B$1,MONTH(DATEVALUE($R$12&amp;"1")),1))=3,1,"")), "")</f>
        <v>25</v>
      </c>
      <c r="U18" s="9">
        <f ca="1">IF(T18&lt;(DAY(EOMONTH(DATE($B$1,MONTH(DATEVALUE($R$12&amp;"1")),1),0))),IF(T18&lt;&gt;"",T18+1,IF(WEEKDAY(DATE($B$1,MONTH(DATEVALUE($R$12&amp;"1")),1))=4,1,"")), "")</f>
        <v>26</v>
      </c>
      <c r="V18" s="9">
        <f ca="1">IF(U18&lt;(DAY(EOMONTH(DATE($B$1,MONTH(DATEVALUE($R$12&amp;"1")),1),0))),IF(U18&lt;&gt;"",U18+1,IF(WEEKDAY(DATE($B$1,MONTH(DATEVALUE($R$12&amp;"1")),1))=5,1,"")), "")</f>
        <v>27</v>
      </c>
      <c r="W18" s="9">
        <f ca="1">IF(V18&lt;(DAY(EOMONTH(DATE($B$1,MONTH(DATEVALUE($R$12&amp;"1")),1),0))),IF(V18&lt;&gt;"",V18+1,IF(WEEKDAY(DATE($B$1,MONTH(DATEVALUE($R$12&amp;"1")),1))=6,1,"")), "")</f>
        <v>28</v>
      </c>
      <c r="X18" s="9">
        <f ca="1">IF(W18&lt;(DAY(EOMONTH(DATE($B$1,MONTH(DATEVALUE($R$12&amp;"1")),1),0))),IF(W18&lt;&gt;"",W18+1,IF(WEEKDAY(DATE($B$1,MONTH(DATEVALUE($R$12&amp;"1")),1))=7,1,"")), "")</f>
        <v>29</v>
      </c>
      <c r="Y18" s="2"/>
    </row>
    <row r="19" spans="1:25" ht="15" customHeight="1" x14ac:dyDescent="0.25">
      <c r="A19" s="2"/>
      <c r="B19" s="11" t="str">
        <f ca="1">IF(H18&lt;(DAY(EOMONTH(DATE($B$1,MONTH(DATEVALUE($B$12&amp;"1")),1),0))),IF(H18&lt;&gt;"",H18+1,IF(WEEKDAY(DATE($B$1,MONTH(DATEVALUE($B$12&amp;"1")),1))=1,1,"")), "")</f>
        <v/>
      </c>
      <c r="C19" s="1" t="str">
        <f ca="1">IF(B19&lt;(DAY(EOMONTH(DATE($B$1,MONTH(DATEVALUE($B$12&amp;"1")),1),0))),IF(B19&lt;&gt;"",B19+1,IF(WEEKDAY(DATE($B$1,MONTH(DATEVALUE($B$12&amp;"1")),1))=2,1,"")), "")</f>
        <v/>
      </c>
      <c r="D19" s="1" t="str">
        <f ca="1">IF(C19&lt;(DAY(EOMONTH(DATE($B$1,MONTH(DATEVALUE($B$12&amp;"1")),1),0))),IF(C19&lt;&gt;"",C19+1,IF(WEEKDAY(DATE($B$1,MONTH(DATEVALUE($B$12&amp;"1")),1))=3,1,"")), "")</f>
        <v/>
      </c>
      <c r="E19" s="1" t="str">
        <f ca="1">IF(D19&lt;(DAY(EOMONTH(DATE($B$1,MONTH(DATEVALUE($B$12&amp;"1")),1),0))),IF(D19&lt;&gt;"",D19+1,IF(WEEKDAY(DATE($B$1,MONTH(DATEVALUE($B$12&amp;"1")),1))=4,1,"")), "")</f>
        <v/>
      </c>
      <c r="F19" s="1" t="str">
        <f ca="1">IF(E19&lt;(DAY(EOMONTH(DATE($B$1,MONTH(DATEVALUE($B$12&amp;"1")),1),0))),IF(E19&lt;&gt;"",E19+1,IF(WEEKDAY(DATE($B$1,MONTH(DATEVALUE($B$12&amp;"1")),1))=5,1,"")), "")</f>
        <v/>
      </c>
      <c r="G19" s="1" t="str">
        <f ca="1">IF(F19&lt;(DAY(EOMONTH(DATE($B$1,MONTH(DATEVALUE($B$12&amp;"1")),1),0))),IF(F19&lt;&gt;"",F19+1,IF(WEEKDAY(DATE($B$1,MONTH(DATEVALUE($B$12&amp;"1")),1))=6,1,"")), "")</f>
        <v/>
      </c>
      <c r="H19" s="1" t="str">
        <f ca="1">IF(G19&lt;(DAY(EOMONTH(DATE($B$1,MONTH(DATEVALUE($B$12&amp;"1")),1),0))),IF(G19&lt;&gt;"",G19+1,IF(WEEKDAY(DATE($B$1,MONTH(DATEVALUE($B$12&amp;"1")),1))=7,1,"")), "")</f>
        <v/>
      </c>
      <c r="I19" s="1"/>
      <c r="J19" s="11" t="str">
        <f ca="1">IF(P18&lt;(DAY(EOMONTH(DATE($B$1,MONTH(DATEVALUE($J$12&amp;"1")),1),0))),IF(P18&lt;&gt;"",P18+1,IF(WEEKDAY(DATE($B$1,MONTH(DATEVALUE($J$12&amp;"1")),1))=1,1,"")), "")</f>
        <v/>
      </c>
      <c r="K19" s="1"/>
      <c r="L19" s="1"/>
      <c r="M19" s="1"/>
      <c r="N19" s="1"/>
      <c r="O19" s="1"/>
      <c r="P19" s="1"/>
      <c r="Q19" s="1"/>
      <c r="R19" s="11">
        <f ca="1">IF(X18&lt;(DAY(EOMONTH(DATE($B$1,MONTH(DATEVALUE($R$12&amp;"1")),1),0))),IF(X18&lt;&gt;"",X18+1,IF(WEEKDAY(DATE($B$1,MONTH(DATEVALUE($R$12&amp;"1")),1))=1,1,"")), "")</f>
        <v>30</v>
      </c>
      <c r="S19" s="1" t="str">
        <f ca="1">IF(R19&lt;(DAY(EOMONTH(DATE($B$1,MONTH(DATEVALUE($R$12&amp;"1")),1),0))),IF(R19&lt;&gt;"",R19+1,IF(WEEKDAY(DATE($B$1,MONTH(DATEVALUE($R$12&amp;"1")),1))=2,1,"")), "")</f>
        <v/>
      </c>
      <c r="T19" s="1" t="str">
        <f ca="1">IF(S19&lt;(DAY(EOMONTH(DATE($B$1,MONTH(DATEVALUE($R$12&amp;"1")),1),0))),IF(S19&lt;&gt;"",S19+1,IF(WEEKDAY(DATE($B$1,MONTH(DATEVALUE($R$12&amp;"1")),1))=3,1,"")), "")</f>
        <v/>
      </c>
      <c r="U19" s="1" t="str">
        <f ca="1">IF(T19&lt;(DAY(EOMONTH(DATE($B$1,MONTH(DATEVALUE($R$12&amp;"1")),1),0))),IF(T19&lt;&gt;"",T19+1,IF(WEEKDAY(DATE($B$1,MONTH(DATEVALUE($R$12&amp;"1")),1))=4,1,"")), "")</f>
        <v/>
      </c>
      <c r="V19" s="1" t="str">
        <f ca="1">IF(U19&lt;(DAY(EOMONTH(DATE($B$1,MONTH(DATEVALUE($R$12&amp;"1")),1),0))),IF(U19&lt;&gt;"",U19+1,IF(WEEKDAY(DATE($B$1,MONTH(DATEVALUE($R$12&amp;"1")),1))=5,1,"")), "")</f>
        <v/>
      </c>
      <c r="W19" s="1" t="str">
        <f ca="1">IF(V19&lt;(DAY(EOMONTH(DATE($B$1,MONTH(DATEVALUE($R$12&amp;"1")),1),0))),IF(V19&lt;&gt;"",V19+1,IF(WEEKDAY(DATE($B$1,MONTH(DATEVALUE($R$12&amp;"1")),1))=6,1,"")), "")</f>
        <v/>
      </c>
      <c r="X19" s="1" t="str">
        <f ca="1">IF(W19&lt;(DAY(EOMONTH(DATE($B$1,MONTH(DATEVALUE($R$12&amp;"1")),1),0))),IF(W19&lt;&gt;"",W19+1,IF(WEEKDAY(DATE($B$1,MONTH(DATEVALUE($R$12&amp;"1")),1))=7,1,"")), "")</f>
        <v/>
      </c>
      <c r="Y19" s="2"/>
    </row>
    <row r="20" spans="1:25" ht="10" customHeight="1" x14ac:dyDescent="0.25"/>
    <row r="21" spans="1:25" s="6" customFormat="1" ht="30" customHeight="1" x14ac:dyDescent="0.25">
      <c r="A21" s="4"/>
      <c r="B21" s="8" t="s">
        <v>11</v>
      </c>
      <c r="C21" s="8"/>
      <c r="D21" s="8"/>
      <c r="E21" s="8"/>
      <c r="F21" s="8"/>
      <c r="G21" s="8"/>
      <c r="H21" s="8"/>
      <c r="I21" s="5"/>
      <c r="J21" s="8" t="s">
        <v>12</v>
      </c>
      <c r="K21" s="8"/>
      <c r="L21" s="8"/>
      <c r="M21" s="8"/>
      <c r="N21" s="8"/>
      <c r="O21" s="8"/>
      <c r="P21" s="8"/>
      <c r="Q21" s="5"/>
      <c r="R21" s="8" t="s">
        <v>13</v>
      </c>
      <c r="S21" s="8"/>
      <c r="T21" s="8"/>
      <c r="U21" s="8"/>
      <c r="V21" s="8"/>
      <c r="W21" s="8"/>
      <c r="X21" s="8"/>
      <c r="Y21" s="4"/>
    </row>
    <row r="22" spans="1:25" ht="20" customHeight="1" x14ac:dyDescent="0.25">
      <c r="A22" s="2"/>
      <c r="B22" s="7" t="s">
        <v>3</v>
      </c>
      <c r="C22" s="7" t="s">
        <v>4</v>
      </c>
      <c r="D22" s="7" t="s">
        <v>5</v>
      </c>
      <c r="E22" s="7" t="s">
        <v>6</v>
      </c>
      <c r="F22" s="7" t="s">
        <v>5</v>
      </c>
      <c r="G22" s="7" t="s">
        <v>7</v>
      </c>
      <c r="H22" s="7" t="s">
        <v>3</v>
      </c>
      <c r="I22" s="1"/>
      <c r="J22" s="7" t="s">
        <v>3</v>
      </c>
      <c r="K22" s="7" t="s">
        <v>4</v>
      </c>
      <c r="L22" s="7" t="s">
        <v>5</v>
      </c>
      <c r="M22" s="7" t="s">
        <v>6</v>
      </c>
      <c r="N22" s="7" t="s">
        <v>5</v>
      </c>
      <c r="O22" s="7" t="s">
        <v>7</v>
      </c>
      <c r="P22" s="7" t="s">
        <v>3</v>
      </c>
      <c r="Q22" s="1"/>
      <c r="R22" s="7" t="s">
        <v>3</v>
      </c>
      <c r="S22" s="7" t="s">
        <v>4</v>
      </c>
      <c r="T22" s="7" t="s">
        <v>5</v>
      </c>
      <c r="U22" s="7" t="s">
        <v>6</v>
      </c>
      <c r="V22" s="7" t="s">
        <v>5</v>
      </c>
      <c r="W22" s="7" t="s">
        <v>7</v>
      </c>
      <c r="X22" s="7" t="s">
        <v>3</v>
      </c>
      <c r="Y22" s="2"/>
    </row>
    <row r="23" spans="1:25" ht="18" customHeight="1" x14ac:dyDescent="0.25">
      <c r="A23" s="2"/>
      <c r="B23" s="10" t="str">
        <f ca="1">IF(WEEKDAY(DATE($B$1,MONTH(DATEVALUE(B21&amp;"1")),1))=1,1,"")</f>
        <v/>
      </c>
      <c r="C23" s="9">
        <f ca="1">IF(B23&lt;&gt;"",B23+1,IF(WEEKDAY(DATE($B$1,MONTH(DATEVALUE(B21&amp;"1")),1))=2,1,""))</f>
        <v>1</v>
      </c>
      <c r="D23" s="9">
        <f ca="1">IF(C23&lt;&gt;"",C23+1,IF(WEEKDAY(DATE($B$1,MONTH(DATEVALUE(B21&amp;"1")),1))=3,1,""))</f>
        <v>2</v>
      </c>
      <c r="E23" s="9">
        <f ca="1">IF(D23&lt;&gt;"",D23+1,IF(WEEKDAY(DATE($B$1,MONTH(DATEVALUE(B21&amp;"1")),1))=4,1,""))</f>
        <v>3</v>
      </c>
      <c r="F23" s="9">
        <f ca="1">IF(E23&lt;&gt;"",E23+1,IF(WEEKDAY(DATE($B$1,MONTH(DATEVALUE(B21&amp;"1")),1))=5,1,""))</f>
        <v>4</v>
      </c>
      <c r="G23" s="9">
        <f ca="1">IF(F23&lt;&gt;"",F23+1,IF(WEEKDAY(DATE($B$1,MONTH(DATEVALUE(B21&amp;"1")),1))=6,1,""))</f>
        <v>5</v>
      </c>
      <c r="H23" s="9">
        <f ca="1">IF(G23&lt;&gt;"",G23+1,IF(WEEKDAY(DATE($B$1,MONTH(DATEVALUE(B21&amp;"1")),1))=7,1,""))</f>
        <v>6</v>
      </c>
      <c r="I23" s="1"/>
      <c r="J23" s="10" t="str">
        <f ca="1">IF(WEEKDAY(DATE($B$1,MONTH(DATEVALUE(J21&amp;"1")),1))=1,1,"")</f>
        <v/>
      </c>
      <c r="K23" s="9" t="str">
        <f ca="1">IF(J23&lt;&gt;"",J23+1,IF(WEEKDAY(DATE($B$1,MONTH(DATEVALUE(J21&amp;"1")),1))=2,1,""))</f>
        <v/>
      </c>
      <c r="L23" s="9" t="str">
        <f ca="1">IF(K23&lt;&gt;"",K23+1,IF(WEEKDAY(DATE($B$1,MONTH(DATEVALUE(J21&amp;"1")),1))=3,1,""))</f>
        <v/>
      </c>
      <c r="M23" s="9" t="str">
        <f ca="1">IF(L23&lt;&gt;"",L23+1,IF(WEEKDAY(DATE($B$1,MONTH(DATEVALUE(J21&amp;"1")),1))=4,1,""))</f>
        <v/>
      </c>
      <c r="N23" s="9">
        <f ca="1">IF(M23&lt;&gt;"",M23+1,IF(WEEKDAY(DATE($B$1,MONTH(DATEVALUE(J21&amp;"1")),1))=5,1,""))</f>
        <v>1</v>
      </c>
      <c r="O23" s="9">
        <f ca="1">IF(N23&lt;&gt;"",N23+1,IF(WEEKDAY(DATE($B$1,MONTH(DATEVALUE(J21&amp;"1")),1))=6,1,""))</f>
        <v>2</v>
      </c>
      <c r="P23" s="9">
        <f ca="1">IF(O23&lt;&gt;"",O23+1,IF(WEEKDAY(DATE($B$1,MONTH(DATEVALUE(J21&amp;"1")),1))=7,1,""))</f>
        <v>3</v>
      </c>
      <c r="Q23" s="1"/>
      <c r="R23" s="10">
        <f ca="1">IF(WEEKDAY(DATE($B$1,MONTH(DATEVALUE(R21&amp;"1")),1))=1,1,"")</f>
        <v>1</v>
      </c>
      <c r="S23" s="9">
        <f ca="1">IF(R23&lt;&gt;"",R23+1,IF(WEEKDAY(DATE($B$1,MONTH(DATEVALUE(R21&amp;"1")),1))=2,1,""))</f>
        <v>2</v>
      </c>
      <c r="T23" s="9">
        <f ca="1">IF(S23&lt;&gt;"",S23+1,IF(WEEKDAY(DATE($B$1,MONTH(DATEVALUE(R21&amp;"1")),1))=3,1,""))</f>
        <v>3</v>
      </c>
      <c r="U23" s="9">
        <f ca="1">IF(T23&lt;&gt;"",T23+1,IF(WEEKDAY(DATE($B$1,MONTH(DATEVALUE(R21&amp;"1")),1))=4,1,""))</f>
        <v>4</v>
      </c>
      <c r="V23" s="9">
        <f ca="1">IF(U23&lt;&gt;"",U23+1,IF(WEEKDAY(DATE($B$1,MONTH(DATEVALUE(R21&amp;"1")),1))=5,1,""))</f>
        <v>5</v>
      </c>
      <c r="W23" s="9">
        <f ca="1">IF(V23&lt;&gt;"",V23+1,IF(WEEKDAY(DATE($B$1,MONTH(DATEVALUE(R21&amp;"1")),1))=6,1,""))</f>
        <v>6</v>
      </c>
      <c r="X23" s="9">
        <f ca="1">IF(W23&lt;&gt;"",W23+1,IF(WEEKDAY(DATE($B$1,MONTH(DATEVALUE(R21&amp;"1")),1))=7,1,""))</f>
        <v>7</v>
      </c>
      <c r="Y23" s="2"/>
    </row>
    <row r="24" spans="1:25" ht="18" customHeight="1" x14ac:dyDescent="0.25">
      <c r="A24" s="2"/>
      <c r="B24" s="10">
        <f ca="1">IF(H23&lt;(DAY(EOMONTH(DATE($B$1,MONTH(DATEVALUE($B$21&amp;"1")),1),0))),IF(H23&lt;&gt;"",H23+1,IF(WEEKDAY(DATE($B$1,MONTH(DATEVALUE($B$21&amp;"1")),1))=1,1,"")), "")</f>
        <v>7</v>
      </c>
      <c r="C24" s="9">
        <f ca="1">IF(B24&lt;(DAY(EOMONTH(DATE($B$1,MONTH(DATEVALUE($B$21&amp;"1")),1),0))),IF(B24&lt;&gt;"",B24+1,IF(WEEKDAY(DATE($B$1,MONTH(DATEVALUE($B$21&amp;"1")),1))=2,1,"")), "")</f>
        <v>8</v>
      </c>
      <c r="D24" s="9">
        <f ca="1">IF(C24&lt;(DAY(EOMONTH(DATE($B$1,MONTH(DATEVALUE($B$21&amp;"1")),1),0))),IF(C24&lt;&gt;"",C24+1,IF(WEEKDAY(DATE($B$1,MONTH(DATEVALUE($B$21&amp;"1")),1))=3,1,"")), "")</f>
        <v>9</v>
      </c>
      <c r="E24" s="9">
        <f ca="1">IF(D24&lt;(DAY(EOMONTH(DATE($B$1,MONTH(DATEVALUE($B$21&amp;"1")),1),0))),IF(D24&lt;&gt;"",D24+1,IF(WEEKDAY(DATE($B$1,MONTH(DATEVALUE($B$21&amp;"1")),1))=4,1,"")), "")</f>
        <v>10</v>
      </c>
      <c r="F24" s="9">
        <f ca="1">IF(E24&lt;(DAY(EOMONTH(DATE($B$1,MONTH(DATEVALUE($B$21&amp;"1")),1),0))),IF(E24&lt;&gt;"",E24+1,IF(WEEKDAY(DATE($B$1,MONTH(DATEVALUE($B$21&amp;"1")),1))=5,1,"")), "")</f>
        <v>11</v>
      </c>
      <c r="G24" s="9">
        <f ca="1">IF(F24&lt;(DAY(EOMONTH(DATE($B$1,MONTH(DATEVALUE($B$21&amp;"1")),1),0))),IF(F24&lt;&gt;"",F24+1,IF(WEEKDAY(DATE($B$1,MONTH(DATEVALUE($B$21&amp;"1")),1))=6,1,"")), "")</f>
        <v>12</v>
      </c>
      <c r="H24" s="9">
        <f ca="1">IF(G24&lt;(DAY(EOMONTH(DATE($B$1,MONTH(DATEVALUE($B$21&amp;"1")),1),0))),IF(G24&lt;&gt;"",G24+1,IF(WEEKDAY(DATE($B$1,MONTH(DATEVALUE($B$21&amp;"1")),1))=7,1,"")), "")</f>
        <v>13</v>
      </c>
      <c r="I24" s="1"/>
      <c r="J24" s="10">
        <f ca="1">IF(P23&lt;(DAY(EOMONTH(DATE($B$1,MONTH(DATEVALUE($J$21&amp;"1")),1),0))),IF(P23&lt;&gt;"",P23+1,IF(WEEKDAY(DATE($B$1,MONTH(DATEVALUE($J$21&amp;"1")),1))=1,1,"")), "")</f>
        <v>4</v>
      </c>
      <c r="K24" s="9">
        <f ca="1">IF(J24&lt;(DAY(EOMONTH(DATE($B$1,MONTH(DATEVALUE($J$21&amp;"1")),1),0))),IF(J24&lt;&gt;"",J24+1,IF(WEEKDAY(DATE($B$1,MONTH(DATEVALUE($J$21&amp;"1")),1))=2,1,"")), "")</f>
        <v>5</v>
      </c>
      <c r="L24" s="9">
        <f ca="1">IF(K24&lt;(DAY(EOMONTH(DATE($B$1,MONTH(DATEVALUE($J$21&amp;"1")),1),0))),IF(K24&lt;&gt;"",K24+1,IF(WEEKDAY(DATE($B$1,MONTH(DATEVALUE($J$21&amp;"1")),1))=3,1,"")), "")</f>
        <v>6</v>
      </c>
      <c r="M24" s="9">
        <f ca="1">IF(L24&lt;(DAY(EOMONTH(DATE($B$1,MONTH(DATEVALUE($J$21&amp;"1")),1),0))),IF(L24&lt;&gt;"",L24+1,IF(WEEKDAY(DATE($B$1,MONTH(DATEVALUE($J$21&amp;"1")),1))=4,1,"")), "")</f>
        <v>7</v>
      </c>
      <c r="N24" s="9">
        <f ca="1">IF(M24&lt;(DAY(EOMONTH(DATE($B$1,MONTH(DATEVALUE($J$21&amp;"1")),1),0))),IF(M24&lt;&gt;"",M24+1,IF(WEEKDAY(DATE($B$1,MONTH(DATEVALUE($J$21&amp;"1")),1))=5,1,"")), "")</f>
        <v>8</v>
      </c>
      <c r="O24" s="9">
        <f ca="1">IF(N24&lt;(DAY(EOMONTH(DATE($B$1,MONTH(DATEVALUE($J$21&amp;"1")),1),0))),IF(N24&lt;&gt;"",N24+1,IF(WEEKDAY(DATE($B$1,MONTH(DATEVALUE($J$21&amp;"1")),1))=6,1,"")), "")</f>
        <v>9</v>
      </c>
      <c r="P24" s="9">
        <f ca="1">IF(O24&lt;(DAY(EOMONTH(DATE($B$1,MONTH(DATEVALUE($J$21&amp;"1")),1),0))),IF(O24&lt;&gt;"",O24+1,IF(WEEKDAY(DATE($B$1,MONTH(DATEVALUE($J$21&amp;"1")),1))=7,1,"")), "")</f>
        <v>10</v>
      </c>
      <c r="Q24" s="1"/>
      <c r="R24" s="10">
        <f ca="1">IF(X23&lt;(DAY(EOMONTH(DATE($B$1,MONTH(DATEVALUE($R$21&amp;"1")),1),0))),IF(X23&lt;&gt;"",X23+1,IF(WEEKDAY(DATE($R$21,MONTH(DATEVALUE($R$21&amp;"1")),1))=1,1,"")), "")</f>
        <v>8</v>
      </c>
      <c r="S24" s="9">
        <f ca="1">IF(R24&lt;(DAY(EOMONTH(DATE($B$1,MONTH(DATEVALUE($R$21&amp;"1")),1),0))),IF(R24&lt;&gt;"",R24+1,IF(WEEKDAY(DATE($B$1,MONTH(DATEVALUE($R$21&amp;"1")),1))=2,1,"")), "")</f>
        <v>9</v>
      </c>
      <c r="T24" s="9">
        <f ca="1">IF(S24&lt;(DAY(EOMONTH(DATE($B$1,MONTH(DATEVALUE($R$21&amp;"1")),1),0))),IF(S24&lt;&gt;"",S24+1,IF(WEEKDAY(DATE($B$1,MONTH(DATEVALUE($R$21&amp;"1")),1))=3,1,"")), "")</f>
        <v>10</v>
      </c>
      <c r="U24" s="9">
        <f ca="1">IF(T24&lt;(DAY(EOMONTH(DATE($B$1,MONTH(DATEVALUE($R$21&amp;"1")),1),0))),IF(T24&lt;&gt;"",T24+1,IF(WEEKDAY(DATE($B$1,MONTH(DATEVALUE($R$21&amp;"1")),1))=4,1,"")), "")</f>
        <v>11</v>
      </c>
      <c r="V24" s="9">
        <f ca="1">IF(U24&lt;(DAY(EOMONTH(DATE($B$1,MONTH(DATEVALUE($R$21&amp;"1")),1),0))),IF(U24&lt;&gt;"",U24+1,IF(WEEKDAY(DATE($B$1,MONTH(DATEVALUE($R$21&amp;"1")),1))=5,1,"")), "")</f>
        <v>12</v>
      </c>
      <c r="W24" s="9">
        <f ca="1">IF(V24&lt;(DAY(EOMONTH(DATE($B$1,MONTH(DATEVALUE($R$21&amp;"1")),1),0))),IF(V24&lt;&gt;"",V24+1,IF(WEEKDAY(DATE($B$1,MONTH(DATEVALUE($R$21&amp;"1")),1))=6,1,"")), "")</f>
        <v>13</v>
      </c>
      <c r="X24" s="9">
        <f ca="1">IF(W24&lt;(DAY(EOMONTH(DATE($B$1,MONTH(DATEVALUE($R$21&amp;"1")),1),0))),IF(W24&lt;&gt;"",W24+1,IF(WEEKDAY(DATE($B$1,MONTH(DATEVALUE($R$21&amp;"1")),1))=7,1,"")), "")</f>
        <v>14</v>
      </c>
      <c r="Y24" s="2"/>
    </row>
    <row r="25" spans="1:25" ht="18" customHeight="1" x14ac:dyDescent="0.25">
      <c r="A25" s="2"/>
      <c r="B25" s="10">
        <f ca="1">IF(H24&lt;(DAY(EOMONTH(DATE($B$1,MONTH(DATEVALUE($B$21&amp;"1")),1),0))),IF(H24&lt;&gt;"",H24+1,IF(WEEKDAY(DATE($B$1,MONTH(DATEVALUE($B$21&amp;"1")),1))=1,1,"")), "")</f>
        <v>14</v>
      </c>
      <c r="C25" s="9">
        <f ca="1">IF(B25&lt;(DAY(EOMONTH(DATE($B$1,MONTH(DATEVALUE($B$21&amp;"1")),1),0))),IF(B25&lt;&gt;"",B25+1,IF(WEEKDAY(DATE($B$1,MONTH(DATEVALUE($B$21&amp;"1")),1))=2,1,"")), "")</f>
        <v>15</v>
      </c>
      <c r="D25" s="9">
        <f ca="1">IF(C25&lt;(DAY(EOMONTH(DATE($B$1,MONTH(DATEVALUE($B$21&amp;"1")),1),0))),IF(C25&lt;&gt;"",C25+1,IF(WEEKDAY(DATE($B$1,MONTH(DATEVALUE($B$21&amp;"1")),1))=3,1,"")), "")</f>
        <v>16</v>
      </c>
      <c r="E25" s="9">
        <f ca="1">IF(D25&lt;(DAY(EOMONTH(DATE($B$1,MONTH(DATEVALUE($B$21&amp;"1")),1),0))),IF(D25&lt;&gt;"",D25+1,IF(WEEKDAY(DATE($B$1,MONTH(DATEVALUE($B$21&amp;"1")),1))=4,1,"")), "")</f>
        <v>17</v>
      </c>
      <c r="F25" s="9">
        <f ca="1">IF(E25&lt;(DAY(EOMONTH(DATE($B$1,MONTH(DATEVALUE($B$21&amp;"1")),1),0))),IF(E25&lt;&gt;"",E25+1,IF(WEEKDAY(DATE($B$1,MONTH(DATEVALUE($B$21&amp;"1")),1))=5,1,"")), "")</f>
        <v>18</v>
      </c>
      <c r="G25" s="9">
        <f ca="1">IF(F25&lt;(DAY(EOMONTH(DATE($B$1,MONTH(DATEVALUE($B$21&amp;"1")),1),0))),IF(F25&lt;&gt;"",F25+1,IF(WEEKDAY(DATE($B$1,MONTH(DATEVALUE($B$21&amp;"1")),1))=6,1,"")), "")</f>
        <v>19</v>
      </c>
      <c r="H25" s="9">
        <f ca="1">IF(G25&lt;(DAY(EOMONTH(DATE($B$1,MONTH(DATEVALUE($B$21&amp;"1")),1),0))),IF(G25&lt;&gt;"",G25+1,IF(WEEKDAY(DATE($B$1,MONTH(DATEVALUE($B$21&amp;"1")),1))=7,1,"")), "")</f>
        <v>20</v>
      </c>
      <c r="I25" s="1"/>
      <c r="J25" s="10">
        <f ca="1">IF(P24&lt;(DAY(EOMONTH(DATE($B$1,MONTH(DATEVALUE($J$21&amp;"1")),1),0))),IF(P24&lt;&gt;"",P24+1,IF(WEEKDAY(DATE($B$1,MONTH(DATEVALUE($J$21&amp;"1")),1))=1,1,"")), "")</f>
        <v>11</v>
      </c>
      <c r="K25" s="9">
        <f ca="1">IF(J25&lt;(DAY(EOMONTH(DATE($B$1,MONTH(DATEVALUE($J$21&amp;"1")),1),0))),IF(J25&lt;&gt;"",J25+1,IF(WEEKDAY(DATE($B$1,MONTH(DATEVALUE($J$21&amp;"1")),1))=2,1,"")), "")</f>
        <v>12</v>
      </c>
      <c r="L25" s="9">
        <f ca="1">IF(K25&lt;(DAY(EOMONTH(DATE($B$1,MONTH(DATEVALUE($J$21&amp;"1")),1),0))),IF(K25&lt;&gt;"",K25+1,IF(WEEKDAY(DATE($B$1,MONTH(DATEVALUE($J$21&amp;"1")),1))=3,1,"")), "")</f>
        <v>13</v>
      </c>
      <c r="M25" s="9">
        <f ca="1">IF(L25&lt;(DAY(EOMONTH(DATE($B$1,MONTH(DATEVALUE($J$21&amp;"1")),1),0))),IF(L25&lt;&gt;"",L25+1,IF(WEEKDAY(DATE($B$1,MONTH(DATEVALUE($J$21&amp;"1")),1))=4,1,"")), "")</f>
        <v>14</v>
      </c>
      <c r="N25" s="9">
        <f ca="1">IF(M25&lt;(DAY(EOMONTH(DATE($B$1,MONTH(DATEVALUE($J$21&amp;"1")),1),0))),IF(M25&lt;&gt;"",M25+1,IF(WEEKDAY(DATE($B$1,MONTH(DATEVALUE($J$21&amp;"1")),1))=5,1,"")), "")</f>
        <v>15</v>
      </c>
      <c r="O25" s="9">
        <f ca="1">IF(N25&lt;(DAY(EOMONTH(DATE($B$1,MONTH(DATEVALUE($J$21&amp;"1")),1),0))),IF(N25&lt;&gt;"",N25+1,IF(WEEKDAY(DATE($B$1,MONTH(DATEVALUE($J$21&amp;"1")),1))=6,1,"")), "")</f>
        <v>16</v>
      </c>
      <c r="P25" s="9">
        <f ca="1">IF(O25&lt;(DAY(EOMONTH(DATE($B$1,MONTH(DATEVALUE($J$21&amp;"1")),1),0))),IF(O25&lt;&gt;"",O25+1,IF(WEEKDAY(DATE($B$1,MONTH(DATEVALUE($J$21&amp;"1")),1))=7,1,"")), "")</f>
        <v>17</v>
      </c>
      <c r="Q25" s="1"/>
      <c r="R25" s="10">
        <f ca="1">IF(X24&lt;(DAY(EOMONTH(DATE($B$1,MONTH(DATEVALUE($R$21&amp;"1")),1),0))),IF(X24&lt;&gt;"",X24+1,IF(WEEKDAY(DATE($R$21,MONTH(DATEVALUE($R$21&amp;"1")),1))=1,1,"")), "")</f>
        <v>15</v>
      </c>
      <c r="S25" s="9">
        <f ca="1">IF(R25&lt;(DAY(EOMONTH(DATE($B$1,MONTH(DATEVALUE($R$21&amp;"1")),1),0))),IF(R25&lt;&gt;"",R25+1,IF(WEEKDAY(DATE($B$1,MONTH(DATEVALUE($R$21&amp;"1")),1))=2,1,"")), "")</f>
        <v>16</v>
      </c>
      <c r="T25" s="9">
        <f ca="1">IF(S25&lt;(DAY(EOMONTH(DATE($B$1,MONTH(DATEVALUE($R$21&amp;"1")),1),0))),IF(S25&lt;&gt;"",S25+1,IF(WEEKDAY(DATE($B$1,MONTH(DATEVALUE($R$21&amp;"1")),1))=3,1,"")), "")</f>
        <v>17</v>
      </c>
      <c r="U25" s="9">
        <f ca="1">IF(T25&lt;(DAY(EOMONTH(DATE($B$1,MONTH(DATEVALUE($R$21&amp;"1")),1),0))),IF(T25&lt;&gt;"",T25+1,IF(WEEKDAY(DATE($B$1,MONTH(DATEVALUE($R$21&amp;"1")),1))=4,1,"")), "")</f>
        <v>18</v>
      </c>
      <c r="V25" s="9">
        <f ca="1">IF(U25&lt;(DAY(EOMONTH(DATE($B$1,MONTH(DATEVALUE($R$21&amp;"1")),1),0))),IF(U25&lt;&gt;"",U25+1,IF(WEEKDAY(DATE($B$1,MONTH(DATEVALUE($R$21&amp;"1")),1))=5,1,"")), "")</f>
        <v>19</v>
      </c>
      <c r="W25" s="9">
        <f ca="1">IF(V25&lt;(DAY(EOMONTH(DATE($B$1,MONTH(DATEVALUE($R$21&amp;"1")),1),0))),IF(V25&lt;&gt;"",V25+1,IF(WEEKDAY(DATE($B$1,MONTH(DATEVALUE($R$21&amp;"1")),1))=6,1,"")), "")</f>
        <v>20</v>
      </c>
      <c r="X25" s="9">
        <f ca="1">IF(W25&lt;(DAY(EOMONTH(DATE($B$1,MONTH(DATEVALUE($R$21&amp;"1")),1),0))),IF(W25&lt;&gt;"",W25+1,IF(WEEKDAY(DATE($B$1,MONTH(DATEVALUE($R$21&amp;"1")),1))=7,1,"")), "")</f>
        <v>21</v>
      </c>
      <c r="Y25" s="2"/>
    </row>
    <row r="26" spans="1:25" ht="18" customHeight="1" x14ac:dyDescent="0.25">
      <c r="A26" s="2"/>
      <c r="B26" s="10">
        <f ca="1">IF(H25&lt;(DAY(EOMONTH(DATE($B$1,MONTH(DATEVALUE($B$21&amp;"1")),1),0))),IF(H25&lt;&gt;"",H25+1,IF(WEEKDAY(DATE($B$1,MONTH(DATEVALUE($B$21&amp;"1")),1))=1,1,"")), "")</f>
        <v>21</v>
      </c>
      <c r="C26" s="9">
        <f ca="1">IF(B26&lt;(DAY(EOMONTH(DATE($B$1,MONTH(DATEVALUE($B$21&amp;"1")),1),0))),IF(B26&lt;&gt;"",B26+1,IF(WEEKDAY(DATE($B$1,MONTH(DATEVALUE($B$21&amp;"1")),1))=2,1,"")), "")</f>
        <v>22</v>
      </c>
      <c r="D26" s="9">
        <f ca="1">IF(C26&lt;(DAY(EOMONTH(DATE($B$1,MONTH(DATEVALUE($B$21&amp;"1")),1),0))),IF(C26&lt;&gt;"",C26+1,IF(WEEKDAY(DATE($B$1,MONTH(DATEVALUE($B$21&amp;"1")),1))=3,1,"")), "")</f>
        <v>23</v>
      </c>
      <c r="E26" s="9">
        <f ca="1">IF(D26&lt;(DAY(EOMONTH(DATE($B$1,MONTH(DATEVALUE($B$21&amp;"1")),1),0))),IF(D26&lt;&gt;"",D26+1,IF(WEEKDAY(DATE($B$1,MONTH(DATEVALUE($B$21&amp;"1")),1))=4,1,"")), "")</f>
        <v>24</v>
      </c>
      <c r="F26" s="9">
        <f ca="1">IF(E26&lt;(DAY(EOMONTH(DATE($B$1,MONTH(DATEVALUE($B$21&amp;"1")),1),0))),IF(E26&lt;&gt;"",E26+1,IF(WEEKDAY(DATE($B$1,MONTH(DATEVALUE($B$21&amp;"1")),1))=5,1,"")), "")</f>
        <v>25</v>
      </c>
      <c r="G26" s="9">
        <f ca="1">IF(F26&lt;(DAY(EOMONTH(DATE($B$1,MONTH(DATEVALUE($B$21&amp;"1")),1),0))),IF(F26&lt;&gt;"",F26+1,IF(WEEKDAY(DATE($B$1,MONTH(DATEVALUE($B$21&amp;"1")),1))=6,1,"")), "")</f>
        <v>26</v>
      </c>
      <c r="H26" s="9">
        <f ca="1">IF(G26&lt;(DAY(EOMONTH(DATE($B$1,MONTH(DATEVALUE($B$21&amp;"1")),1),0))),IF(G26&lt;&gt;"",G26+1,IF(WEEKDAY(DATE($B$1,MONTH(DATEVALUE($B$21&amp;"1")),1))=7,1,"")), "")</f>
        <v>27</v>
      </c>
      <c r="I26" s="1"/>
      <c r="J26" s="10">
        <f ca="1">IF(P25&lt;(DAY(EOMONTH(DATE($B$1,MONTH(DATEVALUE($J$21&amp;"1")),1),0))),IF(P25&lt;&gt;"",P25+1,IF(WEEKDAY(DATE($B$1,MONTH(DATEVALUE($J$21&amp;"1")),1))=1,1,"")), "")</f>
        <v>18</v>
      </c>
      <c r="K26" s="9">
        <f ca="1">IF(J26&lt;(DAY(EOMONTH(DATE($B$1,MONTH(DATEVALUE($J$21&amp;"1")),1),0))),IF(J26&lt;&gt;"",J26+1,IF(WEEKDAY(DATE($B$1,MONTH(DATEVALUE($J$21&amp;"1")),1))=2,1,"")), "")</f>
        <v>19</v>
      </c>
      <c r="L26" s="9">
        <f ca="1">IF(K26&lt;(DAY(EOMONTH(DATE($B$1,MONTH(DATEVALUE($J$21&amp;"1")),1),0))),IF(K26&lt;&gt;"",K26+1,IF(WEEKDAY(DATE($B$1,MONTH(DATEVALUE($J$21&amp;"1")),1))=3,1,"")), "")</f>
        <v>20</v>
      </c>
      <c r="M26" s="9">
        <f ca="1">IF(L26&lt;(DAY(EOMONTH(DATE($B$1,MONTH(DATEVALUE($J$21&amp;"1")),1),0))),IF(L26&lt;&gt;"",L26+1,IF(WEEKDAY(DATE($B$1,MONTH(DATEVALUE($J$21&amp;"1")),1))=4,1,"")), "")</f>
        <v>21</v>
      </c>
      <c r="N26" s="9">
        <f ca="1">IF(M26&lt;(DAY(EOMONTH(DATE($B$1,MONTH(DATEVALUE($J$21&amp;"1")),1),0))),IF(M26&lt;&gt;"",M26+1,IF(WEEKDAY(DATE($B$1,MONTH(DATEVALUE($J$21&amp;"1")),1))=5,1,"")), "")</f>
        <v>22</v>
      </c>
      <c r="O26" s="9">
        <f ca="1">IF(N26&lt;(DAY(EOMONTH(DATE($B$1,MONTH(DATEVALUE($J$21&amp;"1")),1),0))),IF(N26&lt;&gt;"",N26+1,IF(WEEKDAY(DATE($B$1,MONTH(DATEVALUE($J$21&amp;"1")),1))=6,1,"")), "")</f>
        <v>23</v>
      </c>
      <c r="P26" s="9">
        <f ca="1">IF(O26&lt;(DAY(EOMONTH(DATE($B$1,MONTH(DATEVALUE($J$21&amp;"1")),1),0))),IF(O26&lt;&gt;"",O26+1,IF(WEEKDAY(DATE($B$1,MONTH(DATEVALUE($J$21&amp;"1")),1))=7,1,"")), "")</f>
        <v>24</v>
      </c>
      <c r="Q26" s="1"/>
      <c r="R26" s="10">
        <f ca="1">IF(X25&lt;(DAY(EOMONTH(DATE($B$1,MONTH(DATEVALUE($R$21&amp;"1")),1),0))),IF(X25&lt;&gt;"",X25+1,IF(WEEKDAY(DATE($R$21,MONTH(DATEVALUE($R$21&amp;"1")),1))=1,1,"")), "")</f>
        <v>22</v>
      </c>
      <c r="S26" s="9">
        <f ca="1">IF(R26&lt;(DAY(EOMONTH(DATE($B$1,MONTH(DATEVALUE($R$21&amp;"1")),1),0))),IF(R26&lt;&gt;"",R26+1,IF(WEEKDAY(DATE($B$1,MONTH(DATEVALUE($R$21&amp;"1")),1))=2,1,"")), "")</f>
        <v>23</v>
      </c>
      <c r="T26" s="9">
        <f ca="1">IF(S26&lt;(DAY(EOMONTH(DATE($B$1,MONTH(DATEVALUE($R$21&amp;"1")),1),0))),IF(S26&lt;&gt;"",S26+1,IF(WEEKDAY(DATE($B$1,MONTH(DATEVALUE($R$21&amp;"1")),1))=3,1,"")), "")</f>
        <v>24</v>
      </c>
      <c r="U26" s="9">
        <f ca="1">IF(T26&lt;(DAY(EOMONTH(DATE($B$1,MONTH(DATEVALUE($R$21&amp;"1")),1),0))),IF(T26&lt;&gt;"",T26+1,IF(WEEKDAY(DATE($B$1,MONTH(DATEVALUE($R$21&amp;"1")),1))=4,1,"")), "")</f>
        <v>25</v>
      </c>
      <c r="V26" s="9">
        <f ca="1">IF(U26&lt;(DAY(EOMONTH(DATE($B$1,MONTH(DATEVALUE($R$21&amp;"1")),1),0))),IF(U26&lt;&gt;"",U26+1,IF(WEEKDAY(DATE($B$1,MONTH(DATEVALUE($R$21&amp;"1")),1))=5,1,"")), "")</f>
        <v>26</v>
      </c>
      <c r="W26" s="9">
        <f ca="1">IF(V26&lt;(DAY(EOMONTH(DATE($B$1,MONTH(DATEVALUE($R$21&amp;"1")),1),0))),IF(V26&lt;&gt;"",V26+1,IF(WEEKDAY(DATE($B$1,MONTH(DATEVALUE($R$21&amp;"1")),1))=6,1,"")), "")</f>
        <v>27</v>
      </c>
      <c r="X26" s="9">
        <f ca="1">IF(W26&lt;(DAY(EOMONTH(DATE($B$1,MONTH(DATEVALUE($R$21&amp;"1")),1),0))),IF(W26&lt;&gt;"",W26+1,IF(WEEKDAY(DATE($B$1,MONTH(DATEVALUE($R$21&amp;"1")),1))=7,1,"")), "")</f>
        <v>28</v>
      </c>
      <c r="Y26" s="2"/>
    </row>
    <row r="27" spans="1:25" ht="18" customHeight="1" x14ac:dyDescent="0.25">
      <c r="A27" s="2"/>
      <c r="B27" s="10">
        <f ca="1">IF(H26&lt;(DAY(EOMONTH(DATE($B$1,MONTH(DATEVALUE($B$21&amp;"1")),1),0))),IF(H26&lt;&gt;"",H26+1,IF(WEEKDAY(DATE($B$1,MONTH(DATEVALUE($B$21&amp;"1")),1))=1,1,"")), "")</f>
        <v>28</v>
      </c>
      <c r="C27" s="9">
        <f ca="1">IF(B27&lt;(DAY(EOMONTH(DATE($B$1,MONTH(DATEVALUE($B$21&amp;"1")),1),0))),IF(B27&lt;&gt;"",B27+1,IF(WEEKDAY(DATE($B$1,MONTH(DATEVALUE($B$21&amp;"1")),1))=2,1,"")), "")</f>
        <v>29</v>
      </c>
      <c r="D27" s="9">
        <f ca="1">IF(C27&lt;(DAY(EOMONTH(DATE($B$1,MONTH(DATEVALUE($B$21&amp;"1")),1),0))),IF(C27&lt;&gt;"",C27+1,IF(WEEKDAY(DATE($B$1,MONTH(DATEVALUE($B$21&amp;"1")),1))=3,1,"")), "")</f>
        <v>30</v>
      </c>
      <c r="E27" s="9">
        <f ca="1">IF(D27&lt;(DAY(EOMONTH(DATE($B$1,MONTH(DATEVALUE($B$21&amp;"1")),1),0))),IF(D27&lt;&gt;"",D27+1,IF(WEEKDAY(DATE($B$1,MONTH(DATEVALUE($B$21&amp;"1")),1))=4,1,"")), "")</f>
        <v>31</v>
      </c>
      <c r="F27" s="9" t="str">
        <f ca="1">IF(E27&lt;(DAY(EOMONTH(DATE($B$1,MONTH(DATEVALUE($B$21&amp;"1")),1),0))),IF(E27&lt;&gt;"",E27+1,IF(WEEKDAY(DATE($B$1,MONTH(DATEVALUE($B$21&amp;"1")),1))=5,1,"")), "")</f>
        <v/>
      </c>
      <c r="G27" s="9" t="str">
        <f ca="1">IF(F27&lt;(DAY(EOMONTH(DATE($B$1,MONTH(DATEVALUE($B$21&amp;"1")),1),0))),IF(F27&lt;&gt;"",F27+1,IF(WEEKDAY(DATE($B$1,MONTH(DATEVALUE($B$21&amp;"1")),1))=6,1,"")), "")</f>
        <v/>
      </c>
      <c r="H27" s="9" t="str">
        <f ca="1">IF(G27&lt;(DAY(EOMONTH(DATE($B$1,MONTH(DATEVALUE($B$21&amp;"1")),1),0))),IF(G27&lt;&gt;"",G27+1,IF(WEEKDAY(DATE($B$1,MONTH(DATEVALUE($B$21&amp;"1")),1))=7,1,"")), "")</f>
        <v/>
      </c>
      <c r="I27" s="1"/>
      <c r="J27" s="10">
        <f ca="1">IF(P26&lt;(DAY(EOMONTH(DATE($B$1,MONTH(DATEVALUE($J$21&amp;"1")),1),0))),IF(P26&lt;&gt;"",P26+1,IF(WEEKDAY(DATE($B$1,MONTH(DATEVALUE($J$21&amp;"1")),1))=1,1,"")), "")</f>
        <v>25</v>
      </c>
      <c r="K27" s="9">
        <f ca="1">IF(J27&lt;(DAY(EOMONTH(DATE($B$1,MONTH(DATEVALUE($J$21&amp;"1")),1),0))),IF(J27&lt;&gt;"",J27+1,IF(WEEKDAY(DATE($B$1,MONTH(DATEVALUE($J$21&amp;"1")),1))=2,1,"")), "")</f>
        <v>26</v>
      </c>
      <c r="L27" s="9">
        <f ca="1">IF(K27&lt;(DAY(EOMONTH(DATE($B$1,MONTH(DATEVALUE($J$21&amp;"1")),1),0))),IF(K27&lt;&gt;"",K27+1,IF(WEEKDAY(DATE($B$1,MONTH(DATEVALUE($J$21&amp;"1")),1))=3,1,"")), "")</f>
        <v>27</v>
      </c>
      <c r="M27" s="9">
        <f ca="1">IF(L27&lt;(DAY(EOMONTH(DATE($B$1,MONTH(DATEVALUE($J$21&amp;"1")),1),0))),IF(L27&lt;&gt;"",L27+1,IF(WEEKDAY(DATE($B$1,MONTH(DATEVALUE($J$21&amp;"1")),1))=4,1,"")), "")</f>
        <v>28</v>
      </c>
      <c r="N27" s="9">
        <f ca="1">IF(M27&lt;(DAY(EOMONTH(DATE($B$1,MONTH(DATEVALUE($J$21&amp;"1")),1),0))),IF(M27&lt;&gt;"",M27+1,IF(WEEKDAY(DATE($B$1,MONTH(DATEVALUE($J$21&amp;"1")),1))=5,1,"")), "")</f>
        <v>29</v>
      </c>
      <c r="O27" s="9">
        <f ca="1">IF(N27&lt;(DAY(EOMONTH(DATE($B$1,MONTH(DATEVALUE($J$21&amp;"1")),1),0))),IF(N27&lt;&gt;"",N27+1,IF(WEEKDAY(DATE($B$1,MONTH(DATEVALUE($J$21&amp;"1")),1))=6,1,"")), "")</f>
        <v>30</v>
      </c>
      <c r="P27" s="9">
        <f ca="1">IF(O27&lt;(DAY(EOMONTH(DATE($B$1,MONTH(DATEVALUE($J$21&amp;"1")),1),0))),IF(O27&lt;&gt;"",O27+1,IF(WEEKDAY(DATE($B$1,MONTH(DATEVALUE($J$21&amp;"1")),1))=7,1,"")), "")</f>
        <v>31</v>
      </c>
      <c r="Q27" s="1"/>
      <c r="R27" s="10">
        <f ca="1">IF(X26&lt;(DAY(EOMONTH(DATE($B$1,MONTH(DATEVALUE($R$21&amp;"1")),1),0))),IF(X26&lt;&gt;"",X26+1,IF(WEEKDAY(DATE($R$21,MONTH(DATEVALUE($R$21&amp;"1")),1))=1,1,"")), "")</f>
        <v>29</v>
      </c>
      <c r="S27" s="9">
        <f ca="1">IF(R27&lt;(DAY(EOMONTH(DATE($B$1,MONTH(DATEVALUE($R$21&amp;"1")),1),0))),IF(R27&lt;&gt;"",R27+1,IF(WEEKDAY(DATE($B$1,MONTH(DATEVALUE($R$21&amp;"1")),1))=2,1,"")), "")</f>
        <v>30</v>
      </c>
      <c r="T27" s="9" t="str">
        <f ca="1">IF(S27&lt;(DAY(EOMONTH(DATE($B$1,MONTH(DATEVALUE($R$21&amp;"1")),1),0))),IF(S27&lt;&gt;"",S27+1,IF(WEEKDAY(DATE($B$1,MONTH(DATEVALUE($R$21&amp;"1")),1))=3,1,"")), "")</f>
        <v/>
      </c>
      <c r="U27" s="9" t="str">
        <f ca="1">IF(T27&lt;(DAY(EOMONTH(DATE($B$1,MONTH(DATEVALUE($R$21&amp;"1")),1),0))),IF(T27&lt;&gt;"",T27+1,IF(WEEKDAY(DATE($B$1,MONTH(DATEVALUE($R$21&amp;"1")),1))=4,1,"")), "")</f>
        <v/>
      </c>
      <c r="V27" s="9" t="str">
        <f ca="1">IF(U27&lt;(DAY(EOMONTH(DATE($B$1,MONTH(DATEVALUE($R$21&amp;"1")),1),0))),IF(U27&lt;&gt;"",U27+1,IF(WEEKDAY(DATE($B$1,MONTH(DATEVALUE($R$21&amp;"1")),1))=5,1,"")), "")</f>
        <v/>
      </c>
      <c r="W27" s="9" t="str">
        <f ca="1">IF(V27&lt;(DAY(EOMONTH(DATE($B$1,MONTH(DATEVALUE($R$21&amp;"1")),1),0))),IF(V27&lt;&gt;"",V27+1,IF(WEEKDAY(DATE($B$1,MONTH(DATEVALUE($R$21&amp;"1")),1))=6,1,"")), "")</f>
        <v/>
      </c>
      <c r="X27" s="9" t="str">
        <f ca="1">IF(W27&lt;(DAY(EOMONTH(DATE($B$1,MONTH(DATEVALUE($R$21&amp;"1")),1),0))),IF(W27&lt;&gt;"",W27+1,IF(WEEKDAY(DATE($B$1,MONTH(DATEVALUE($R$21&amp;"1")),1))=7,1,"")), "")</f>
        <v/>
      </c>
      <c r="Y27" s="2"/>
    </row>
    <row r="28" spans="1:25" ht="18" customHeight="1" x14ac:dyDescent="0.25">
      <c r="A28" s="2"/>
      <c r="B28" s="11" t="str">
        <f ca="1">IF(H27&lt;(DAY(EOMONTH(DATE($B$1,MONTH(DATEVALUE($B$21&amp;"1")),1),0))),IF(H27&lt;&gt;"",H27+1,IF(WEEKDAY(DATE($B$1,MONTH(DATEVALUE($B$21&amp;"1")),1))=1,1,"")), "")</f>
        <v/>
      </c>
      <c r="C28" s="1" t="str">
        <f ca="1">IF(B28&lt;(DAY(EOMONTH(DATE($B$1,MONTH(DATEVALUE($B$21&amp;"1")),1),0))),IF(B28&lt;&gt;"",B28+1,IF(WEEKDAY(DATE($B$1,MONTH(DATEVALUE($B$21&amp;"1")),1))=2,1,"")), "")</f>
        <v/>
      </c>
      <c r="D28" s="1" t="str">
        <f ca="1">IF(C28&lt;(DAY(EOMONTH(DATE($B$1,MONTH(DATEVALUE($B$21&amp;"1")),1),0))),IF(C28&lt;&gt;"",C28+1,IF(WEEKDAY(DATE($B$1,MONTH(DATEVALUE($B$21&amp;"1")),1))=3,1,"")), "")</f>
        <v/>
      </c>
      <c r="E28" s="1" t="str">
        <f ca="1">IF(D28&lt;(DAY(EOMONTH(DATE($B$1,MONTH(DATEVALUE($B$21&amp;"1")),1),0))),IF(D28&lt;&gt;"",D28+1,IF(WEEKDAY(DATE($B$1,MONTH(DATEVALUE($B$21&amp;"1")),1))=4,1,"")), "")</f>
        <v/>
      </c>
      <c r="F28" s="1" t="str">
        <f ca="1">IF(E28&lt;(DAY(EOMONTH(DATE($B$1,MONTH(DATEVALUE($B$21&amp;"1")),1),0))),IF(E28&lt;&gt;"",E28+1,IF(WEEKDAY(DATE($B$1,MONTH(DATEVALUE($B$21&amp;"1")),1))=5,1,"")), "")</f>
        <v/>
      </c>
      <c r="G28" s="1" t="str">
        <f ca="1">IF(F28&lt;(DAY(EOMONTH(DATE($B$1,MONTH(DATEVALUE($B$21&amp;"1")),1),0))),IF(F28&lt;&gt;"",F28+1,IF(WEEKDAY(DATE($B$1,MONTH(DATEVALUE($B$21&amp;"1")),1))=6,1,"")), "")</f>
        <v/>
      </c>
      <c r="H28" s="1" t="str">
        <f ca="1">IF(G28&lt;(DAY(EOMONTH(DATE($B$1,MONTH(DATEVALUE($B$21&amp;"1")),1),0))),IF(G28&lt;&gt;"",G28+1,IF(WEEKDAY(DATE($B$1,MONTH(DATEVALUE($B$21&amp;"1")),1))=7,1,"")), "")</f>
        <v/>
      </c>
      <c r="I28" s="1"/>
      <c r="J28" s="11" t="str">
        <f ca="1">IF(P27&lt;(DAY(EOMONTH(DATE($B$1,MONTH(DATEVALUE($J$21&amp;"1")),1),0))),IF(P27&lt;&gt;"",P27+1,IF(WEEKDAY(DATE($B$1,MONTH(DATEVALUE($J$21&amp;"1")),1))=1,1,"")), "")</f>
        <v/>
      </c>
      <c r="K28" s="1" t="str">
        <f ca="1">IF(J28&lt;(DAY(EOMONTH(DATE($B$1,MONTH(DATEVALUE($J$21&amp;"1")),1),0))),IF(J28&lt;&gt;"",J28+1,IF(WEEKDAY(DATE($B$1,MONTH(DATEVALUE($J$21&amp;"1")),1))=2,1,"")), "")</f>
        <v/>
      </c>
      <c r="L28" s="1" t="str">
        <f ca="1">IF(K28&lt;(DAY(EOMONTH(DATE($B$1,MONTH(DATEVALUE($J$21&amp;"1")),1),0))),IF(K28&lt;&gt;"",K28+1,IF(WEEKDAY(DATE($B$1,MONTH(DATEVALUE($J$21&amp;"1")),1))=3,1,"")), "")</f>
        <v/>
      </c>
      <c r="M28" s="1" t="str">
        <f ca="1">IF(L28&lt;(DAY(EOMONTH(DATE($B$1,MONTH(DATEVALUE($J$21&amp;"1")),1),0))),IF(L28&lt;&gt;"",L28+1,IF(WEEKDAY(DATE($B$1,MONTH(DATEVALUE($J$21&amp;"1")),1))=4,1,"")), "")</f>
        <v/>
      </c>
      <c r="N28" s="1" t="str">
        <f ca="1">IF(M28&lt;(DAY(EOMONTH(DATE($B$1,MONTH(DATEVALUE($J$21&amp;"1")),1),0))),IF(M28&lt;&gt;"",M28+1,IF(WEEKDAY(DATE($B$1,MONTH(DATEVALUE($J$21&amp;"1")),1))=5,1,"")), "")</f>
        <v/>
      </c>
      <c r="O28" s="1" t="str">
        <f ca="1">IF(N28&lt;(DAY(EOMONTH(DATE($B$1,MONTH(DATEVALUE($J$21&amp;"1")),1),0))),IF(N28&lt;&gt;"",N28+1,IF(WEEKDAY(DATE($B$1,MONTH(DATEVALUE($J$21&amp;"1")),1))=6,1,"")), "")</f>
        <v/>
      </c>
      <c r="P28" s="1" t="str">
        <f ca="1">IF(O28&lt;(DAY(EOMONTH(DATE($B$1,MONTH(DATEVALUE($J$21&amp;"1")),1),0))),IF(O28&lt;&gt;"",O28+1,IF(WEEKDAY(DATE($B$1,MONTH(DATEVALUE($J$21&amp;"1")),1))=7,1,"")), "")</f>
        <v/>
      </c>
      <c r="Q28" s="1"/>
      <c r="R28" s="11" t="str">
        <f ca="1">IF(X27&lt;(DAY(EOMONTH(DATE($B$1,MONTH(DATEVALUE($R$21&amp;"1")),1),0))),IF(X27&lt;&gt;"",X27+1,IF(WEEKDAY(DATE($R$21,MONTH(DATEVALUE($R$21&amp;"1")),1))=1,1,"")), "")</f>
        <v/>
      </c>
      <c r="S28" s="1" t="str">
        <f ca="1">IF(R28&lt;(DAY(EOMONTH(DATE($B$1,MONTH(DATEVALUE($R$21&amp;"1")),1),0))),IF(R28&lt;&gt;"",R28+1,IF(WEEKDAY(DATE($B$1,MONTH(DATEVALUE($R$21&amp;"1")),1))=2,1,"")), "")</f>
        <v/>
      </c>
      <c r="T28" s="1" t="str">
        <f ca="1">IF(S28&lt;(DAY(EOMONTH(DATE($B$1,MONTH(DATEVALUE($R$21&amp;"1")),1),0))),IF(S28&lt;&gt;"",S28+1,IF(WEEKDAY(DATE($B$1,MONTH(DATEVALUE($R$21&amp;"1")),1))=3,1,"")), "")</f>
        <v/>
      </c>
      <c r="U28" s="1" t="str">
        <f ca="1">IF(T28&lt;(DAY(EOMONTH(DATE($B$1,MONTH(DATEVALUE($R$21&amp;"1")),1),0))),IF(T28&lt;&gt;"",T28+1,IF(WEEKDAY(DATE($B$1,MONTH(DATEVALUE($R$21&amp;"1")),1))=4,1,"")), "")</f>
        <v/>
      </c>
      <c r="V28" s="1" t="str">
        <f ca="1">IF(U28&lt;(DAY(EOMONTH(DATE($B$1,MONTH(DATEVALUE($R$21&amp;"1")),1),0))),IF(U28&lt;&gt;"",U28+1,IF(WEEKDAY(DATE($B$1,MONTH(DATEVALUE($R$21&amp;"1")),1))=5,1,"")), "")</f>
        <v/>
      </c>
      <c r="W28" s="1" t="str">
        <f ca="1">IF(V28&lt;(DAY(EOMONTH(DATE($B$1,MONTH(DATEVALUE($R$21&amp;"1")),1),0))),IF(V28&lt;&gt;"",V28+1,IF(WEEKDAY(DATE($B$1,MONTH(DATEVALUE($R$21&amp;"1")),1))=6,1,"")), "")</f>
        <v/>
      </c>
      <c r="X28" s="1" t="str">
        <f ca="1">IF(W28&lt;(DAY(EOMONTH(DATE($B$1,MONTH(DATEVALUE($R$21&amp;"1")),1),0))),IF(W28&lt;&gt;"",W28+1,IF(WEEKDAY(DATE($B$1,MONTH(DATEVALUE($R$21&amp;"1")),1))=7,1,"")), "")</f>
        <v/>
      </c>
      <c r="Y28" s="2"/>
    </row>
    <row r="29" spans="1:25" ht="10" customHeight="1" x14ac:dyDescent="0.25"/>
    <row r="30" spans="1:25" s="6" customFormat="1" ht="30" customHeight="1" x14ac:dyDescent="0.25">
      <c r="A30" s="4"/>
      <c r="B30" s="8" t="s">
        <v>14</v>
      </c>
      <c r="C30" s="8"/>
      <c r="D30" s="8"/>
      <c r="E30" s="8"/>
      <c r="F30" s="8"/>
      <c r="G30" s="8"/>
      <c r="H30" s="8"/>
      <c r="I30" s="4"/>
      <c r="J30" s="8" t="s">
        <v>15</v>
      </c>
      <c r="K30" s="8"/>
      <c r="L30" s="8"/>
      <c r="M30" s="8"/>
      <c r="N30" s="8"/>
      <c r="O30" s="8"/>
      <c r="P30" s="8"/>
      <c r="Q30" s="4"/>
      <c r="R30" s="8" t="s">
        <v>16</v>
      </c>
      <c r="S30" s="8"/>
      <c r="T30" s="8"/>
      <c r="U30" s="8"/>
      <c r="V30" s="8"/>
      <c r="W30" s="8"/>
      <c r="X30" s="8"/>
      <c r="Y30" s="4"/>
    </row>
    <row r="31" spans="1:25" ht="20" customHeight="1" x14ac:dyDescent="0.25">
      <c r="A31" s="2"/>
      <c r="B31" s="7" t="s">
        <v>3</v>
      </c>
      <c r="C31" s="7" t="s">
        <v>4</v>
      </c>
      <c r="D31" s="7" t="s">
        <v>5</v>
      </c>
      <c r="E31" s="7" t="s">
        <v>6</v>
      </c>
      <c r="F31" s="7" t="s">
        <v>5</v>
      </c>
      <c r="G31" s="7" t="s">
        <v>7</v>
      </c>
      <c r="H31" s="7" t="s">
        <v>3</v>
      </c>
      <c r="I31" s="1"/>
      <c r="J31" s="7" t="s">
        <v>3</v>
      </c>
      <c r="K31" s="7" t="s">
        <v>4</v>
      </c>
      <c r="L31" s="7" t="s">
        <v>5</v>
      </c>
      <c r="M31" s="7" t="s">
        <v>6</v>
      </c>
      <c r="N31" s="7" t="s">
        <v>5</v>
      </c>
      <c r="O31" s="7" t="s">
        <v>7</v>
      </c>
      <c r="P31" s="7" t="s">
        <v>3</v>
      </c>
      <c r="Q31" s="1"/>
      <c r="R31" s="7" t="s">
        <v>3</v>
      </c>
      <c r="S31" s="7" t="s">
        <v>4</v>
      </c>
      <c r="T31" s="7" t="s">
        <v>5</v>
      </c>
      <c r="U31" s="7" t="s">
        <v>6</v>
      </c>
      <c r="V31" s="7" t="s">
        <v>5</v>
      </c>
      <c r="W31" s="7" t="s">
        <v>7</v>
      </c>
      <c r="X31" s="7" t="s">
        <v>3</v>
      </c>
      <c r="Y31" s="2"/>
    </row>
    <row r="32" spans="1:25" ht="18" customHeight="1" x14ac:dyDescent="0.25">
      <c r="A32" s="2"/>
      <c r="B32" s="10" t="str">
        <f ca="1">IF(WEEKDAY(DATE($B$1,MONTH(DATEVALUE(B30&amp;"1")),1))=1,1,"")</f>
        <v/>
      </c>
      <c r="C32" s="9" t="str">
        <f ca="1">IF(B32&lt;&gt;"",B32+1,IF(WEEKDAY(DATE($B$1,MONTH(DATEVALUE(B30&amp;"1")),1))=2,1,""))</f>
        <v/>
      </c>
      <c r="D32" s="9">
        <f ca="1">IF(C32&lt;&gt;"",C32+1,IF(WEEKDAY(DATE($B$1,MONTH(DATEVALUE(B30&amp;"1")),1))=3,1,""))</f>
        <v>1</v>
      </c>
      <c r="E32" s="9">
        <f ca="1">IF(D32&lt;&gt;"",D32+1,IF(WEEKDAY(DATE($B$1,MONTH(DATEVALUE(B30&amp;"1")),1))=4,1,""))</f>
        <v>2</v>
      </c>
      <c r="F32" s="9">
        <f ca="1">IF(E32&lt;&gt;"",E32+1,IF(WEEKDAY(DATE($B$1,MONTH(DATEVALUE(B30&amp;"1")),1))=5,1,""))</f>
        <v>3</v>
      </c>
      <c r="G32" s="9">
        <f ca="1">IF(F32&lt;&gt;"",F32+1,IF(WEEKDAY(DATE($B$1,MONTH(DATEVALUE(B30&amp;"1")),1))=6,1,""))</f>
        <v>4</v>
      </c>
      <c r="H32" s="9">
        <f ca="1">IF(G32&lt;&gt;"",G32+1,IF(WEEKDAY(DATE($B$1,MONTH(DATEVALUE(B30&amp;"1")),1))=7,1,""))</f>
        <v>5</v>
      </c>
      <c r="I32" s="1"/>
      <c r="J32" s="10" t="str">
        <f ca="1">IF(WEEKDAY(DATE($B$1,MONTH(DATEVALUE(J30&amp;"1")),1))=1,1,"")</f>
        <v/>
      </c>
      <c r="K32" s="9" t="str">
        <f ca="1">IF(J32&lt;&gt;"",J32+1,IF(WEEKDAY(DATE($B$1,MONTH(DATEVALUE(J30&amp;"1")),1))=2,1,""))</f>
        <v/>
      </c>
      <c r="L32" s="9" t="str">
        <f ca="1">IF(K32&lt;&gt;"",K32+1,IF(WEEKDAY(DATE($B$1,MONTH(DATEVALUE(J30&amp;"1")),1))=3,1,""))</f>
        <v/>
      </c>
      <c r="M32" s="9" t="str">
        <f ca="1">IF(L32&lt;&gt;"",L32+1,IF(WEEKDAY(DATE($B$1,MONTH(DATEVALUE(J30&amp;"1")),1))=4,1,""))</f>
        <v/>
      </c>
      <c r="N32" s="9" t="str">
        <f ca="1">IF(M32&lt;&gt;"",M32+1,IF(WEEKDAY(DATE($B$1,MONTH(DATEVALUE(J30&amp;"1")),1))=5,1,""))</f>
        <v/>
      </c>
      <c r="O32" s="9">
        <f ca="1">IF(N32&lt;&gt;"",N32+1,IF(WEEKDAY(DATE($B$1,MONTH(DATEVALUE(J30&amp;"1")),1))=6,1,""))</f>
        <v>1</v>
      </c>
      <c r="P32" s="9">
        <f ca="1">IF(O32&lt;&gt;"",O32+1,IF(WEEKDAY(DATE($B$1,MONTH(DATEVALUE(J30&amp;"1")),1))=7,1,""))</f>
        <v>2</v>
      </c>
      <c r="Q32" s="1"/>
      <c r="R32" s="10">
        <f ca="1">IF(WEEKDAY(DATE($B$1,MONTH(DATEVALUE(R30&amp;"1")),1))=1,1,"")</f>
        <v>1</v>
      </c>
      <c r="S32" s="9">
        <f ca="1">IF(R32&lt;&gt;"",R32+1,IF(WEEKDAY(DATE($B$1,MONTH(DATEVALUE(R30&amp;"1")),1))=2,1,""))</f>
        <v>2</v>
      </c>
      <c r="T32" s="9">
        <f ca="1">IF(S32&lt;&gt;"",S32+1,IF(WEEKDAY(DATE($B$1,MONTH(DATEVALUE(R30&amp;"1")),1))=3,1,""))</f>
        <v>3</v>
      </c>
      <c r="U32" s="9">
        <f ca="1">IF(T32&lt;&gt;"",T32+1,IF(WEEKDAY(DATE($B$1,MONTH(DATEVALUE(R30&amp;"1")),1))=4,1,""))</f>
        <v>4</v>
      </c>
      <c r="V32" s="9">
        <f ca="1">IF(U32&lt;&gt;"",U32+1,IF(WEEKDAY(DATE($B$1,MONTH(DATEVALUE(R30&amp;"1")),1))=5,1,""))</f>
        <v>5</v>
      </c>
      <c r="W32" s="9">
        <f ca="1">IF(V32&lt;&gt;"",V32+1,IF(WEEKDAY(DATE($B$1,MONTH(DATEVALUE(R30&amp;"1")),1))=6,1,""))</f>
        <v>6</v>
      </c>
      <c r="X32" s="9">
        <f ca="1">IF(W32&lt;&gt;"",W32+1,IF(WEEKDAY(DATE($B$1,MONTH(DATEVALUE(R30&amp;"1")),1))=7,1,""))</f>
        <v>7</v>
      </c>
      <c r="Y32" s="2"/>
    </row>
    <row r="33" spans="1:25" ht="18" customHeight="1" x14ac:dyDescent="0.25">
      <c r="A33" s="2"/>
      <c r="B33" s="10">
        <f ca="1">IF(H32&lt;(DAY(EOMONTH(DATE($B$1,MONTH(DATEVALUE($B$30&amp;"1")),1),0))),IF(H32&lt;&gt;"",H32+1,IF(WEEKDAY(DATE($B$1,MONTH(DATEVALUE($B$30&amp;"1")),1))=1,1,"")), "")</f>
        <v>6</v>
      </c>
      <c r="C33" s="9">
        <f ca="1">IF(B33&lt;(DAY(EOMONTH(DATE($B$1,MONTH(DATEVALUE($B$30&amp;"1")),1),0))),IF(B33&lt;&gt;"",B33+1,IF(WEEKDAY(DATE($B$1,MONTH(DATEVALUE($B$30&amp;"1")),1))=2,1,"")), "")</f>
        <v>7</v>
      </c>
      <c r="D33" s="9">
        <f ca="1">IF(C33&lt;(DAY(EOMONTH(DATE($B$1,MONTH(DATEVALUE($B$30&amp;"1")),1),0))),IF(C33&lt;&gt;"",C33+1,IF(WEEKDAY(DATE($B$1,MONTH(DATEVALUE($B$30&amp;"1")),1))=3,1,"")), "")</f>
        <v>8</v>
      </c>
      <c r="E33" s="9">
        <f ca="1">IF(D33&lt;(DAY(EOMONTH(DATE($B$1,MONTH(DATEVALUE($B$30&amp;"1")),1),0))),IF(D33&lt;&gt;"",D33+1,IF(WEEKDAY(DATE($B$1,MONTH(DATEVALUE($B$30&amp;"1")),1))=4,1,"")), "")</f>
        <v>9</v>
      </c>
      <c r="F33" s="9">
        <f ca="1">IF(E33&lt;(DAY(EOMONTH(DATE($B$1,MONTH(DATEVALUE($B$30&amp;"1")),1),0))),IF(E33&lt;&gt;"",E33+1,IF(WEEKDAY(DATE($B$1,MONTH(DATEVALUE($B$30&amp;"1")),1))=5,1,"")), "")</f>
        <v>10</v>
      </c>
      <c r="G33" s="9">
        <f ca="1">IF(F33&lt;(DAY(EOMONTH(DATE($B$1,MONTH(DATEVALUE($B$30&amp;"1")),1),0))),IF(F33&lt;&gt;"",F33+1,IF(WEEKDAY(DATE($B$1,MONTH(DATEVALUE($B$30&amp;"1")),1))=6,1,"")), "")</f>
        <v>11</v>
      </c>
      <c r="H33" s="9">
        <f ca="1">IF(G33&lt;(DAY(EOMONTH(DATE($B$1,MONTH(DATEVALUE($B$30&amp;"1")),1),0))),IF(G33&lt;&gt;"",G33+1,IF(WEEKDAY(DATE($B$1,MONTH(DATEVALUE($B$30&amp;"1")),1))=7,1,"")), "")</f>
        <v>12</v>
      </c>
      <c r="I33" s="1"/>
      <c r="J33" s="10">
        <f ca="1">IF(P32&lt;(DAY(EOMONTH(DATE($B$1,MONTH(DATEVALUE($J$30&amp;"1")),1),0))),IF(P32&lt;&gt;"",P32+1,IF(WEEKDAY(DATE($B$1,MONTH(DATEVALUE($J$30&amp;"1")),1))=1,1,"")), "")</f>
        <v>3</v>
      </c>
      <c r="K33" s="9">
        <f ca="1">IF(J33&lt;(DAY(EOMONTH(DATE($B$1,MONTH(DATEVALUE($J$30&amp;"1")),1),0))),IF(J33&lt;&gt;"",J33+1,IF(WEEKDAY(DATE($B$1,MONTH(DATEVALUE($J$30&amp;"1")),1))=2,1,"")), "")</f>
        <v>4</v>
      </c>
      <c r="L33" s="9">
        <f ca="1">IF(K33&lt;(DAY(EOMONTH(DATE($B$1,MONTH(DATEVALUE($J$30&amp;"1")),1),0))),IF(K33&lt;&gt;"",K33+1,IF(WEEKDAY(DATE($B$1,MONTH(DATEVALUE($J$30&amp;"1")),1))=3,1,"")), "")</f>
        <v>5</v>
      </c>
      <c r="M33" s="9">
        <f ca="1">IF(L33&lt;(DAY(EOMONTH(DATE($B$1,MONTH(DATEVALUE($J$30&amp;"1")),1),0))),IF(L33&lt;&gt;"",L33+1,IF(WEEKDAY(DATE($B$1,MONTH(DATEVALUE($J$30&amp;"1")),1))=4,1,"")), "")</f>
        <v>6</v>
      </c>
      <c r="N33" s="9">
        <f ca="1">IF(M33&lt;(DAY(EOMONTH(DATE($B$1,MONTH(DATEVALUE($J$30&amp;"1")),1),0))),IF(M33&lt;&gt;"",M33+1,IF(WEEKDAY(DATE($B$1,MONTH(DATEVALUE($J$30&amp;"1")),1))=5,1,"")), "")</f>
        <v>7</v>
      </c>
      <c r="O33" s="9">
        <f ca="1">IF(N33&lt;(DAY(EOMONTH(DATE($B$1,MONTH(DATEVALUE($J$30&amp;"1")),1),0))),IF(N33&lt;&gt;"",N33+1,IF(WEEKDAY(DATE($B$1,MONTH(DATEVALUE($J$30&amp;"1")),1))=6,1,"")), "")</f>
        <v>8</v>
      </c>
      <c r="P33" s="9">
        <f ca="1">IF(O33&lt;(DAY(EOMONTH(DATE($B$1,MONTH(DATEVALUE($J$30&amp;"1")),1),0))),IF(O33&lt;&gt;"",O33+1,IF(WEEKDAY(DATE($B$1,MONTH(DATEVALUE($J$30&amp;"1")),1))=7,1,"")), "")</f>
        <v>9</v>
      </c>
      <c r="Q33" s="1"/>
      <c r="R33" s="10">
        <f t="shared" ref="R33:R38" ca="1" si="0">IF(X32&lt;(DAY(EOMONTH(DATE($B$1,MONTH(DATEVALUE($R$30&amp;"1")),1),0))),IF(X32&lt;&gt;"",X32+1,IF(WEEKDAY(DATE($B$1,MONTH(DATEVALUE($R$30&amp;"1")),1))=1,1,"")), "")</f>
        <v>8</v>
      </c>
      <c r="S33" s="9">
        <f t="shared" ref="S33:S38" ca="1" si="1">IF(R33&lt;(DAY(EOMONTH(DATE($B$1,MONTH(DATEVALUE($R$30&amp;"1")),1),0))),IF(R33&lt;&gt;"",R33+1,IF(WEEKDAY(DATE($B$1,MONTH(DATEVALUE($R$30&amp;"1")),1))=2,1,"")), "")</f>
        <v>9</v>
      </c>
      <c r="T33" s="9">
        <f t="shared" ref="T33:T38" ca="1" si="2">IF(S33&lt;(DAY(EOMONTH(DATE($B$1,MONTH(DATEVALUE($R$30&amp;"1")),1),0))),IF(S33&lt;&gt;"",S33+1,IF(WEEKDAY(DATE($B$1,MONTH(DATEVALUE($R$30&amp;"1")),1))=3,1,"")), "")</f>
        <v>10</v>
      </c>
      <c r="U33" s="9">
        <f t="shared" ref="U33:U38" ca="1" si="3">IF(T33&lt;(DAY(EOMONTH(DATE($B$1,MONTH(DATEVALUE($R$30&amp;"1")),1),0))),IF(T33&lt;&gt;"",T33+1,IF(WEEKDAY(DATE($B$1,MONTH(DATEVALUE($R$30&amp;"1")),1))=4,1,"")), "")</f>
        <v>11</v>
      </c>
      <c r="V33" s="9">
        <f t="shared" ref="V33:V38" ca="1" si="4">IF(U33&lt;(DAY(EOMONTH(DATE($B$1,MONTH(DATEVALUE($R$30&amp;"1")),1),0))),IF(U33&lt;&gt;"",U33+1,IF(WEEKDAY(DATE($B$1,MONTH(DATEVALUE($R$30&amp;"1")),1))=5,1,"")), "")</f>
        <v>12</v>
      </c>
      <c r="W33" s="9">
        <f t="shared" ref="W33:W38" ca="1" si="5">IF(V33&lt;(DAY(EOMONTH(DATE($B$1,MONTH(DATEVALUE($R$30&amp;"1")),1),0))),IF(V33&lt;&gt;"",V33+1,IF(WEEKDAY(DATE($B$1,MONTH(DATEVALUE($R$30&amp;"1")),1))=6,1,"")), "")</f>
        <v>13</v>
      </c>
      <c r="X33" s="9">
        <f t="shared" ref="X33:X38" ca="1" si="6">IF(W33&lt;(DAY(EOMONTH(DATE($B$1,MONTH(DATEVALUE($R$30&amp;"1")),1),0))),IF(W33&lt;&gt;"",W33+1,IF(WEEKDAY(DATE($B$1,MONTH(DATEVALUE($R$30&amp;"1")),1))=7,1,"")), "")</f>
        <v>14</v>
      </c>
      <c r="Y33" s="2"/>
    </row>
    <row r="34" spans="1:25" ht="18" customHeight="1" x14ac:dyDescent="0.25">
      <c r="A34" s="2"/>
      <c r="B34" s="10">
        <f ca="1">IF(H33&lt;(DAY(EOMONTH(DATE($B$1,MONTH(DATEVALUE($B$30&amp;"1")),1),0))),IF(H33&lt;&gt;"",H33+1,IF(WEEKDAY(DATE($B$1,MONTH(DATEVALUE($B$30&amp;"1")),1))=1,1,"")), "")</f>
        <v>13</v>
      </c>
      <c r="C34" s="9">
        <f ca="1">IF(B34&lt;(DAY(EOMONTH(DATE($B$1,MONTH(DATEVALUE($B$30&amp;"1")),1),0))),IF(B34&lt;&gt;"",B34+1,IF(WEEKDAY(DATE($B$1,MONTH(DATEVALUE($B$30&amp;"1")),1))=2,1,"")), "")</f>
        <v>14</v>
      </c>
      <c r="D34" s="9">
        <f ca="1">IF(C34&lt;(DAY(EOMONTH(DATE($B$1,MONTH(DATEVALUE($B$30&amp;"1")),1),0))),IF(C34&lt;&gt;"",C34+1,IF(WEEKDAY(DATE($B$1,MONTH(DATEVALUE($B$30&amp;"1")),1))=3,1,"")), "")</f>
        <v>15</v>
      </c>
      <c r="E34" s="9">
        <f ca="1">IF(D34&lt;(DAY(EOMONTH(DATE($B$1,MONTH(DATEVALUE($B$30&amp;"1")),1),0))),IF(D34&lt;&gt;"",D34+1,IF(WEEKDAY(DATE($B$1,MONTH(DATEVALUE($B$30&amp;"1")),1))=4,1,"")), "")</f>
        <v>16</v>
      </c>
      <c r="F34" s="9">
        <f ca="1">IF(E34&lt;(DAY(EOMONTH(DATE($B$1,MONTH(DATEVALUE($B$30&amp;"1")),1),0))),IF(E34&lt;&gt;"",E34+1,IF(WEEKDAY(DATE($B$1,MONTH(DATEVALUE($B$30&amp;"1")),1))=5,1,"")), "")</f>
        <v>17</v>
      </c>
      <c r="G34" s="9">
        <f ca="1">IF(F34&lt;(DAY(EOMONTH(DATE($B$1,MONTH(DATEVALUE($B$30&amp;"1")),1),0))),IF(F34&lt;&gt;"",F34+1,IF(WEEKDAY(DATE($B$1,MONTH(DATEVALUE($B$30&amp;"1")),1))=6,1,"")), "")</f>
        <v>18</v>
      </c>
      <c r="H34" s="9">
        <f ca="1">IF(G34&lt;(DAY(EOMONTH(DATE($B$1,MONTH(DATEVALUE($B$30&amp;"1")),1),0))),IF(G34&lt;&gt;"",G34+1,IF(WEEKDAY(DATE($B$1,MONTH(DATEVALUE($B$30&amp;"1")),1))=7,1,"")), "")</f>
        <v>19</v>
      </c>
      <c r="I34" s="1"/>
      <c r="J34" s="10">
        <f ca="1">IF(P33&lt;(DAY(EOMONTH(DATE($B$1,MONTH(DATEVALUE($J$30&amp;"1")),1),0))),IF(P33&lt;&gt;"",P33+1,IF(WEEKDAY(DATE($B$1,MONTH(DATEVALUE($J$30&amp;"1")),1))=1,1,"")), "")</f>
        <v>10</v>
      </c>
      <c r="K34" s="9">
        <f ca="1">IF(J34&lt;(DAY(EOMONTH(DATE($B$1,MONTH(DATEVALUE($J$30&amp;"1")),1),0))),IF(J34&lt;&gt;"",J34+1,IF(WEEKDAY(DATE($B$1,MONTH(DATEVALUE($J$30&amp;"1")),1))=2,1,"")), "")</f>
        <v>11</v>
      </c>
      <c r="L34" s="9">
        <f ca="1">IF(K34&lt;(DAY(EOMONTH(DATE($B$1,MONTH(DATEVALUE($J$30&amp;"1")),1),0))),IF(K34&lt;&gt;"",K34+1,IF(WEEKDAY(DATE($B$1,MONTH(DATEVALUE($J$30&amp;"1")),1))=3,1,"")), "")</f>
        <v>12</v>
      </c>
      <c r="M34" s="9">
        <f ca="1">IF(L34&lt;(DAY(EOMONTH(DATE($B$1,MONTH(DATEVALUE($J$30&amp;"1")),1),0))),IF(L34&lt;&gt;"",L34+1,IF(WEEKDAY(DATE($B$1,MONTH(DATEVALUE($J$30&amp;"1")),1))=4,1,"")), "")</f>
        <v>13</v>
      </c>
      <c r="N34" s="9">
        <f ca="1">IF(M34&lt;(DAY(EOMONTH(DATE($B$1,MONTH(DATEVALUE($J$30&amp;"1")),1),0))),IF(M34&lt;&gt;"",M34+1,IF(WEEKDAY(DATE($B$1,MONTH(DATEVALUE($J$30&amp;"1")),1))=5,1,"")), "")</f>
        <v>14</v>
      </c>
      <c r="O34" s="9">
        <f ca="1">IF(N34&lt;(DAY(EOMONTH(DATE($B$1,MONTH(DATEVALUE($J$30&amp;"1")),1),0))),IF(N34&lt;&gt;"",N34+1,IF(WEEKDAY(DATE($B$1,MONTH(DATEVALUE($J$30&amp;"1")),1))=6,1,"")), "")</f>
        <v>15</v>
      </c>
      <c r="P34" s="9">
        <f ca="1">IF(O34&lt;(DAY(EOMONTH(DATE($B$1,MONTH(DATEVALUE($J$30&amp;"1")),1),0))),IF(O34&lt;&gt;"",O34+1,IF(WEEKDAY(DATE($B$1,MONTH(DATEVALUE($J$30&amp;"1")),1))=7,1,"")), "")</f>
        <v>16</v>
      </c>
      <c r="Q34" s="1"/>
      <c r="R34" s="10">
        <f t="shared" ca="1" si="0"/>
        <v>15</v>
      </c>
      <c r="S34" s="9">
        <f t="shared" ca="1" si="1"/>
        <v>16</v>
      </c>
      <c r="T34" s="9">
        <f t="shared" ca="1" si="2"/>
        <v>17</v>
      </c>
      <c r="U34" s="9">
        <f t="shared" ca="1" si="3"/>
        <v>18</v>
      </c>
      <c r="V34" s="9">
        <f t="shared" ca="1" si="4"/>
        <v>19</v>
      </c>
      <c r="W34" s="9">
        <f t="shared" ca="1" si="5"/>
        <v>20</v>
      </c>
      <c r="X34" s="9">
        <f t="shared" ca="1" si="6"/>
        <v>21</v>
      </c>
      <c r="Y34" s="2"/>
    </row>
    <row r="35" spans="1:25" ht="18" customHeight="1" x14ac:dyDescent="0.25">
      <c r="A35" s="2"/>
      <c r="B35" s="10">
        <f ca="1">IF(H34&lt;(DAY(EOMONTH(DATE($B$1,MONTH(DATEVALUE($B$30&amp;"1")),1),0))),IF(H34&lt;&gt;"",H34+1,IF(WEEKDAY(DATE($B$1,MONTH(DATEVALUE($B$30&amp;"1")),1))=1,1,"")), "")</f>
        <v>20</v>
      </c>
      <c r="C35" s="9">
        <f ca="1">IF(B35&lt;(DAY(EOMONTH(DATE($B$1,MONTH(DATEVALUE($B$30&amp;"1")),1),0))),IF(B35&lt;&gt;"",B35+1,IF(WEEKDAY(DATE($B$1,MONTH(DATEVALUE($B$30&amp;"1")),1))=2,1,"")), "")</f>
        <v>21</v>
      </c>
      <c r="D35" s="9">
        <f ca="1">IF(C35&lt;(DAY(EOMONTH(DATE($B$1,MONTH(DATEVALUE($B$30&amp;"1")),1),0))),IF(C35&lt;&gt;"",C35+1,IF(WEEKDAY(DATE($B$1,MONTH(DATEVALUE($B$30&amp;"1")),1))=3,1,"")), "")</f>
        <v>22</v>
      </c>
      <c r="E35" s="9">
        <f ca="1">IF(D35&lt;(DAY(EOMONTH(DATE($B$1,MONTH(DATEVALUE($B$30&amp;"1")),1),0))),IF(D35&lt;&gt;"",D35+1,IF(WEEKDAY(DATE($B$1,MONTH(DATEVALUE($B$30&amp;"1")),1))=4,1,"")), "")</f>
        <v>23</v>
      </c>
      <c r="F35" s="9">
        <f ca="1">IF(E35&lt;(DAY(EOMONTH(DATE($B$1,MONTH(DATEVALUE($B$30&amp;"1")),1),0))),IF(E35&lt;&gt;"",E35+1,IF(WEEKDAY(DATE($B$1,MONTH(DATEVALUE($B$30&amp;"1")),1))=5,1,"")), "")</f>
        <v>24</v>
      </c>
      <c r="G35" s="9">
        <f ca="1">IF(F35&lt;(DAY(EOMONTH(DATE($B$1,MONTH(DATEVALUE($B$30&amp;"1")),1),0))),IF(F35&lt;&gt;"",F35+1,IF(WEEKDAY(DATE($B$1,MONTH(DATEVALUE($B$30&amp;"1")),1))=6,1,"")), "")</f>
        <v>25</v>
      </c>
      <c r="H35" s="9">
        <f ca="1">IF(G35&lt;(DAY(EOMONTH(DATE($B$1,MONTH(DATEVALUE($B$30&amp;"1")),1),0))),IF(G35&lt;&gt;"",G35+1,IF(WEEKDAY(DATE($B$1,MONTH(DATEVALUE($B$30&amp;"1")),1))=7,1,"")), "")</f>
        <v>26</v>
      </c>
      <c r="I35" s="1"/>
      <c r="J35" s="10">
        <f ca="1">IF(P34&lt;(DAY(EOMONTH(DATE($B$1,MONTH(DATEVALUE($J$30&amp;"1")),1),0))),IF(P34&lt;&gt;"",P34+1,IF(WEEKDAY(DATE($B$1,MONTH(DATEVALUE($J$30&amp;"1")),1))=1,1,"")), "")</f>
        <v>17</v>
      </c>
      <c r="K35" s="9">
        <f ca="1">IF(J35&lt;(DAY(EOMONTH(DATE($B$1,MONTH(DATEVALUE($J$30&amp;"1")),1),0))),IF(J35&lt;&gt;"",J35+1,IF(WEEKDAY(DATE($B$1,MONTH(DATEVALUE($J$30&amp;"1")),1))=2,1,"")), "")</f>
        <v>18</v>
      </c>
      <c r="L35" s="9">
        <f ca="1">IF(K35&lt;(DAY(EOMONTH(DATE($B$1,MONTH(DATEVALUE($J$30&amp;"1")),1),0))),IF(K35&lt;&gt;"",K35+1,IF(WEEKDAY(DATE($B$1,MONTH(DATEVALUE($J$30&amp;"1")),1))=3,1,"")), "")</f>
        <v>19</v>
      </c>
      <c r="M35" s="9">
        <f ca="1">IF(L35&lt;(DAY(EOMONTH(DATE($B$1,MONTH(DATEVALUE($J$30&amp;"1")),1),0))),IF(L35&lt;&gt;"",L35+1,IF(WEEKDAY(DATE($B$1,MONTH(DATEVALUE($J$30&amp;"1")),1))=4,1,"")), "")</f>
        <v>20</v>
      </c>
      <c r="N35" s="9">
        <f ca="1">IF(M35&lt;(DAY(EOMONTH(DATE($B$1,MONTH(DATEVALUE($J$30&amp;"1")),1),0))),IF(M35&lt;&gt;"",M35+1,IF(WEEKDAY(DATE($B$1,MONTH(DATEVALUE($J$30&amp;"1")),1))=5,1,"")), "")</f>
        <v>21</v>
      </c>
      <c r="O35" s="9">
        <f ca="1">IF(N35&lt;(DAY(EOMONTH(DATE($B$1,MONTH(DATEVALUE($J$30&amp;"1")),1),0))),IF(N35&lt;&gt;"",N35+1,IF(WEEKDAY(DATE($B$1,MONTH(DATEVALUE($J$30&amp;"1")),1))=6,1,"")), "")</f>
        <v>22</v>
      </c>
      <c r="P35" s="9">
        <f ca="1">IF(O35&lt;(DAY(EOMONTH(DATE($B$1,MONTH(DATEVALUE($J$30&amp;"1")),1),0))),IF(O35&lt;&gt;"",O35+1,IF(WEEKDAY(DATE($B$1,MONTH(DATEVALUE($J$30&amp;"1")),1))=7,1,"")), "")</f>
        <v>23</v>
      </c>
      <c r="Q35" s="1"/>
      <c r="R35" s="10">
        <f t="shared" ca="1" si="0"/>
        <v>22</v>
      </c>
      <c r="S35" s="9">
        <f t="shared" ca="1" si="1"/>
        <v>23</v>
      </c>
      <c r="T35" s="9">
        <f t="shared" ca="1" si="2"/>
        <v>24</v>
      </c>
      <c r="U35" s="9">
        <f t="shared" ca="1" si="3"/>
        <v>25</v>
      </c>
      <c r="V35" s="9">
        <f t="shared" ca="1" si="4"/>
        <v>26</v>
      </c>
      <c r="W35" s="9">
        <f t="shared" ca="1" si="5"/>
        <v>27</v>
      </c>
      <c r="X35" s="9">
        <f t="shared" ca="1" si="6"/>
        <v>28</v>
      </c>
      <c r="Y35" s="2"/>
    </row>
    <row r="36" spans="1:25" ht="18" customHeight="1" x14ac:dyDescent="0.25">
      <c r="A36" s="2"/>
      <c r="B36" s="10">
        <f ca="1">IF(H35&lt;(DAY(EOMONTH(DATE($B$1,MONTH(DATEVALUE($B$30&amp;"1")),1),0))),IF(H35&lt;&gt;"",H35+1,IF(WEEKDAY(DATE($B$1,MONTH(DATEVALUE($B$30&amp;"1")),1))=1,1,"")), "")</f>
        <v>27</v>
      </c>
      <c r="C36" s="9">
        <f ca="1">IF(B36&lt;(DAY(EOMONTH(DATE($B$1,MONTH(DATEVALUE($B$30&amp;"1")),1),0))),IF(B36&lt;&gt;"",B36+1,IF(WEEKDAY(DATE($B$1,MONTH(DATEVALUE($B$30&amp;"1")),1))=2,1,"")), "")</f>
        <v>28</v>
      </c>
      <c r="D36" s="9">
        <f ca="1">IF(C36&lt;(DAY(EOMONTH(DATE($B$1,MONTH(DATEVALUE($B$30&amp;"1")),1),0))),IF(C36&lt;&gt;"",C36+1,IF(WEEKDAY(DATE($B$1,MONTH(DATEVALUE($B$30&amp;"1")),1))=3,1,"")), "")</f>
        <v>29</v>
      </c>
      <c r="E36" s="9">
        <f ca="1">IF(D36&lt;(DAY(EOMONTH(DATE($B$1,MONTH(DATEVALUE($B$30&amp;"1")),1),0))),IF(D36&lt;&gt;"",D36+1,IF(WEEKDAY(DATE($B$1,MONTH(DATEVALUE($B$30&amp;"1")),1))=4,1,"")), "")</f>
        <v>30</v>
      </c>
      <c r="F36" s="9">
        <f ca="1">IF(E36&lt;(DAY(EOMONTH(DATE($B$1,MONTH(DATEVALUE($B$30&amp;"1")),1),0))),IF(E36&lt;&gt;"",E36+1,IF(WEEKDAY(DATE($B$1,MONTH(DATEVALUE($B$30&amp;"1")),1))=5,1,"")), "")</f>
        <v>31</v>
      </c>
      <c r="G36" s="9" t="str">
        <f ca="1">IF(F36&lt;(DAY(EOMONTH(DATE($B$1,MONTH(DATEVALUE($B$30&amp;"1")),1),0))),IF(F36&lt;&gt;"",F36+1,IF(WEEKDAY(DATE($B$1,MONTH(DATEVALUE($B$30&amp;"1")),1))=6,1,"")), "")</f>
        <v/>
      </c>
      <c r="H36" s="9" t="str">
        <f ca="1">IF(G36&lt;(DAY(EOMONTH(DATE($B$1,MONTH(DATEVALUE($B$30&amp;"1")),1),0))),IF(G36&lt;&gt;"",G36+1,IF(WEEKDAY(DATE($B$1,MONTH(DATEVALUE($B$30&amp;"1")),1))=7,1,"")), "")</f>
        <v/>
      </c>
      <c r="I36" s="1"/>
      <c r="J36" s="10">
        <f ca="1">IF(P35&lt;(DAY(EOMONTH(DATE($B$1,MONTH(DATEVALUE($J$30&amp;"1")),1),0))),IF(P35&lt;&gt;"",P35+1,IF(WEEKDAY(DATE($B$1,MONTH(DATEVALUE($J$30&amp;"1")),1))=1,1,"")), "")</f>
        <v>24</v>
      </c>
      <c r="K36" s="9">
        <f ca="1">IF(J36&lt;(DAY(EOMONTH(DATE($B$1,MONTH(DATEVALUE($J$30&amp;"1")),1),0))),IF(J36&lt;&gt;"",J36+1,IF(WEEKDAY(DATE($B$1,MONTH(DATEVALUE($J$30&amp;"1")),1))=2,1,"")), "")</f>
        <v>25</v>
      </c>
      <c r="L36" s="9">
        <f ca="1">IF(K36&lt;(DAY(EOMONTH(DATE($B$1,MONTH(DATEVALUE($J$30&amp;"1")),1),0))),IF(K36&lt;&gt;"",K36+1,IF(WEEKDAY(DATE($B$1,MONTH(DATEVALUE($J$30&amp;"1")),1))=3,1,"")), "")</f>
        <v>26</v>
      </c>
      <c r="M36" s="9">
        <f ca="1">IF(L36&lt;(DAY(EOMONTH(DATE($B$1,MONTH(DATEVALUE($J$30&amp;"1")),1),0))),IF(L36&lt;&gt;"",L36+1,IF(WEEKDAY(DATE($B$1,MONTH(DATEVALUE($J$30&amp;"1")),1))=4,1,"")), "")</f>
        <v>27</v>
      </c>
      <c r="N36" s="9">
        <f ca="1">IF(M36&lt;(DAY(EOMONTH(DATE($B$1,MONTH(DATEVALUE($J$30&amp;"1")),1),0))),IF(M36&lt;&gt;"",M36+1,IF(WEEKDAY(DATE($B$1,MONTH(DATEVALUE($J$30&amp;"1")),1))=5,1,"")), "")</f>
        <v>28</v>
      </c>
      <c r="O36" s="9">
        <f ca="1">IF(N36&lt;(DAY(EOMONTH(DATE($B$1,MONTH(DATEVALUE($J$30&amp;"1")),1),0))),IF(N36&lt;&gt;"",N36+1,IF(WEEKDAY(DATE($B$1,MONTH(DATEVALUE($J$30&amp;"1")),1))=6,1,"")), "")</f>
        <v>29</v>
      </c>
      <c r="P36" s="9">
        <f ca="1">IF(O36&lt;(DAY(EOMONTH(DATE($B$1,MONTH(DATEVALUE($J$30&amp;"1")),1),0))),IF(O36&lt;&gt;"",O36+1,IF(WEEKDAY(DATE($B$1,MONTH(DATEVALUE($J$30&amp;"1")),1))=7,1,"")), "")</f>
        <v>30</v>
      </c>
      <c r="Q36" s="1"/>
      <c r="R36" s="10">
        <f t="shared" ca="1" si="0"/>
        <v>29</v>
      </c>
      <c r="S36" s="9">
        <f t="shared" ca="1" si="1"/>
        <v>30</v>
      </c>
      <c r="T36" s="9">
        <f t="shared" ca="1" si="2"/>
        <v>31</v>
      </c>
      <c r="U36" s="9" t="str">
        <f t="shared" ca="1" si="3"/>
        <v/>
      </c>
      <c r="V36" s="9" t="str">
        <f t="shared" ca="1" si="4"/>
        <v/>
      </c>
      <c r="W36" s="9" t="str">
        <f t="shared" ca="1" si="5"/>
        <v/>
      </c>
      <c r="X36" s="9" t="str">
        <f t="shared" ca="1" si="6"/>
        <v/>
      </c>
      <c r="Y36" s="2"/>
    </row>
    <row r="37" spans="1:25" ht="18" customHeight="1" x14ac:dyDescent="0.25">
      <c r="A37" s="2"/>
      <c r="B37" s="11" t="str">
        <f ca="1">IF(H36&lt;(DAY(EOMONTH(DATE($B$1,MONTH(DATEVALUE($B$30&amp;"1")),1),0))),IF(H36&lt;&gt;"",H36+1,IF(WEEKDAY(DATE($B$1,MONTH(DATEVALUE($B$30&amp;"1")),1))=1,1,"")), "")</f>
        <v/>
      </c>
      <c r="C37" s="1" t="str">
        <f ca="1">IF(B37&lt;(DAY(EOMONTH(DATE($B$1,MONTH(DATEVALUE($B$30&amp;"1")),1),0))),IF(B37&lt;&gt;"",B37+1,IF(WEEKDAY(DATE($B$1,MONTH(DATEVALUE($B$30&amp;"1")),1))=2,1,"")), "")</f>
        <v/>
      </c>
      <c r="D37" s="1" t="str">
        <f ca="1">IF(C37&lt;(DAY(EOMONTH(DATE($B$1,MONTH(DATEVALUE($B$30&amp;"1")),1),0))),IF(C37&lt;&gt;"",C37+1,IF(WEEKDAY(DATE($B$1,MONTH(DATEVALUE($B$30&amp;"1")),1))=3,1,"")), "")</f>
        <v/>
      </c>
      <c r="E37" s="1" t="str">
        <f ca="1">IF(D37&lt;(DAY(EOMONTH(DATE($B$1,MONTH(DATEVALUE($B$30&amp;"1")),1),0))),IF(D37&lt;&gt;"",D37+1,IF(WEEKDAY(DATE($B$1,MONTH(DATEVALUE($B$30&amp;"1")),1))=4,1,"")), "")</f>
        <v/>
      </c>
      <c r="F37" s="1" t="str">
        <f ca="1">IF(E37&lt;(DAY(EOMONTH(DATE($B$1,MONTH(DATEVALUE($B$30&amp;"1")),1),0))),IF(E37&lt;&gt;"",E37+1,IF(WEEKDAY(DATE($B$1,MONTH(DATEVALUE($B$30&amp;"1")),1))=5,1,"")), "")</f>
        <v/>
      </c>
      <c r="G37" s="1" t="str">
        <f ca="1">IF(F37&lt;(DAY(EOMONTH(DATE($B$1,MONTH(DATEVALUE($B$30&amp;"1")),1),0))),IF(F37&lt;&gt;"",F37+1,IF(WEEKDAY(DATE($B$1,MONTH(DATEVALUE($B$30&amp;"1")),1))=6,1,"")), "")</f>
        <v/>
      </c>
      <c r="H37" s="1" t="str">
        <f ca="1">IF(G37&lt;(DAY(EOMONTH(DATE($B$1,MONTH(DATEVALUE($B$30&amp;"1")),1),0))),IF(G37&lt;&gt;"",G37+1,IF(WEEKDAY(DATE($B$1,MONTH(DATEVALUE($B$30&amp;"1")),1))=7,1,"")), "")</f>
        <v/>
      </c>
      <c r="I37" s="1"/>
      <c r="J37" s="11" t="str">
        <f ca="1">IF(P36&lt;(DAY(EOMONTH(DATE($B$1,MONTH(DATEVALUE($J$30&amp;"1")),1),0))),IF(P36&lt;&gt;"",P36+1,IF(WEEKDAY(DATE($B$1,MONTH(DATEVALUE($J$30&amp;"1")),1))=1,1,"")), "")</f>
        <v/>
      </c>
      <c r="K37" s="1" t="str">
        <f ca="1">IF(J37&lt;(DAY(EOMONTH(DATE($B$1,MONTH(DATEVALUE($J$30&amp;"1")),1),0))),IF(J37&lt;&gt;"",J37+1,IF(WEEKDAY(DATE($B$1,MONTH(DATEVALUE($J$30&amp;"1")),1))=2,1,"")), "")</f>
        <v/>
      </c>
      <c r="L37" s="1" t="str">
        <f ca="1">IF(K37&lt;(DAY(EOMONTH(DATE($B$1,MONTH(DATEVALUE($J$30&amp;"1")),1),0))),IF(K37&lt;&gt;"",K37+1,IF(WEEKDAY(DATE($B$1,MONTH(DATEVALUE($J$30&amp;"1")),1))=3,1,"")), "")</f>
        <v/>
      </c>
      <c r="M37" s="1" t="str">
        <f ca="1">IF(L37&lt;(DAY(EOMONTH(DATE($B$1,MONTH(DATEVALUE($J$30&amp;"1")),1),0))),IF(L37&lt;&gt;"",L37+1,IF(WEEKDAY(DATE($B$1,MONTH(DATEVALUE($J$30&amp;"1")),1))=4,1,"")), "")</f>
        <v/>
      </c>
      <c r="N37" s="1" t="str">
        <f ca="1">IF(M37&lt;(DAY(EOMONTH(DATE($B$1,MONTH(DATEVALUE($J$30&amp;"1")),1),0))),IF(M37&lt;&gt;"",M37+1,IF(WEEKDAY(DATE($B$1,MONTH(DATEVALUE($J$30&amp;"1")),1))=5,1,"")), "")</f>
        <v/>
      </c>
      <c r="O37" s="1" t="str">
        <f ca="1">IF(N37&lt;(DAY(EOMONTH(DATE($B$1,MONTH(DATEVALUE($J$30&amp;"1")),1),0))),IF(N37&lt;&gt;"",N37+1,IF(WEEKDAY(DATE($B$1,MONTH(DATEVALUE($J$30&amp;"1")),1))=6,1,"")), "")</f>
        <v/>
      </c>
      <c r="P37" s="1" t="str">
        <f ca="1">IF(O37&lt;(DAY(EOMONTH(DATE($B$1,MONTH(DATEVALUE($J$30&amp;"1")),1),0))),IF(O37&lt;&gt;"",O37+1,IF(WEEKDAY(DATE($B$1,MONTH(DATEVALUE($J$30&amp;"1")),1))=7,1,"")), "")</f>
        <v/>
      </c>
      <c r="Q37" s="1"/>
      <c r="R37" s="11" t="str">
        <f t="shared" ca="1" si="0"/>
        <v/>
      </c>
      <c r="S37" s="1" t="str">
        <f t="shared" ca="1" si="1"/>
        <v/>
      </c>
      <c r="T37" s="1" t="str">
        <f t="shared" ca="1" si="2"/>
        <v/>
      </c>
      <c r="U37" s="1" t="str">
        <f t="shared" ca="1" si="3"/>
        <v/>
      </c>
      <c r="V37" s="1" t="str">
        <f t="shared" ca="1" si="4"/>
        <v/>
      </c>
      <c r="W37" s="1" t="str">
        <f t="shared" ca="1" si="5"/>
        <v/>
      </c>
      <c r="X37" s="1" t="str">
        <f t="shared" ca="1" si="6"/>
        <v/>
      </c>
      <c r="Y37" s="2"/>
    </row>
    <row r="38" spans="1:25" ht="1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1" t="str">
        <f t="shared" ca="1" si="0"/>
        <v/>
      </c>
      <c r="S38" s="1" t="str">
        <f t="shared" ca="1" si="1"/>
        <v/>
      </c>
      <c r="T38" s="1" t="str">
        <f t="shared" ca="1" si="2"/>
        <v/>
      </c>
      <c r="U38" s="1" t="str">
        <f t="shared" ca="1" si="3"/>
        <v/>
      </c>
      <c r="V38" s="1" t="str">
        <f t="shared" ca="1" si="4"/>
        <v/>
      </c>
      <c r="W38" s="1" t="str">
        <f t="shared" ca="1" si="5"/>
        <v/>
      </c>
      <c r="X38" s="1" t="str">
        <f t="shared" ca="1" si="6"/>
        <v/>
      </c>
      <c r="Y38" s="2"/>
    </row>
  </sheetData>
  <mergeCells count="13">
    <mergeCell ref="B30:H30"/>
    <mergeCell ref="J30:P30"/>
    <mergeCell ref="R30:X30"/>
    <mergeCell ref="B1:X1"/>
    <mergeCell ref="B3:H3"/>
    <mergeCell ref="J3:P3"/>
    <mergeCell ref="R3:X3"/>
    <mergeCell ref="B12:H12"/>
    <mergeCell ref="J12:P12"/>
    <mergeCell ref="R12:X12"/>
    <mergeCell ref="B21:H21"/>
    <mergeCell ref="J21:P21"/>
    <mergeCell ref="R21:X21"/>
  </mergeCells>
  <pageMargins left="0.7" right="0.7" top="0.75" bottom="0.75" header="0.3" footer="0.3"/>
  <pageSetup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6C210B-D521-41CD-B379-4BCFDFA14101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62065116-4E34-4CB0-9537-BA1B1D395B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C3B294-393F-49D3-833B-0011E6C2F9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TM66903342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2023-11-06T07:30:15Z</dcterms:created>
  <dcterms:modified xsi:type="dcterms:W3CDTF">2024-08-13T15:28:51Z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  <property fmtid="{D5CDD505-2E9C-101B-9397-08002B2CF9AE}" pid="3" name="MediaServiceImageTags">
    <vt:lpwstr/>
  </property>
</Properties>
</file>