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00000000-0000-0000-0000-000000000000}"/>
  <workbookPr codeName="ThisWorkbook"/>
  <mc:AlternateContent xmlns:mc="http://schemas.openxmlformats.org/markup-compatibility/2006">
    <mc:Choice Requires="x15">
      <x15ac:absPath xmlns:x15ac="http://schemas.microsoft.com/office/spreadsheetml/2010/11/ac" url="P:\Salle_de_sport\"/>
    </mc:Choice>
  </mc:AlternateContent>
  <xr:revisionPtr revIDLastSave="0" documentId="13_ncr:1_{E24412C5-ADA5-4D42-8B58-340F39043CAF}" xr6:coauthVersionLast="46" xr6:coauthVersionMax="46" xr10:uidLastSave="{00000000-0000-0000-0000-000000000000}"/>
  <bookViews>
    <workbookView xWindow="-108" yWindow="-108" windowWidth="23256" windowHeight="12720" tabRatio="807" xr2:uid="{00000000-000D-0000-FFFF-FFFF00000000}"/>
  </bookViews>
  <sheets>
    <sheet name="Home" sheetId="7" r:id="rId1"/>
    <sheet name="Catalogue" sheetId="9" r:id="rId2"/>
    <sheet name="Vente" sheetId="10" r:id="rId3"/>
    <sheet name="data" sheetId="8" r:id="rId4"/>
    <sheet name="Inscription" sheetId="1" r:id="rId5"/>
    <sheet name="Abonnement" sheetId="2" r:id="rId6"/>
    <sheet name="Carte" sheetId="5" r:id="rId7"/>
    <sheet name="Activités des Clients" sheetId="3" r:id="rId8"/>
  </sheets>
  <definedNames>
    <definedName name="_xlnm.Print_Area" localSheetId="6">Carte!$1:$172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7" l="1"/>
  <c r="H10" i="7"/>
  <c r="K5" i="7"/>
  <c r="K4" i="7"/>
  <c r="E23" i="7"/>
  <c r="E22" i="7"/>
  <c r="K7" i="7"/>
  <c r="H9" i="7"/>
  <c r="H7" i="7"/>
  <c r="A4" i="5"/>
  <c r="A3" i="5"/>
  <c r="A2" i="5"/>
  <c r="H4" i="7"/>
  <c r="H5" i="7"/>
  <c r="H6" i="7"/>
</calcChain>
</file>

<file path=xl/sharedStrings.xml><?xml version="1.0" encoding="utf-8"?>
<sst xmlns="http://schemas.openxmlformats.org/spreadsheetml/2006/main" count="164" uniqueCount="74">
  <si>
    <t>Code Client</t>
  </si>
  <si>
    <t>Noms</t>
  </si>
  <si>
    <t>Prénoms</t>
  </si>
  <si>
    <t>Date de Naissance</t>
  </si>
  <si>
    <t>Date d'inscription</t>
  </si>
  <si>
    <t>Photos</t>
  </si>
  <si>
    <t>Heure d'enregistrement</t>
  </si>
  <si>
    <t>Outil de Gestion de la Salle de Sport</t>
  </si>
  <si>
    <t>DRAME</t>
  </si>
  <si>
    <t>Prénom</t>
  </si>
  <si>
    <t>Nom</t>
  </si>
  <si>
    <t>Téléphone</t>
  </si>
  <si>
    <t>Email</t>
  </si>
  <si>
    <t>Photo</t>
  </si>
  <si>
    <t>Date de fin d'abonnement</t>
  </si>
  <si>
    <t>Date</t>
  </si>
  <si>
    <t>Heure de démarrage</t>
  </si>
  <si>
    <t>Tracking du pointage</t>
  </si>
  <si>
    <t>Jour d'enregistrement</t>
  </si>
  <si>
    <t>Montant Inscription</t>
  </si>
  <si>
    <t>Produit</t>
  </si>
  <si>
    <t>Quantité</t>
  </si>
  <si>
    <t>Prix</t>
  </si>
  <si>
    <t>Article</t>
  </si>
  <si>
    <t>Stock</t>
  </si>
  <si>
    <t>Catalogue</t>
  </si>
  <si>
    <t>Historique Stock</t>
  </si>
  <si>
    <t>Qte</t>
  </si>
  <si>
    <t>Prix encaissé</t>
  </si>
  <si>
    <t>Date de vente</t>
  </si>
  <si>
    <t>Eau 33 cl</t>
  </si>
  <si>
    <t>Eau 150 cl</t>
  </si>
  <si>
    <t>Thiakri</t>
  </si>
  <si>
    <t>Bissap</t>
  </si>
  <si>
    <t>Bouye</t>
  </si>
  <si>
    <t>Gingembre</t>
  </si>
  <si>
    <t>Thé</t>
  </si>
  <si>
    <t>Café Expresso</t>
  </si>
  <si>
    <t>Café Sec</t>
  </si>
  <si>
    <t>Ataya</t>
  </si>
  <si>
    <t>Jour de vente</t>
  </si>
  <si>
    <t>Date début Abonnement souhaité</t>
  </si>
  <si>
    <t>Proteine</t>
  </si>
  <si>
    <t>Ancien Stock</t>
  </si>
  <si>
    <t>Stock Disponible</t>
  </si>
  <si>
    <t>Qte vendue</t>
  </si>
  <si>
    <t>Items</t>
  </si>
  <si>
    <t>Début</t>
  </si>
  <si>
    <t>FIN</t>
  </si>
  <si>
    <t>Responsable</t>
  </si>
  <si>
    <t>Babacar DRAME</t>
  </si>
  <si>
    <t>Fatou DRAME</t>
  </si>
  <si>
    <t>Ahmet DRAME</t>
  </si>
  <si>
    <t>Responsables</t>
  </si>
  <si>
    <t>Jour d'activités</t>
  </si>
  <si>
    <t>Heure d'activité</t>
  </si>
  <si>
    <t>Etat</t>
  </si>
  <si>
    <t>OK</t>
  </si>
  <si>
    <t>NOK</t>
  </si>
  <si>
    <t>Babacar</t>
  </si>
  <si>
    <t>Vieux Mandé</t>
  </si>
  <si>
    <t>DRAMEBabacar29299</t>
  </si>
  <si>
    <t>passeport.jpg</t>
  </si>
  <si>
    <t>Nom *</t>
  </si>
  <si>
    <t>Prénom *</t>
  </si>
  <si>
    <t>Seck</t>
  </si>
  <si>
    <t>Ibrahima</t>
  </si>
  <si>
    <t>Photo *</t>
  </si>
  <si>
    <t>SeckIbrahima36544</t>
  </si>
  <si>
    <t>MANE</t>
  </si>
  <si>
    <t>Alassane</t>
  </si>
  <si>
    <t>..\..\..\2020\Babs 2020\Ahmet\passeport.jpg</t>
  </si>
  <si>
    <t>Date d'inscription *</t>
  </si>
  <si>
    <t>MANEAlassane778707676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</si>
</sst>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 [$XOF]"/>
    <numFmt numFmtId="166" formatCode="_-* #,##0\ [$XOF]_-;\-* #,##0\ [$XOF]_-;_-* &quot;-&quot;\ [$XOF]_-;_-@_-"/>
  </numFmts>
  <fonts count="15" x14ac:knownFonts="1">
    <font>
      <sz val="11"/>
      <color theme="1"/>
      <name val="Calibri"/>
      <family val="2"/>
      <scheme val="minor"/>
    </font>
    <font>
      <b/>
      <sz val="14"/>
      <color theme="1"/>
      <name val="Calibri"/>
      <family val="2"/>
      <scheme val="minor"/>
    </font>
    <font>
      <sz val="14"/>
      <color theme="1"/>
      <name val="Calibri"/>
      <family val="2"/>
      <scheme val="minor"/>
    </font>
    <font>
      <sz val="16"/>
      <color theme="1"/>
      <name val="barcode font"/>
    </font>
    <font>
      <sz val="26"/>
      <color theme="0"/>
      <name val="Algerian"/>
      <family val="5"/>
    </font>
    <font>
      <b/>
      <sz val="14"/>
      <color theme="9" tint="-0.249977111117893"/>
      <name val="Calibri"/>
      <family val="2"/>
      <scheme val="minor"/>
    </font>
    <font>
      <sz val="16"/>
      <color theme="1"/>
      <name val="Calibri"/>
      <family val="2"/>
      <scheme val="minor"/>
    </font>
    <font>
      <u/>
      <sz val="11"/>
      <color theme="10"/>
      <name val="Calibri"/>
      <family val="2"/>
      <scheme val="minor"/>
    </font>
    <font>
      <sz val="20"/>
      <color theme="1"/>
      <name val="barcode font"/>
    </font>
    <font>
      <sz val="11"/>
      <color theme="1"/>
      <name val="barcode font"/>
    </font>
    <font>
      <b/>
      <sz val="14"/>
      <color theme="1"/>
      <name val="barcode font"/>
    </font>
    <font>
      <b/>
      <sz val="12"/>
      <color rgb="FFFF0000"/>
      <name val="barcode font"/>
    </font>
    <font>
      <b/>
      <sz val="11"/>
      <color rgb="FFFF0000"/>
      <name val="Calibri"/>
      <family val="2"/>
      <scheme val="minor"/>
    </font>
    <font>
      <b/>
      <sz val="11"/>
      <color rgb="FFFF0000"/>
      <name val="barcode font"/>
    </font>
    <font>
      <sz val="26"/>
      <color theme="1"/>
      <name val="barcode font"/>
    </font>
  </fonts>
  <fills count="13">
    <fill>
      <patternFill patternType="none"/>
    </fill>
    <fill>
      <patternFill patternType="gray125"/>
    </fill>
    <fill>
      <patternFill patternType="solid">
        <fgColor theme="9" tint="0.39994506668294322"/>
        <bgColor indexed="64"/>
      </patternFill>
    </fill>
    <fill>
      <patternFill patternType="solid">
        <fgColor theme="9" tint="0.59996337778862885"/>
        <bgColor indexed="64"/>
      </patternFill>
    </fill>
    <fill>
      <patternFill patternType="solid">
        <fgColor theme="3" tint="0.39994506668294322"/>
        <bgColor indexed="64"/>
      </patternFill>
    </fill>
    <fill>
      <patternFill patternType="solid">
        <fgColor theme="1"/>
        <bgColor indexed="64"/>
      </patternFill>
    </fill>
    <fill>
      <patternFill patternType="solid">
        <fgColor rgb="FF92D050"/>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59999389629810485"/>
        <bgColor indexed="64"/>
      </patternFill>
    </fill>
    <fill>
      <patternFill patternType="solid">
        <fgColor theme="2" tint="-9.9978637043366805E-2"/>
        <bgColor indexed="64"/>
      </patternFill>
    </fill>
  </fills>
  <borders count="20">
    <border>
      <left/>
      <right/>
      <top/>
      <bottom/>
      <diagonal/>
    </border>
    <border>
      <left style="thick">
        <color theme="9" tint="-0.24994659260841701"/>
      </left>
      <right style="thick">
        <color theme="9" tint="-0.24994659260841701"/>
      </right>
      <top style="thick">
        <color theme="9" tint="-0.24994659260841701"/>
      </top>
      <bottom style="thick">
        <color theme="9" tint="-0.24994659260841701"/>
      </bottom>
      <diagonal/>
    </border>
    <border>
      <left style="dashed">
        <color theme="9" tint="-0.24994659260841701"/>
      </left>
      <right style="dashed">
        <color theme="9" tint="-0.24994659260841701"/>
      </right>
      <top style="thick">
        <color theme="9" tint="-0.24994659260841701"/>
      </top>
      <bottom style="dashed">
        <color theme="9" tint="-0.24994659260841701"/>
      </bottom>
      <diagonal/>
    </border>
    <border>
      <left style="thick">
        <color theme="9" tint="-0.24994659260841701"/>
      </left>
      <right style="dashed">
        <color theme="9" tint="-0.24994659260841701"/>
      </right>
      <top style="dashed">
        <color theme="9" tint="-0.24994659260841701"/>
      </top>
      <bottom style="dashed">
        <color theme="9" tint="-0.24994659260841701"/>
      </bottom>
      <diagonal/>
    </border>
    <border>
      <left style="dashed">
        <color theme="9" tint="-0.24994659260841701"/>
      </left>
      <right style="dashed">
        <color theme="9" tint="-0.24994659260841701"/>
      </right>
      <top style="dashed">
        <color theme="9" tint="-0.24994659260841701"/>
      </top>
      <bottom style="dashed">
        <color theme="9" tint="-0.24994659260841701"/>
      </bottom>
      <diagonal/>
    </border>
    <border>
      <left style="dashed">
        <color theme="9" tint="-0.24994659260841701"/>
      </left>
      <right style="thick">
        <color theme="9" tint="-0.24994659260841701"/>
      </right>
      <top style="dashed">
        <color theme="9" tint="-0.24994659260841701"/>
      </top>
      <bottom style="dashed">
        <color theme="9" tint="-0.24994659260841701"/>
      </bottom>
      <diagonal/>
    </border>
    <border>
      <left style="thick">
        <color theme="9" tint="-0.24994659260841701"/>
      </left>
      <right style="dashed">
        <color theme="9" tint="-0.24994659260841701"/>
      </right>
      <top style="dashed">
        <color theme="9" tint="-0.24994659260841701"/>
      </top>
      <bottom style="thick">
        <color theme="9" tint="-0.24994659260841701"/>
      </bottom>
      <diagonal/>
    </border>
    <border>
      <left style="dashed">
        <color theme="9" tint="-0.24994659260841701"/>
      </left>
      <right style="dashed">
        <color theme="9" tint="-0.24994659260841701"/>
      </right>
      <top style="dashed">
        <color theme="9" tint="-0.24994659260841701"/>
      </top>
      <bottom style="thick">
        <color theme="9" tint="-0.24994659260841701"/>
      </bottom>
      <diagonal/>
    </border>
    <border>
      <left style="dashed">
        <color theme="9" tint="-0.24994659260841701"/>
      </left>
      <right style="thick">
        <color theme="9" tint="-0.24994659260841701"/>
      </right>
      <top style="dashed">
        <color theme="9" tint="-0.24994659260841701"/>
      </top>
      <bottom style="thick">
        <color theme="9" tint="-0.24994659260841701"/>
      </bottom>
      <diagonal/>
    </border>
    <border>
      <left style="thick">
        <color theme="9" tint="-0.24994659260841701"/>
      </left>
      <right style="thick">
        <color theme="9" tint="-0.24994659260841701"/>
      </right>
      <top style="thin">
        <color theme="9" tint="-0.24994659260841701"/>
      </top>
      <bottom style="thin">
        <color theme="9" tint="-0.24994659260841701"/>
      </bottom>
      <diagonal/>
    </border>
    <border>
      <left style="thick">
        <color theme="9" tint="-0.24994659260841701"/>
      </left>
      <right style="thick">
        <color theme="9" tint="-0.24994659260841701"/>
      </right>
      <top style="thin">
        <color theme="9" tint="-0.24994659260841701"/>
      </top>
      <bottom style="thick">
        <color theme="9" tint="-0.24994659260841701"/>
      </bottom>
      <diagonal/>
    </border>
    <border>
      <left style="thick">
        <color theme="9" tint="-0.24994659260841701"/>
      </left>
      <right/>
      <top style="thick">
        <color theme="9" tint="-0.24994659260841701"/>
      </top>
      <bottom style="thick">
        <color theme="9" tint="-0.24994659260841701"/>
      </bottom>
      <diagonal/>
    </border>
    <border>
      <left/>
      <right/>
      <top style="thick">
        <color theme="9" tint="-0.24994659260841701"/>
      </top>
      <bottom style="thick">
        <color theme="9" tint="-0.24994659260841701"/>
      </bottom>
      <diagonal/>
    </border>
    <border>
      <left/>
      <right style="thick">
        <color theme="9" tint="-0.24994659260841701"/>
      </right>
      <top style="thick">
        <color theme="9" tint="-0.24994659260841701"/>
      </top>
      <bottom style="thick">
        <color theme="9" tint="-0.24994659260841701"/>
      </bottom>
      <diagonal/>
    </border>
    <border>
      <left style="thick">
        <color theme="5"/>
      </left>
      <right/>
      <top style="thick">
        <color theme="5"/>
      </top>
      <bottom style="thick">
        <color theme="5"/>
      </bottom>
      <diagonal/>
    </border>
    <border>
      <left/>
      <right/>
      <top style="thick">
        <color theme="5"/>
      </top>
      <bottom style="thick">
        <color theme="5"/>
      </bottom>
      <diagonal/>
    </border>
    <border>
      <left/>
      <right style="thick">
        <color theme="5"/>
      </right>
      <top style="thick">
        <color theme="5"/>
      </top>
      <bottom style="thick">
        <color theme="5"/>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style="thick">
        <color theme="9" tint="-0.24994659260841701"/>
      </left>
      <right/>
      <top/>
      <bottom/>
      <diagonal/>
    </border>
  </borders>
  <cellStyleXfs count="2">
    <xf numFmtId="0" fontId="0" fillId="0" borderId="0"/>
    <xf numFmtId="0" fontId="7" fillId="0" borderId="0" applyNumberFormat="0" applyFill="0" applyBorder="0" applyAlignment="0" applyProtection="0"/>
  </cellStyleXfs>
  <cellXfs count="71">
    <xf numFmtId="0" fontId="0" fillId="0" borderId="0" xfId="0"/>
    <xf numFmtId="0" fontId="0" fillId="0" borderId="0" xfId="0" applyAlignment="1">
      <alignment horizontal="center" vertical="center"/>
    </xf>
    <xf numFmtId="0" fontId="1" fillId="2" borderId="1" xfId="0" applyFont="1" applyFill="1" applyBorder="1" applyAlignment="1">
      <alignment horizontal="center" vertical="center" wrapText="1"/>
    </xf>
    <xf numFmtId="0" fontId="1" fillId="0" borderId="0" xfId="0" applyFont="1" applyAlignment="1">
      <alignment horizontal="center" vertical="center" wrapText="1"/>
    </xf>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3" fillId="4" borderId="9" xfId="0" applyFont="1" applyFill="1" applyBorder="1" applyAlignment="1">
      <alignment horizontal="center" vertical="center"/>
    </xf>
    <xf numFmtId="0" fontId="3" fillId="4" borderId="10" xfId="0" applyFont="1" applyFill="1" applyBorder="1" applyAlignment="1">
      <alignment horizontal="center" vertical="center"/>
    </xf>
    <xf numFmtId="0" fontId="0" fillId="5" borderId="0" xfId="0" applyFill="1"/>
    <xf numFmtId="0" fontId="5" fillId="5" borderId="0" xfId="0" applyFont="1" applyFill="1" applyAlignment="1">
      <alignment horizontal="center" vertical="center"/>
    </xf>
    <xf numFmtId="0" fontId="6" fillId="5" borderId="0" xfId="0" applyFont="1" applyFill="1" applyAlignment="1">
      <alignment horizontal="center" vertical="center"/>
    </xf>
    <xf numFmtId="14" fontId="0" fillId="0" borderId="0" xfId="0" applyNumberFormat="1"/>
    <xf numFmtId="14" fontId="8" fillId="0" borderId="0" xfId="0" applyNumberFormat="1" applyFont="1" applyAlignment="1">
      <alignment horizontal="center" vertical="center"/>
    </xf>
    <xf numFmtId="0" fontId="2" fillId="0" borderId="0" xfId="0" applyFont="1"/>
    <xf numFmtId="0" fontId="2" fillId="0" borderId="0" xfId="0" applyFont="1" applyAlignment="1">
      <alignment horizontal="center" vertical="center"/>
    </xf>
    <xf numFmtId="0" fontId="0" fillId="0" borderId="4" xfId="0" applyBorder="1"/>
    <xf numFmtId="22" fontId="0" fillId="0" borderId="4" xfId="0" applyNumberFormat="1" applyBorder="1"/>
    <xf numFmtId="164" fontId="0" fillId="0" borderId="4" xfId="0" applyNumberFormat="1" applyBorder="1"/>
    <xf numFmtId="14" fontId="0" fillId="3" borderId="4" xfId="0" applyNumberFormat="1" applyFill="1" applyBorder="1"/>
    <xf numFmtId="165" fontId="1" fillId="2" borderId="1" xfId="0" applyNumberFormat="1" applyFont="1" applyFill="1" applyBorder="1" applyAlignment="1">
      <alignment horizontal="center" vertical="center" wrapText="1"/>
    </xf>
    <xf numFmtId="165" fontId="0" fillId="0" borderId="0" xfId="0" applyNumberFormat="1" applyAlignment="1">
      <alignment horizontal="center" vertical="center"/>
    </xf>
    <xf numFmtId="0" fontId="0" fillId="6" borderId="4" xfId="0" applyFill="1" applyBorder="1" applyAlignment="1">
      <alignment horizontal="center" vertical="center"/>
    </xf>
    <xf numFmtId="165" fontId="0" fillId="6" borderId="5" xfId="0" applyNumberFormat="1" applyFill="1" applyBorder="1" applyAlignment="1">
      <alignment horizontal="center" vertical="center"/>
    </xf>
    <xf numFmtId="0" fontId="0" fillId="6" borderId="7" xfId="0" applyFill="1" applyBorder="1" applyAlignment="1">
      <alignment horizontal="center" vertical="center"/>
    </xf>
    <xf numFmtId="165" fontId="0" fillId="6" borderId="8" xfId="0" applyNumberFormat="1" applyFill="1" applyBorder="1" applyAlignment="1">
      <alignment horizontal="center" vertical="center"/>
    </xf>
    <xf numFmtId="22" fontId="0" fillId="6" borderId="4" xfId="0" applyNumberFormat="1" applyFill="1" applyBorder="1" applyAlignment="1">
      <alignment horizontal="center" vertical="center"/>
    </xf>
    <xf numFmtId="164" fontId="1" fillId="2" borderId="1" xfId="0" applyNumberFormat="1" applyFont="1" applyFill="1" applyBorder="1" applyAlignment="1">
      <alignment horizontal="center" vertical="center" wrapText="1"/>
    </xf>
    <xf numFmtId="164" fontId="0" fillId="6" borderId="3" xfId="0" applyNumberFormat="1" applyFill="1" applyBorder="1" applyAlignment="1">
      <alignment horizontal="center" vertical="center"/>
    </xf>
    <xf numFmtId="164" fontId="0" fillId="6" borderId="6" xfId="0" applyNumberFormat="1" applyFill="1" applyBorder="1" applyAlignment="1">
      <alignment horizontal="center" vertical="center"/>
    </xf>
    <xf numFmtId="164" fontId="0" fillId="0" borderId="0" xfId="0" applyNumberFormat="1" applyAlignment="1">
      <alignment horizontal="center" vertical="center"/>
    </xf>
    <xf numFmtId="0" fontId="10" fillId="2" borderId="1" xfId="0" applyFont="1" applyFill="1" applyBorder="1" applyAlignment="1">
      <alignment horizontal="center" vertical="center" wrapText="1"/>
    </xf>
    <xf numFmtId="0" fontId="9" fillId="0" borderId="0" xfId="0" applyFont="1"/>
    <xf numFmtId="22" fontId="0" fillId="0" borderId="0" xfId="0" applyNumberFormat="1"/>
    <xf numFmtId="166" fontId="1" fillId="2" borderId="1" xfId="0" applyNumberFormat="1" applyFont="1" applyFill="1" applyBorder="1" applyAlignment="1">
      <alignment horizontal="center" vertical="center" wrapText="1"/>
    </xf>
    <xf numFmtId="166" fontId="0" fillId="0" borderId="0" xfId="0" applyNumberFormat="1"/>
    <xf numFmtId="0" fontId="4" fillId="6" borderId="13" xfId="0" applyFont="1" applyFill="1" applyBorder="1" applyAlignment="1">
      <alignment vertical="center"/>
    </xf>
    <xf numFmtId="0" fontId="6" fillId="9" borderId="4" xfId="0" applyFont="1" applyFill="1" applyBorder="1" applyAlignment="1">
      <alignment horizontal="center" vertical="center"/>
    </xf>
    <xf numFmtId="166" fontId="6" fillId="9" borderId="4" xfId="0" applyNumberFormat="1" applyFont="1" applyFill="1" applyBorder="1" applyAlignment="1">
      <alignment horizontal="center" vertical="center"/>
    </xf>
    <xf numFmtId="14" fontId="6" fillId="9" borderId="4" xfId="0" applyNumberFormat="1" applyFont="1" applyFill="1" applyBorder="1" applyAlignment="1">
      <alignment horizontal="center" vertical="center"/>
    </xf>
    <xf numFmtId="0" fontId="6" fillId="10" borderId="4" xfId="0" applyFont="1" applyFill="1" applyBorder="1" applyAlignment="1">
      <alignment horizontal="center" vertical="center"/>
    </xf>
    <xf numFmtId="0" fontId="7" fillId="10" borderId="4" xfId="1" applyFill="1" applyBorder="1" applyAlignment="1">
      <alignment horizontal="center" vertical="center"/>
    </xf>
    <xf numFmtId="14" fontId="6" fillId="10" borderId="4" xfId="0" applyNumberFormat="1" applyFont="1" applyFill="1" applyBorder="1" applyAlignment="1">
      <alignment horizontal="center" vertical="center"/>
    </xf>
    <xf numFmtId="0" fontId="7" fillId="9" borderId="4" xfId="1" applyFill="1" applyBorder="1" applyAlignment="1">
      <alignment horizontal="center" vertical="center"/>
    </xf>
    <xf numFmtId="0" fontId="0" fillId="0" borderId="2" xfId="0" applyBorder="1"/>
    <xf numFmtId="0" fontId="6" fillId="11" borderId="0" xfId="0" applyFont="1" applyFill="1" applyAlignment="1"/>
    <xf numFmtId="0" fontId="11" fillId="0" borderId="0" xfId="0" applyFont="1"/>
    <xf numFmtId="0" fontId="12" fillId="0" borderId="0" xfId="0" applyFont="1"/>
    <xf numFmtId="14" fontId="12" fillId="0" borderId="0" xfId="0" applyNumberFormat="1" applyFont="1"/>
    <xf numFmtId="22" fontId="12" fillId="0" borderId="0" xfId="0" applyNumberFormat="1" applyFont="1"/>
    <xf numFmtId="166" fontId="12" fillId="0" borderId="0" xfId="0" applyNumberFormat="1" applyFont="1"/>
    <xf numFmtId="0" fontId="13" fillId="0" borderId="0" xfId="0" applyFont="1"/>
    <xf numFmtId="0" fontId="9" fillId="0" borderId="0" xfId="0" applyFont="1" applyAlignment="1">
      <alignment horizontal="center" vertical="center"/>
    </xf>
    <xf numFmtId="0" fontId="0" fillId="10" borderId="0" xfId="0" applyFill="1"/>
    <xf numFmtId="0" fontId="7" fillId="10" borderId="0" xfId="1" applyFill="1"/>
    <xf numFmtId="14" fontId="14" fillId="7" borderId="4" xfId="0" applyNumberFormat="1" applyFont="1" applyFill="1" applyBorder="1" applyAlignment="1">
      <alignment horizontal="center"/>
    </xf>
    <xf numFmtId="0" fontId="7" fillId="12" borderId="0" xfId="1" applyFill="1"/>
    <xf numFmtId="0" fontId="4" fillId="8" borderId="14" xfId="0" applyFont="1" applyFill="1" applyBorder="1" applyAlignment="1">
      <alignment horizontal="center" vertical="center"/>
    </xf>
    <xf numFmtId="0" fontId="4" fillId="8" borderId="15" xfId="0" applyFont="1" applyFill="1" applyBorder="1" applyAlignment="1">
      <alignment horizontal="center" vertical="center"/>
    </xf>
    <xf numFmtId="0" fontId="4" fillId="8" borderId="16" xfId="0" applyFont="1" applyFill="1" applyBorder="1" applyAlignment="1">
      <alignment horizontal="center" vertical="center"/>
    </xf>
    <xf numFmtId="0" fontId="6" fillId="11" borderId="0" xfId="0" applyFont="1" applyFill="1" applyAlignment="1">
      <alignment horizontal="center"/>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1" fillId="2" borderId="13" xfId="0" applyFont="1" applyFill="1" applyBorder="1" applyAlignment="1">
      <alignment horizontal="center" vertical="center" wrapText="1"/>
    </xf>
    <xf numFmtId="0" fontId="1" fillId="2" borderId="17" xfId="0" applyFont="1" applyFill="1" applyBorder="1" applyAlignment="1">
      <alignment horizontal="center" vertical="center" wrapText="1"/>
    </xf>
    <xf numFmtId="0" fontId="1" fillId="2" borderId="18" xfId="0" applyFont="1" applyFill="1" applyBorder="1" applyAlignment="1">
      <alignment horizontal="center" vertical="center" wrapText="1"/>
    </xf>
    <xf numFmtId="0" fontId="1" fillId="2" borderId="19" xfId="0" applyFont="1" applyFill="1" applyBorder="1" applyAlignment="1">
      <alignment horizontal="center" vertical="center" wrapText="1"/>
    </xf>
    <xf numFmtId="0" fontId="1" fillId="2" borderId="0" xfId="0" applyFont="1" applyFill="1" applyBorder="1" applyAlignment="1">
      <alignment horizontal="center" vertical="center" wrapText="1"/>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 /><Relationship Id="rId13" Type="http://schemas.microsoft.com/office/2006/relationships/vbaProject" Target="vbaProject.bin" /><Relationship Id="rId3" Type="http://schemas.openxmlformats.org/officeDocument/2006/relationships/worksheet" Target="worksheets/sheet3.xml" /><Relationship Id="rId7" Type="http://schemas.openxmlformats.org/officeDocument/2006/relationships/worksheet" Target="worksheets/sheet7.xml" /><Relationship Id="rId12" Type="http://schemas.openxmlformats.org/officeDocument/2006/relationships/calcChain" Target="calcChain.xml"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sharedStrings" Target="sharedStrings.xml" /><Relationship Id="rId5" Type="http://schemas.openxmlformats.org/officeDocument/2006/relationships/worksheet" Target="worksheets/sheet5.xml" /><Relationship Id="rId10" Type="http://schemas.openxmlformats.org/officeDocument/2006/relationships/styles" Target="styles.xml" /><Relationship Id="rId4" Type="http://schemas.openxmlformats.org/officeDocument/2006/relationships/worksheet" Target="worksheets/sheet4.xml" /><Relationship Id="rId9" Type="http://schemas.openxmlformats.org/officeDocument/2006/relationships/theme" Target="theme/theme1.xml" /></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 /><Relationship Id="rId2" Type="http://schemas.openxmlformats.org/officeDocument/2006/relationships/image" Target="../media/image2.png" /><Relationship Id="rId1" Type="http://schemas.openxmlformats.org/officeDocument/2006/relationships/image" Target="../media/image1.png" /><Relationship Id="rId6" Type="http://schemas.openxmlformats.org/officeDocument/2006/relationships/image" Target="../media/image6.jpeg" /><Relationship Id="rId5" Type="http://schemas.openxmlformats.org/officeDocument/2006/relationships/image" Target="../media/image5.png" /><Relationship Id="rId4" Type="http://schemas.openxmlformats.org/officeDocument/2006/relationships/image" Target="../media/image4.png" /></Relationships>
</file>

<file path=xl/drawings/drawing1.xml><?xml version="1.0" encoding="utf-8"?>
<xdr:wsDr xmlns:xdr="http://schemas.openxmlformats.org/drawingml/2006/spreadsheetDrawing" xmlns:a="http://schemas.openxmlformats.org/drawingml/2006/main">
  <xdr:twoCellAnchor>
    <xdr:from>
      <xdr:col>2</xdr:col>
      <xdr:colOff>704850</xdr:colOff>
      <xdr:row>1</xdr:row>
      <xdr:rowOff>128597</xdr:rowOff>
    </xdr:from>
    <xdr:to>
      <xdr:col>5</xdr:col>
      <xdr:colOff>314325</xdr:colOff>
      <xdr:row>17</xdr:row>
      <xdr:rowOff>47633</xdr:rowOff>
    </xdr:to>
    <xdr:sp macro="" textlink="">
      <xdr:nvSpPr>
        <xdr:cNvPr id="6" name="Rectangle à coins arrondis 5">
          <a:extLst>
            <a:ext uri="{FF2B5EF4-FFF2-40B4-BE49-F238E27FC236}">
              <a16:creationId xmlns:a16="http://schemas.microsoft.com/office/drawing/2014/main" id="{00000000-0008-0000-0000-000006000000}"/>
            </a:ext>
          </a:extLst>
        </xdr:cNvPr>
        <xdr:cNvSpPr/>
      </xdr:nvSpPr>
      <xdr:spPr>
        <a:xfrm>
          <a:off x="2228850" y="1962160"/>
          <a:ext cx="5443538" cy="4443411"/>
        </a:xfrm>
        <a:prstGeom prst="roundRect">
          <a:avLst>
            <a:gd name="adj" fmla="val 5758"/>
          </a:avLst>
        </a:prstGeom>
        <a:noFill/>
        <a:ln w="38100">
          <a:solidFill>
            <a:schemeClr val="accent2">
              <a:lumMod val="75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4</xdr:col>
      <xdr:colOff>155799</xdr:colOff>
      <xdr:row>10</xdr:row>
      <xdr:rowOff>197986</xdr:rowOff>
    </xdr:from>
    <xdr:to>
      <xdr:col>4</xdr:col>
      <xdr:colOff>2454844</xdr:colOff>
      <xdr:row>16</xdr:row>
      <xdr:rowOff>73146</xdr:rowOff>
    </xdr:to>
    <xdr:pic macro="[0]!Incription_Abonnes">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3707263" y="3109915"/>
          <a:ext cx="2299045" cy="1508017"/>
        </a:xfrm>
        <a:prstGeom prst="rect">
          <a:avLst/>
        </a:prstGeom>
      </xdr:spPr>
    </xdr:pic>
    <xdr:clientData/>
  </xdr:twoCellAnchor>
  <xdr:twoCellAnchor>
    <xdr:from>
      <xdr:col>6</xdr:col>
      <xdr:colOff>0</xdr:colOff>
      <xdr:row>1</xdr:row>
      <xdr:rowOff>128589</xdr:rowOff>
    </xdr:from>
    <xdr:to>
      <xdr:col>8</xdr:col>
      <xdr:colOff>314325</xdr:colOff>
      <xdr:row>17</xdr:row>
      <xdr:rowOff>83345</xdr:rowOff>
    </xdr:to>
    <xdr:sp macro="" textlink="">
      <xdr:nvSpPr>
        <xdr:cNvPr id="7" name="Rectangle à coins arrondis 6">
          <a:extLst>
            <a:ext uri="{FF2B5EF4-FFF2-40B4-BE49-F238E27FC236}">
              <a16:creationId xmlns:a16="http://schemas.microsoft.com/office/drawing/2014/main" id="{00000000-0008-0000-0000-000007000000}"/>
            </a:ext>
          </a:extLst>
        </xdr:cNvPr>
        <xdr:cNvSpPr/>
      </xdr:nvSpPr>
      <xdr:spPr>
        <a:xfrm>
          <a:off x="8120063" y="1962152"/>
          <a:ext cx="5386387" cy="4479131"/>
        </a:xfrm>
        <a:prstGeom prst="roundRect">
          <a:avLst>
            <a:gd name="adj" fmla="val 5758"/>
          </a:avLst>
        </a:prstGeom>
        <a:noFill/>
        <a:ln w="38100">
          <a:solidFill>
            <a:schemeClr val="accent2">
              <a:lumMod val="75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7</xdr:col>
      <xdr:colOff>171785</xdr:colOff>
      <xdr:row>10</xdr:row>
      <xdr:rowOff>178592</xdr:rowOff>
    </xdr:from>
    <xdr:to>
      <xdr:col>7</xdr:col>
      <xdr:colOff>2298100</xdr:colOff>
      <xdr:row>16</xdr:row>
      <xdr:rowOff>85561</xdr:rowOff>
    </xdr:to>
    <xdr:pic macro="[0]!Abonnement_Abonnes">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a:stretch>
          <a:fillRect/>
        </a:stretch>
      </xdr:blipFill>
      <xdr:spPr>
        <a:xfrm>
          <a:off x="9900892" y="3185771"/>
          <a:ext cx="2126315" cy="1549351"/>
        </a:xfrm>
        <a:prstGeom prst="rect">
          <a:avLst/>
        </a:prstGeom>
      </xdr:spPr>
    </xdr:pic>
    <xdr:clientData/>
  </xdr:twoCellAnchor>
  <xdr:twoCellAnchor editAs="oneCell">
    <xdr:from>
      <xdr:col>0</xdr:col>
      <xdr:colOff>408213</xdr:colOff>
      <xdr:row>5</xdr:row>
      <xdr:rowOff>165183</xdr:rowOff>
    </xdr:from>
    <xdr:to>
      <xdr:col>2</xdr:col>
      <xdr:colOff>122463</xdr:colOff>
      <xdr:row>9</xdr:row>
      <xdr:rowOff>117021</xdr:rowOff>
    </xdr:to>
    <xdr:pic macro="[0]!Demarrage">
      <xdr:nvPicPr>
        <xdr:cNvPr id="10" name="Image 9" descr="Initialisation Du Tampon En Caoutchouc. Design Grunge Avec Rayures De  Poussière. Les Effets Peuvent être Facilement éliminés Pour Un Look Net Et  Net. La Couleur Est Facilement Modifiée. Clip Art Libres De">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08213" y="1621147"/>
          <a:ext cx="1020536" cy="1040410"/>
        </a:xfrm>
        <a:prstGeom prst="ellipse">
          <a:avLst/>
        </a:prstGeom>
        <a:ln w="190500" cap="rnd">
          <a:solidFill>
            <a:schemeClr val="accent2">
              <a:lumMod val="75000"/>
            </a:schemeClr>
          </a:solidFill>
          <a:prstDash val="solid"/>
        </a:ln>
        <a:effectLst>
          <a:outerShdw blurRad="127000" algn="bl" rotWithShape="0">
            <a:srgbClr val="000000"/>
          </a:outerShdw>
        </a:effectLst>
        <a:scene3d>
          <a:camera prst="perspectiveFront" fov="5400000"/>
          <a:lightRig rig="threePt" dir="t">
            <a:rot lat="0" lon="0" rev="19200000"/>
          </a:lightRig>
        </a:scene3d>
        <a:sp3d extrusionH="25400">
          <a:bevelT w="304800" h="152400" prst="hardEdge"/>
          <a:extrusionClr>
            <a:srgbClr val="000000"/>
          </a:extrusionClr>
        </a:sp3d>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163286</xdr:colOff>
      <xdr:row>9</xdr:row>
      <xdr:rowOff>367389</xdr:rowOff>
    </xdr:from>
    <xdr:to>
      <xdr:col>3</xdr:col>
      <xdr:colOff>0</xdr:colOff>
      <xdr:row>16</xdr:row>
      <xdr:rowOff>44899</xdr:rowOff>
    </xdr:to>
    <xdr:sp macro="" textlink="">
      <xdr:nvSpPr>
        <xdr:cNvPr id="11" name="ZoneTexte 10">
          <a:extLst>
            <a:ext uri="{FF2B5EF4-FFF2-40B4-BE49-F238E27FC236}">
              <a16:creationId xmlns:a16="http://schemas.microsoft.com/office/drawing/2014/main" id="{00000000-0008-0000-0000-00000B000000}"/>
            </a:ext>
          </a:extLst>
        </xdr:cNvPr>
        <xdr:cNvSpPr txBox="1"/>
      </xdr:nvSpPr>
      <xdr:spPr>
        <a:xfrm>
          <a:off x="163286" y="2911925"/>
          <a:ext cx="1755321" cy="1677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i="1">
              <a:solidFill>
                <a:schemeClr val="accent4">
                  <a:lumMod val="60000"/>
                  <a:lumOff val="40000"/>
                </a:schemeClr>
              </a:solidFill>
              <a:latin typeface="Times New Roman" panose="02020603050405020304" pitchFamily="18" charset="0"/>
              <a:cs typeface="Times New Roman" panose="02020603050405020304" pitchFamily="18" charset="0"/>
            </a:rPr>
            <a:t>Merci d'initialiser</a:t>
          </a:r>
          <a:r>
            <a:rPr lang="fr-FR" sz="1600" i="1" baseline="0">
              <a:solidFill>
                <a:schemeClr val="accent4">
                  <a:lumMod val="60000"/>
                  <a:lumOff val="40000"/>
                </a:schemeClr>
              </a:solidFill>
              <a:latin typeface="Times New Roman" panose="02020603050405020304" pitchFamily="18" charset="0"/>
              <a:cs typeface="Times New Roman" panose="02020603050405020304" pitchFamily="18" charset="0"/>
            </a:rPr>
            <a:t> le processus en appuyant sur ce bouton tous les matins à la prise de service</a:t>
          </a:r>
          <a:endParaRPr lang="fr-FR" sz="1600" i="1">
            <a:solidFill>
              <a:schemeClr val="accent4">
                <a:lumMod val="60000"/>
                <a:lumOff val="40000"/>
              </a:schemeClr>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0</xdr:colOff>
      <xdr:row>1</xdr:row>
      <xdr:rowOff>128589</xdr:rowOff>
    </xdr:from>
    <xdr:to>
      <xdr:col>11</xdr:col>
      <xdr:colOff>314325</xdr:colOff>
      <xdr:row>17</xdr:row>
      <xdr:rowOff>136071</xdr:rowOff>
    </xdr:to>
    <xdr:sp macro="" textlink="">
      <xdr:nvSpPr>
        <xdr:cNvPr id="12" name="Rectangle à coins arrondis 11">
          <a:extLst>
            <a:ext uri="{FF2B5EF4-FFF2-40B4-BE49-F238E27FC236}">
              <a16:creationId xmlns:a16="http://schemas.microsoft.com/office/drawing/2014/main" id="{00000000-0008-0000-0000-00000C000000}"/>
            </a:ext>
          </a:extLst>
        </xdr:cNvPr>
        <xdr:cNvSpPr/>
      </xdr:nvSpPr>
      <xdr:spPr>
        <a:xfrm>
          <a:off x="13008429" y="400732"/>
          <a:ext cx="5362575" cy="4647518"/>
        </a:xfrm>
        <a:prstGeom prst="roundRect">
          <a:avLst>
            <a:gd name="adj" fmla="val 5758"/>
          </a:avLst>
        </a:prstGeom>
        <a:noFill/>
        <a:ln w="38100">
          <a:solidFill>
            <a:schemeClr val="accent2">
              <a:lumMod val="75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9</xdr:col>
      <xdr:colOff>1578428</xdr:colOff>
      <xdr:row>10</xdr:row>
      <xdr:rowOff>217715</xdr:rowOff>
    </xdr:from>
    <xdr:to>
      <xdr:col>10</xdr:col>
      <xdr:colOff>1469571</xdr:colOff>
      <xdr:row>16</xdr:row>
      <xdr:rowOff>2596</xdr:rowOff>
    </xdr:to>
    <xdr:pic macro="[0]!Entrées_Sorties">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14369142" y="3252108"/>
          <a:ext cx="2163536" cy="1412295"/>
        </a:xfrm>
        <a:prstGeom prst="rect">
          <a:avLst/>
        </a:prstGeom>
      </xdr:spPr>
    </xdr:pic>
    <xdr:clientData/>
  </xdr:twoCellAnchor>
  <xdr:twoCellAnchor>
    <xdr:from>
      <xdr:col>2</xdr:col>
      <xdr:colOff>364671</xdr:colOff>
      <xdr:row>18</xdr:row>
      <xdr:rowOff>2735</xdr:rowOff>
    </xdr:from>
    <xdr:to>
      <xdr:col>8</xdr:col>
      <xdr:colOff>353785</xdr:colOff>
      <xdr:row>23</xdr:row>
      <xdr:rowOff>108857</xdr:rowOff>
    </xdr:to>
    <xdr:sp macro="" textlink="">
      <xdr:nvSpPr>
        <xdr:cNvPr id="15" name="Rectangle à coins arrondis 14">
          <a:extLst>
            <a:ext uri="{FF2B5EF4-FFF2-40B4-BE49-F238E27FC236}">
              <a16:creationId xmlns:a16="http://schemas.microsoft.com/office/drawing/2014/main" id="{00000000-0008-0000-0000-00000F000000}"/>
            </a:ext>
          </a:extLst>
        </xdr:cNvPr>
        <xdr:cNvSpPr/>
      </xdr:nvSpPr>
      <xdr:spPr>
        <a:xfrm>
          <a:off x="1670957" y="5173449"/>
          <a:ext cx="11269435" cy="1466837"/>
        </a:xfrm>
        <a:prstGeom prst="roundRect">
          <a:avLst>
            <a:gd name="adj" fmla="val 5758"/>
          </a:avLst>
        </a:prstGeom>
        <a:noFill/>
        <a:ln w="38100">
          <a:solidFill>
            <a:schemeClr val="accent2">
              <a:lumMod val="75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6</xdr:col>
      <xdr:colOff>761999</xdr:colOff>
      <xdr:row>19</xdr:row>
      <xdr:rowOff>54429</xdr:rowOff>
    </xdr:from>
    <xdr:to>
      <xdr:col>7</xdr:col>
      <xdr:colOff>449036</xdr:colOff>
      <xdr:row>21</xdr:row>
      <xdr:rowOff>99060</xdr:rowOff>
    </xdr:to>
    <xdr:pic macro="[0]!Vente">
      <xdr:nvPicPr>
        <xdr:cNvPr id="16" name="Image 15" descr="notification de la vente">
          <a:extLst>
            <a:ext uri="{FF2B5EF4-FFF2-40B4-BE49-F238E27FC236}">
              <a16:creationId xmlns:a16="http://schemas.microsoft.com/office/drawing/2014/main" id="{00000000-0008-0000-0000-000010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905749" y="5538108"/>
          <a:ext cx="2340430" cy="588917"/>
        </a:xfrm>
        <a:prstGeom prst="rect">
          <a:avLst/>
        </a:prstGeom>
        <a:noFill/>
        <a:ln>
          <a:noFill/>
        </a:ln>
      </xdr:spPr>
    </xdr:pic>
    <xdr:clientData/>
  </xdr:twoCellAnchor>
  <xdr:twoCellAnchor editAs="oneCell">
    <xdr:from>
      <xdr:col>9</xdr:col>
      <xdr:colOff>367397</xdr:colOff>
      <xdr:row>19</xdr:row>
      <xdr:rowOff>27215</xdr:rowOff>
    </xdr:from>
    <xdr:to>
      <xdr:col>10</xdr:col>
      <xdr:colOff>561979</xdr:colOff>
      <xdr:row>22</xdr:row>
      <xdr:rowOff>193766</xdr:rowOff>
    </xdr:to>
    <xdr:pic macro="[0]!Fin">
      <xdr:nvPicPr>
        <xdr:cNvPr id="18" name="Image 17" descr="Fin GIF - Fin TheEnd - Discover &amp; Share GIFs">
          <a:extLst>
            <a:ext uri="{FF2B5EF4-FFF2-40B4-BE49-F238E27FC236}">
              <a16:creationId xmlns:a16="http://schemas.microsoft.com/office/drawing/2014/main" id="{00000000-0008-0000-0000-000012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926790" y="5470072"/>
          <a:ext cx="2466975" cy="982980"/>
        </a:xfrm>
        <a:prstGeom prst="rect">
          <a:avLst/>
        </a:prstGeom>
        <a:noFill/>
        <a:ln>
          <a:noFill/>
        </a:ln>
      </xdr:spPr>
    </xdr:pic>
    <xdr:clientData/>
  </xdr:twoCellAnchor>
  <xdr:twoCellAnchor>
    <xdr:from>
      <xdr:col>10</xdr:col>
      <xdr:colOff>762000</xdr:colOff>
      <xdr:row>19</xdr:row>
      <xdr:rowOff>66673</xdr:rowOff>
    </xdr:from>
    <xdr:to>
      <xdr:col>11</xdr:col>
      <xdr:colOff>272143</xdr:colOff>
      <xdr:row>23</xdr:row>
      <xdr:rowOff>44901</xdr:rowOff>
    </xdr:to>
    <xdr:sp macro="" textlink="">
      <xdr:nvSpPr>
        <xdr:cNvPr id="19" name="ZoneTexte 18">
          <a:extLst>
            <a:ext uri="{FF2B5EF4-FFF2-40B4-BE49-F238E27FC236}">
              <a16:creationId xmlns:a16="http://schemas.microsoft.com/office/drawing/2014/main" id="{00000000-0008-0000-0000-000013000000}"/>
            </a:ext>
          </a:extLst>
        </xdr:cNvPr>
        <xdr:cNvSpPr txBox="1"/>
      </xdr:nvSpPr>
      <xdr:spPr>
        <a:xfrm>
          <a:off x="15593786" y="5509530"/>
          <a:ext cx="2136321"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i="1">
              <a:solidFill>
                <a:schemeClr val="accent4">
                  <a:lumMod val="60000"/>
                  <a:lumOff val="40000"/>
                </a:schemeClr>
              </a:solidFill>
              <a:latin typeface="Times New Roman" panose="02020603050405020304" pitchFamily="18" charset="0"/>
              <a:cs typeface="Times New Roman" panose="02020603050405020304" pitchFamily="18" charset="0"/>
            </a:rPr>
            <a:t>Merci de</a:t>
          </a:r>
          <a:r>
            <a:rPr lang="fr-FR" sz="1600" i="1" baseline="0">
              <a:solidFill>
                <a:schemeClr val="accent4">
                  <a:lumMod val="60000"/>
                  <a:lumOff val="40000"/>
                </a:schemeClr>
              </a:solidFill>
              <a:latin typeface="Times New Roman" panose="02020603050405020304" pitchFamily="18" charset="0"/>
              <a:cs typeface="Times New Roman" panose="02020603050405020304" pitchFamily="18" charset="0"/>
            </a:rPr>
            <a:t> finaliser le processus en appuyant sur ce bouton juste avant la descente.</a:t>
          </a:r>
          <a:endParaRPr lang="fr-FR" sz="1600" i="1">
            <a:solidFill>
              <a:schemeClr val="accent4">
                <a:lumMod val="60000"/>
                <a:lumOff val="40000"/>
              </a:schemeClr>
            </a:solidFill>
            <a:latin typeface="Times New Roman" panose="02020603050405020304" pitchFamily="18" charset="0"/>
            <a:cs typeface="Times New Roman" panose="02020603050405020304" pitchFamily="18" charset="0"/>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 /><Relationship Id="rId2" Type="http://schemas.openxmlformats.org/officeDocument/2006/relationships/printerSettings" Target="../printerSettings/printerSettings1.bin" /><Relationship Id="rId1" Type="http://schemas.openxmlformats.org/officeDocument/2006/relationships/hyperlink" Target="passeport.jpg" TargetMode="External" /></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 /><Relationship Id="rId1" Type="http://schemas.openxmlformats.org/officeDocument/2006/relationships/hyperlink" Target="..\..\..\2020\Babs%202020\Ahmet\passeport.jpg" TargetMode="External" /></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7"/>
  <dimension ref="A1:M24"/>
  <sheetViews>
    <sheetView tabSelected="1" zoomScale="70" zoomScaleNormal="70" workbookViewId="0">
      <selection activeCell="A4" sqref="A4:B4"/>
    </sheetView>
  </sheetViews>
  <sheetFormatPr defaultColWidth="0" defaultRowHeight="21" zeroHeight="1" x14ac:dyDescent="0.2"/>
  <cols>
    <col min="1" max="1" width="11.43359375" style="12" customWidth="1"/>
    <col min="2" max="2" width="8.0703125" style="12" customWidth="1"/>
    <col min="3" max="3" width="5.91796875" style="12" customWidth="1"/>
    <col min="4" max="4" width="24.6171875" style="13" customWidth="1"/>
    <col min="5" max="5" width="41.4296875" style="14" customWidth="1"/>
    <col min="6" max="6" width="7.53125" style="12" customWidth="1"/>
    <col min="7" max="7" width="39.81640625" style="13" customWidth="1"/>
    <col min="8" max="8" width="42.375" style="14" customWidth="1"/>
    <col min="9" max="9" width="7.26171875" style="12" customWidth="1"/>
    <col min="10" max="10" width="34.03125" style="13" customWidth="1"/>
    <col min="11" max="11" width="39.4140625" style="14" customWidth="1"/>
    <col min="12" max="12" width="11.43359375" style="12" customWidth="1"/>
    <col min="13" max="16384" width="11.43359375" style="12" hidden="1"/>
  </cols>
  <sheetData>
    <row r="1" spans="1:13" ht="31.5" customHeight="1" thickTop="1" thickBot="1" x14ac:dyDescent="0.25">
      <c r="E1" s="60" t="s">
        <v>7</v>
      </c>
      <c r="F1" s="61"/>
      <c r="G1" s="61"/>
      <c r="H1" s="61"/>
      <c r="I1" s="61"/>
      <c r="J1" s="62"/>
      <c r="K1" s="12"/>
      <c r="M1" s="39"/>
    </row>
    <row r="2" spans="1:13" ht="21.75" thickTop="1" x14ac:dyDescent="0.2"/>
    <row r="3" spans="1:13" x14ac:dyDescent="0.2">
      <c r="D3" s="13" t="s">
        <v>63</v>
      </c>
      <c r="E3" s="56">
        <v>112233</v>
      </c>
      <c r="G3" s="13" t="s">
        <v>0</v>
      </c>
      <c r="H3" s="10" t="s">
        <v>68</v>
      </c>
      <c r="J3" s="13" t="s">
        <v>0</v>
      </c>
      <c r="K3" s="10"/>
    </row>
    <row r="4" spans="1:13" x14ac:dyDescent="0.3">
      <c r="A4" s="63" t="s">
        <v>52</v>
      </c>
      <c r="B4" s="63"/>
      <c r="D4" s="13" t="s">
        <v>64</v>
      </c>
      <c r="E4" s="56">
        <v>445566</v>
      </c>
      <c r="G4" s="13" t="s">
        <v>10</v>
      </c>
      <c r="H4" s="40" t="e">
        <f>VLOOKUP($H$3,Inscription!A:H,2,0)</f>
        <v>#N/A</v>
      </c>
      <c r="J4" s="13" t="s">
        <v>10</v>
      </c>
      <c r="K4" s="42" t="e">
        <f>VLOOKUP($K$3,Inscription!A:K,2,0)</f>
        <v>#N/A</v>
      </c>
    </row>
    <row r="5" spans="1:13" x14ac:dyDescent="0.2">
      <c r="D5" s="13" t="s">
        <v>11</v>
      </c>
      <c r="E5" s="56">
        <v>770990654</v>
      </c>
      <c r="G5" s="13" t="s">
        <v>9</v>
      </c>
      <c r="H5" s="40" t="e">
        <f>VLOOKUP($H$3,Inscription!A:H,3,0)</f>
        <v>#N/A</v>
      </c>
      <c r="J5" s="13" t="s">
        <v>9</v>
      </c>
      <c r="K5" s="42" t="e">
        <f>VLOOKUP($K$3,Inscription!A:K,3,0)</f>
        <v>#N/A</v>
      </c>
    </row>
    <row r="6" spans="1:13" x14ac:dyDescent="0.2">
      <c r="D6" s="13" t="s">
        <v>12</v>
      </c>
      <c r="E6" s="56"/>
      <c r="G6" s="13" t="s">
        <v>11</v>
      </c>
      <c r="H6" s="40" t="e">
        <f>VLOOKUP($H$3,Inscription!A:H,4,0)</f>
        <v>#N/A</v>
      </c>
      <c r="J6" s="13" t="s">
        <v>13</v>
      </c>
      <c r="K6" s="59" t="s">
        <v>62</v>
      </c>
    </row>
    <row r="7" spans="1:13" x14ac:dyDescent="0.2">
      <c r="D7" s="13" t="s">
        <v>3</v>
      </c>
      <c r="E7" s="56"/>
      <c r="G7" s="13" t="s">
        <v>4</v>
      </c>
      <c r="H7" s="42" t="e">
        <f>VLOOKUP($H$3,Inscription!A:H,7,0)</f>
        <v>#N/A</v>
      </c>
      <c r="J7" s="13" t="s">
        <v>14</v>
      </c>
      <c r="K7" s="42" t="e">
        <f>VLOOKUP($K$3,Abonnement!A:G,7,0)</f>
        <v>#N/A</v>
      </c>
    </row>
    <row r="8" spans="1:13" x14ac:dyDescent="0.2">
      <c r="D8" s="13" t="s">
        <v>72</v>
      </c>
      <c r="E8" s="56"/>
      <c r="G8" s="13" t="s">
        <v>41</v>
      </c>
      <c r="H8" s="45">
        <v>44189</v>
      </c>
    </row>
    <row r="9" spans="1:13" x14ac:dyDescent="0.2">
      <c r="D9" s="13" t="s">
        <v>67</v>
      </c>
      <c r="E9" s="56"/>
      <c r="G9" s="13" t="s">
        <v>14</v>
      </c>
      <c r="H9" s="42">
        <f>H8+30</f>
        <v>44219</v>
      </c>
    </row>
    <row r="10" spans="1:13" ht="28.5" customHeight="1" x14ac:dyDescent="0.45">
      <c r="D10" s="13" t="s">
        <v>0</v>
      </c>
      <c r="E10" s="58" t="str">
        <f>E3&amp;E4&amp;E5</f>
        <v>112233445566770990654</v>
      </c>
      <c r="G10" s="13" t="s">
        <v>13</v>
      </c>
      <c r="H10" s="46" t="e">
        <f>VLOOKUP($H$3,Inscription!A:H,8,0)</f>
        <v>#N/A</v>
      </c>
    </row>
    <row r="11" spans="1:13" x14ac:dyDescent="0.2"/>
    <row r="12" spans="1:13" x14ac:dyDescent="0.2"/>
    <row r="13" spans="1:13" x14ac:dyDescent="0.2"/>
    <row r="14" spans="1:13" x14ac:dyDescent="0.2"/>
    <row r="15" spans="1:13" x14ac:dyDescent="0.2"/>
    <row r="16" spans="1:13" x14ac:dyDescent="0.2"/>
    <row r="17" spans="4:11" x14ac:dyDescent="0.2"/>
    <row r="18" spans="4:11" ht="18" customHeight="1" x14ac:dyDescent="0.2"/>
    <row r="19" spans="4:11" x14ac:dyDescent="0.3">
      <c r="K19" s="48" t="s">
        <v>60</v>
      </c>
    </row>
    <row r="20" spans="4:11" x14ac:dyDescent="0.2">
      <c r="D20" s="13" t="s">
        <v>20</v>
      </c>
      <c r="E20" s="43" t="s">
        <v>30</v>
      </c>
    </row>
    <row r="21" spans="4:11" x14ac:dyDescent="0.2">
      <c r="D21" s="13" t="s">
        <v>21</v>
      </c>
      <c r="E21" s="43">
        <v>1</v>
      </c>
    </row>
    <row r="22" spans="4:11" x14ac:dyDescent="0.2">
      <c r="D22" s="13" t="s">
        <v>22</v>
      </c>
      <c r="E22" s="41">
        <f>VLOOKUP($E$20,Catalogue!A:C,2,0)</f>
        <v>150</v>
      </c>
    </row>
    <row r="23" spans="4:11" x14ac:dyDescent="0.2">
      <c r="D23" s="13" t="s">
        <v>44</v>
      </c>
      <c r="E23" s="40">
        <f>VLOOKUP($E$20,Catalogue!A:C,3,0)</f>
        <v>20</v>
      </c>
    </row>
    <row r="24" spans="4:11" x14ac:dyDescent="0.2"/>
  </sheetData>
  <mergeCells count="2">
    <mergeCell ref="E1:J1"/>
    <mergeCell ref="A4:B4"/>
  </mergeCells>
  <hyperlinks>
    <hyperlink ref="K6" r:id="rId1" xr:uid="{00000000-0004-0000-0000-000000000000}"/>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Catalogue!$A$3:$A$30</xm:f>
          </x14:formula1>
          <xm:sqref>E20</xm:sqref>
        </x14:dataValidation>
        <x14:dataValidation type="list" allowBlank="1" showInputMessage="1" showErrorMessage="1" xr:uid="{00000000-0002-0000-0000-000001000000}">
          <x14:formula1>
            <xm:f>data!$I$3:$I$8</xm:f>
          </x14:formula1>
          <xm:sqref>A4:B4 K19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9">
    <tabColor rgb="FFFFC000"/>
  </sheetPr>
  <dimension ref="A1:I18"/>
  <sheetViews>
    <sheetView workbookViewId="0">
      <selection activeCell="E23" sqref="E23"/>
    </sheetView>
  </sheetViews>
  <sheetFormatPr defaultColWidth="10.76171875" defaultRowHeight="15" x14ac:dyDescent="0.2"/>
  <cols>
    <col min="1" max="1" width="13.31640625" bestFit="1" customWidth="1"/>
    <col min="2" max="2" width="11.8359375" style="38" bestFit="1" customWidth="1"/>
    <col min="4" max="4" width="2.15234375" style="12" customWidth="1"/>
    <col min="7" max="7" width="12.375" bestFit="1" customWidth="1"/>
    <col min="8" max="8" width="15.6015625" bestFit="1" customWidth="1"/>
    <col min="9" max="9" width="2.5546875" style="12" customWidth="1"/>
  </cols>
  <sheetData>
    <row r="1" spans="1:8" ht="27.75" customHeight="1" thickTop="1" thickBot="1" x14ac:dyDescent="0.25">
      <c r="A1" s="64" t="s">
        <v>25</v>
      </c>
      <c r="B1" s="65"/>
      <c r="C1" s="66"/>
      <c r="E1" s="67" t="s">
        <v>26</v>
      </c>
      <c r="F1" s="68"/>
      <c r="G1" s="68"/>
      <c r="H1" s="68"/>
    </row>
    <row r="2" spans="1:8" ht="31.5" customHeight="1" thickTop="1" thickBot="1" x14ac:dyDescent="0.3">
      <c r="A2" s="2" t="s">
        <v>23</v>
      </c>
      <c r="B2" s="2" t="s">
        <v>22</v>
      </c>
      <c r="C2" s="2" t="s">
        <v>24</v>
      </c>
      <c r="E2" s="2" t="s">
        <v>23</v>
      </c>
      <c r="F2" s="2" t="s">
        <v>45</v>
      </c>
      <c r="G2" s="2" t="s">
        <v>43</v>
      </c>
      <c r="H2" s="2" t="s">
        <v>15</v>
      </c>
    </row>
    <row r="3" spans="1:8" ht="15.75" thickTop="1" x14ac:dyDescent="0.2">
      <c r="A3" t="s">
        <v>30</v>
      </c>
      <c r="B3" s="38">
        <v>150</v>
      </c>
      <c r="C3">
        <v>20</v>
      </c>
      <c r="E3" t="s">
        <v>42</v>
      </c>
      <c r="F3">
        <v>1</v>
      </c>
      <c r="G3">
        <v>6</v>
      </c>
      <c r="H3" s="36">
        <v>44166.613783912035</v>
      </c>
    </row>
    <row r="4" spans="1:8" x14ac:dyDescent="0.2">
      <c r="A4" t="s">
        <v>31</v>
      </c>
      <c r="B4" s="38">
        <v>300</v>
      </c>
      <c r="C4">
        <v>5</v>
      </c>
      <c r="E4" t="s">
        <v>33</v>
      </c>
      <c r="F4">
        <v>1</v>
      </c>
      <c r="G4">
        <v>10</v>
      </c>
      <c r="H4" s="36">
        <v>44166.613882523146</v>
      </c>
    </row>
    <row r="5" spans="1:8" x14ac:dyDescent="0.2">
      <c r="A5" t="s">
        <v>32</v>
      </c>
      <c r="B5" s="38">
        <v>200</v>
      </c>
      <c r="C5">
        <v>20</v>
      </c>
      <c r="E5" t="s">
        <v>37</v>
      </c>
      <c r="F5">
        <v>1</v>
      </c>
      <c r="G5">
        <v>11</v>
      </c>
      <c r="H5" s="36">
        <v>44166.614022106478</v>
      </c>
    </row>
    <row r="6" spans="1:8" x14ac:dyDescent="0.2">
      <c r="A6" t="s">
        <v>33</v>
      </c>
      <c r="B6" s="38">
        <v>100</v>
      </c>
      <c r="C6">
        <v>-2</v>
      </c>
      <c r="E6" t="s">
        <v>39</v>
      </c>
      <c r="F6">
        <v>1</v>
      </c>
      <c r="G6">
        <v>19</v>
      </c>
      <c r="H6" s="36">
        <v>44166.845492824075</v>
      </c>
    </row>
    <row r="7" spans="1:8" x14ac:dyDescent="0.2">
      <c r="A7" t="s">
        <v>34</v>
      </c>
      <c r="B7" s="38">
        <v>100</v>
      </c>
      <c r="C7">
        <v>14</v>
      </c>
      <c r="E7" t="s">
        <v>30</v>
      </c>
      <c r="F7">
        <v>1</v>
      </c>
      <c r="G7">
        <v>25</v>
      </c>
      <c r="H7" s="36">
        <v>44166.847706134256</v>
      </c>
    </row>
    <row r="8" spans="1:8" x14ac:dyDescent="0.2">
      <c r="A8" t="s">
        <v>35</v>
      </c>
      <c r="B8" s="38">
        <v>100</v>
      </c>
      <c r="C8">
        <v>18</v>
      </c>
      <c r="E8" t="s">
        <v>42</v>
      </c>
      <c r="F8">
        <v>1</v>
      </c>
      <c r="G8">
        <v>5</v>
      </c>
      <c r="H8" s="36">
        <v>44166.847923842593</v>
      </c>
    </row>
    <row r="9" spans="1:8" x14ac:dyDescent="0.2">
      <c r="A9" t="s">
        <v>36</v>
      </c>
      <c r="B9" s="38">
        <v>50</v>
      </c>
      <c r="C9">
        <v>16</v>
      </c>
      <c r="E9" t="s">
        <v>33</v>
      </c>
      <c r="F9">
        <v>1</v>
      </c>
      <c r="G9">
        <v>9</v>
      </c>
      <c r="H9" s="36">
        <v>44169.58641423611</v>
      </c>
    </row>
    <row r="10" spans="1:8" x14ac:dyDescent="0.2">
      <c r="A10" t="s">
        <v>37</v>
      </c>
      <c r="B10" s="38">
        <v>200</v>
      </c>
      <c r="C10">
        <v>10</v>
      </c>
      <c r="E10" t="s">
        <v>33</v>
      </c>
      <c r="F10">
        <v>2</v>
      </c>
      <c r="G10">
        <v>8</v>
      </c>
      <c r="H10" s="36">
        <v>44169.586540162039</v>
      </c>
    </row>
    <row r="11" spans="1:8" x14ac:dyDescent="0.2">
      <c r="A11" t="s">
        <v>38</v>
      </c>
      <c r="B11" s="38">
        <v>50</v>
      </c>
      <c r="C11">
        <v>15</v>
      </c>
      <c r="E11" t="s">
        <v>33</v>
      </c>
      <c r="F11">
        <v>2</v>
      </c>
      <c r="G11">
        <v>6</v>
      </c>
      <c r="H11" s="36">
        <v>44169.881181249999</v>
      </c>
    </row>
    <row r="12" spans="1:8" x14ac:dyDescent="0.2">
      <c r="A12" t="s">
        <v>39</v>
      </c>
      <c r="B12" s="38">
        <v>50</v>
      </c>
      <c r="C12">
        <v>18</v>
      </c>
      <c r="E12" t="s">
        <v>33</v>
      </c>
      <c r="F12">
        <v>2</v>
      </c>
      <c r="G12">
        <v>4</v>
      </c>
      <c r="H12" s="36">
        <v>44169.881424768515</v>
      </c>
    </row>
    <row r="13" spans="1:8" x14ac:dyDescent="0.2">
      <c r="A13" t="s">
        <v>42</v>
      </c>
      <c r="B13" s="38">
        <v>20000</v>
      </c>
      <c r="C13">
        <v>4</v>
      </c>
      <c r="E13" t="s">
        <v>33</v>
      </c>
      <c r="F13">
        <v>2</v>
      </c>
      <c r="G13">
        <v>2</v>
      </c>
      <c r="H13" s="36">
        <v>44169.88146921296</v>
      </c>
    </row>
    <row r="14" spans="1:8" x14ac:dyDescent="0.2">
      <c r="E14" t="s">
        <v>33</v>
      </c>
      <c r="F14">
        <v>2</v>
      </c>
      <c r="G14">
        <v>0</v>
      </c>
      <c r="H14" s="36">
        <v>44169.881515393521</v>
      </c>
    </row>
    <row r="15" spans="1:8" x14ac:dyDescent="0.2">
      <c r="E15" t="s">
        <v>30</v>
      </c>
      <c r="F15">
        <v>1</v>
      </c>
      <c r="G15">
        <v>24</v>
      </c>
      <c r="H15" s="36">
        <v>44174.931028819447</v>
      </c>
    </row>
    <row r="16" spans="1:8" x14ac:dyDescent="0.2">
      <c r="E16" t="s">
        <v>30</v>
      </c>
      <c r="F16">
        <v>1</v>
      </c>
      <c r="G16">
        <v>23</v>
      </c>
      <c r="H16" s="36">
        <v>44293.202886226849</v>
      </c>
    </row>
    <row r="17" spans="5:8" x14ac:dyDescent="0.2">
      <c r="E17" t="s">
        <v>30</v>
      </c>
      <c r="F17">
        <v>1</v>
      </c>
      <c r="G17">
        <v>22</v>
      </c>
      <c r="H17" s="36">
        <v>44293.20295590278</v>
      </c>
    </row>
    <row r="18" spans="5:8" x14ac:dyDescent="0.2">
      <c r="E18" t="s">
        <v>30</v>
      </c>
      <c r="F18">
        <v>1</v>
      </c>
      <c r="G18">
        <v>21</v>
      </c>
      <c r="H18" s="36">
        <v>44293.558934375003</v>
      </c>
    </row>
  </sheetData>
  <mergeCells count="2">
    <mergeCell ref="A1:C1"/>
    <mergeCell ref="E1: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0">
    <tabColor rgb="FFFFC000"/>
  </sheetPr>
  <dimension ref="A1:F13"/>
  <sheetViews>
    <sheetView workbookViewId="0">
      <selection activeCell="A7" sqref="A7:F7"/>
    </sheetView>
  </sheetViews>
  <sheetFormatPr defaultColWidth="10.76171875" defaultRowHeight="15" x14ac:dyDescent="0.2"/>
  <cols>
    <col min="1" max="1" width="16.0078125" customWidth="1"/>
    <col min="3" max="4" width="17.08203125" style="38" customWidth="1"/>
    <col min="5" max="5" width="21.5234375" customWidth="1"/>
    <col min="6" max="6" width="17.62109375" customWidth="1"/>
  </cols>
  <sheetData>
    <row r="1" spans="1:6" ht="20.25" thickTop="1" thickBot="1" x14ac:dyDescent="0.3">
      <c r="A1" s="2" t="s">
        <v>23</v>
      </c>
      <c r="B1" s="2" t="s">
        <v>27</v>
      </c>
      <c r="C1" s="37" t="s">
        <v>22</v>
      </c>
      <c r="D1" s="37" t="s">
        <v>28</v>
      </c>
      <c r="E1" s="2" t="s">
        <v>29</v>
      </c>
      <c r="F1" s="2" t="s">
        <v>40</v>
      </c>
    </row>
    <row r="2" spans="1:6" ht="15.75" thickTop="1" x14ac:dyDescent="0.2">
      <c r="A2" t="s">
        <v>30</v>
      </c>
      <c r="B2">
        <v>1</v>
      </c>
      <c r="C2" s="38">
        <v>150</v>
      </c>
      <c r="D2" s="38">
        <v>150</v>
      </c>
      <c r="E2" s="36">
        <v>44174.931027662038</v>
      </c>
      <c r="F2" s="15">
        <v>44174</v>
      </c>
    </row>
    <row r="3" spans="1:6" x14ac:dyDescent="0.2">
      <c r="A3" t="s">
        <v>30</v>
      </c>
      <c r="B3">
        <v>1</v>
      </c>
      <c r="C3" s="38">
        <v>150</v>
      </c>
      <c r="D3" s="38">
        <v>150</v>
      </c>
      <c r="E3" s="36">
        <v>44293.202881712961</v>
      </c>
      <c r="F3" s="15">
        <v>44293</v>
      </c>
    </row>
    <row r="4" spans="1:6" x14ac:dyDescent="0.2">
      <c r="A4" t="s">
        <v>30</v>
      </c>
      <c r="B4">
        <v>1</v>
      </c>
      <c r="C4" s="38">
        <v>150</v>
      </c>
      <c r="D4" s="38">
        <v>150</v>
      </c>
      <c r="E4" s="36">
        <v>44293.202954976849</v>
      </c>
      <c r="F4" s="15">
        <v>44293</v>
      </c>
    </row>
    <row r="5" spans="1:6" x14ac:dyDescent="0.2">
      <c r="A5" t="s">
        <v>30</v>
      </c>
      <c r="B5">
        <v>1</v>
      </c>
      <c r="C5" s="38">
        <v>150</v>
      </c>
      <c r="D5" s="38">
        <v>150</v>
      </c>
      <c r="E5" s="36">
        <v>44293.558930555555</v>
      </c>
      <c r="F5" s="15">
        <v>44293</v>
      </c>
    </row>
    <row r="6" spans="1:6" x14ac:dyDescent="0.2">
      <c r="E6" s="36"/>
      <c r="F6" s="15"/>
    </row>
    <row r="7" spans="1:6" x14ac:dyDescent="0.2">
      <c r="E7" s="36"/>
      <c r="F7" s="15"/>
    </row>
    <row r="8" spans="1:6" x14ac:dyDescent="0.2">
      <c r="E8" s="36"/>
      <c r="F8" s="15"/>
    </row>
    <row r="9" spans="1:6" x14ac:dyDescent="0.2">
      <c r="E9" s="36"/>
      <c r="F9" s="15"/>
    </row>
    <row r="10" spans="1:6" x14ac:dyDescent="0.2">
      <c r="E10" s="36"/>
      <c r="F10" s="15"/>
    </row>
    <row r="11" spans="1:6" x14ac:dyDescent="0.2">
      <c r="E11" s="36"/>
      <c r="F11" s="15"/>
    </row>
    <row r="12" spans="1:6" x14ac:dyDescent="0.2">
      <c r="E12" s="36"/>
      <c r="F12" s="15"/>
    </row>
    <row r="13" spans="1:6" x14ac:dyDescent="0.2">
      <c r="E13" s="36"/>
      <c r="F13" s="1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8">
    <tabColor rgb="FFFFC000"/>
  </sheetPr>
  <dimension ref="A1:I10"/>
  <sheetViews>
    <sheetView zoomScale="85" zoomScaleNormal="85" workbookViewId="0">
      <selection activeCell="A9" sqref="A9:B9"/>
    </sheetView>
  </sheetViews>
  <sheetFormatPr defaultColWidth="10.76171875" defaultRowHeight="15" x14ac:dyDescent="0.2"/>
  <cols>
    <col min="1" max="1" width="26.6328125" style="21" customWidth="1"/>
    <col min="2" max="2" width="23.67578125" style="19" customWidth="1"/>
    <col min="3" max="3" width="11.43359375" style="19"/>
    <col min="4" max="4" width="17.08203125" customWidth="1"/>
    <col min="9" max="9" width="16.54296875" customWidth="1"/>
  </cols>
  <sheetData>
    <row r="1" spans="1:9" ht="19.5" thickBot="1" x14ac:dyDescent="0.25">
      <c r="A1" s="69" t="s">
        <v>17</v>
      </c>
      <c r="B1" s="70"/>
      <c r="C1" s="70"/>
      <c r="D1" s="70"/>
    </row>
    <row r="2" spans="1:9" ht="20.25" thickTop="1" thickBot="1" x14ac:dyDescent="0.3">
      <c r="A2" s="2" t="s">
        <v>15</v>
      </c>
      <c r="B2" s="2" t="s">
        <v>16</v>
      </c>
      <c r="C2" s="2" t="s">
        <v>46</v>
      </c>
      <c r="D2" s="2" t="s">
        <v>49</v>
      </c>
      <c r="I2" t="s">
        <v>53</v>
      </c>
    </row>
    <row r="3" spans="1:9" ht="15.75" thickTop="1" x14ac:dyDescent="0.2">
      <c r="A3" s="21">
        <v>44174</v>
      </c>
      <c r="B3" s="20">
        <v>44174.924638425924</v>
      </c>
      <c r="C3" s="47" t="s">
        <v>47</v>
      </c>
      <c r="D3" t="s">
        <v>60</v>
      </c>
      <c r="I3" t="s">
        <v>50</v>
      </c>
    </row>
    <row r="4" spans="1:9" x14ac:dyDescent="0.2">
      <c r="A4" s="21">
        <v>44174</v>
      </c>
      <c r="B4" s="20">
        <v>44174.931235879631</v>
      </c>
      <c r="C4" s="19" t="s">
        <v>48</v>
      </c>
      <c r="D4" t="s">
        <v>60</v>
      </c>
      <c r="I4" t="s">
        <v>60</v>
      </c>
    </row>
    <row r="5" spans="1:9" x14ac:dyDescent="0.2">
      <c r="A5" s="21">
        <v>44188</v>
      </c>
      <c r="B5" s="20">
        <v>44188.583973263892</v>
      </c>
      <c r="C5" s="19" t="s">
        <v>47</v>
      </c>
      <c r="D5" t="s">
        <v>60</v>
      </c>
      <c r="I5" t="s">
        <v>51</v>
      </c>
    </row>
    <row r="6" spans="1:9" x14ac:dyDescent="0.2">
      <c r="A6" s="21">
        <v>44188</v>
      </c>
      <c r="B6" s="20">
        <v>44188.584170949071</v>
      </c>
      <c r="C6" s="19" t="s">
        <v>48</v>
      </c>
      <c r="D6" t="s">
        <v>60</v>
      </c>
      <c r="I6" t="s">
        <v>52</v>
      </c>
    </row>
    <row r="7" spans="1:9" x14ac:dyDescent="0.2">
      <c r="A7" s="21">
        <v>44293</v>
      </c>
      <c r="B7" s="20">
        <v>44293.203309722223</v>
      </c>
      <c r="C7" s="19" t="s">
        <v>48</v>
      </c>
      <c r="D7" t="s">
        <v>60</v>
      </c>
    </row>
    <row r="8" spans="1:9" x14ac:dyDescent="0.2">
      <c r="A8" s="21">
        <v>44293</v>
      </c>
      <c r="B8" s="20">
        <v>44293.203348726849</v>
      </c>
      <c r="C8" s="19" t="s">
        <v>47</v>
      </c>
      <c r="D8" t="s">
        <v>60</v>
      </c>
    </row>
    <row r="9" spans="1:9" x14ac:dyDescent="0.2">
      <c r="A9" s="21">
        <v>44293</v>
      </c>
      <c r="B9" s="20">
        <v>44293.567714467594</v>
      </c>
      <c r="C9" s="19" t="s">
        <v>48</v>
      </c>
      <c r="D9" t="s">
        <v>60</v>
      </c>
    </row>
    <row r="10" spans="1:9" x14ac:dyDescent="0.2">
      <c r="B10" s="20"/>
    </row>
  </sheetData>
  <mergeCells count="1">
    <mergeCell ref="A1:D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tabColor rgb="FFFFC000"/>
  </sheetPr>
  <dimension ref="A1:K199"/>
  <sheetViews>
    <sheetView zoomScale="55" zoomScaleNormal="55" workbookViewId="0">
      <selection activeCell="I2" sqref="I2:J2"/>
    </sheetView>
  </sheetViews>
  <sheetFormatPr defaultColWidth="26.5" defaultRowHeight="36" customHeight="1" x14ac:dyDescent="0.2"/>
  <cols>
    <col min="1" max="1" width="26.5" style="55" customWidth="1"/>
    <col min="2" max="7" width="26.5" style="1" customWidth="1"/>
    <col min="8" max="8" width="50.04296875" style="1" customWidth="1"/>
    <col min="9" max="9" width="26.5" style="33"/>
    <col min="10" max="10" width="26.5" style="1"/>
    <col min="11" max="11" width="26.5" style="24"/>
    <col min="12" max="16384" width="26.5" style="1"/>
  </cols>
  <sheetData>
    <row r="1" spans="1:11" s="3" customFormat="1" ht="36" customHeight="1" thickTop="1" thickBot="1" x14ac:dyDescent="0.3">
      <c r="A1" s="34" t="s">
        <v>0</v>
      </c>
      <c r="B1" s="2" t="s">
        <v>1</v>
      </c>
      <c r="C1" s="2" t="s">
        <v>2</v>
      </c>
      <c r="D1" s="2" t="s">
        <v>11</v>
      </c>
      <c r="E1" s="2" t="s">
        <v>12</v>
      </c>
      <c r="F1" s="2" t="s">
        <v>3</v>
      </c>
      <c r="G1" s="2" t="s">
        <v>4</v>
      </c>
      <c r="H1" s="2" t="s">
        <v>5</v>
      </c>
      <c r="I1" s="30" t="s">
        <v>18</v>
      </c>
      <c r="J1" s="2" t="s">
        <v>6</v>
      </c>
      <c r="K1" s="23" t="s">
        <v>19</v>
      </c>
    </row>
    <row r="2" spans="1:11" ht="36" customHeight="1" thickTop="1" x14ac:dyDescent="0.2">
      <c r="A2" s="10" t="s">
        <v>73</v>
      </c>
      <c r="B2" s="4" t="s">
        <v>69</v>
      </c>
      <c r="C2" s="5" t="s">
        <v>70</v>
      </c>
      <c r="D2" s="5">
        <v>778707676</v>
      </c>
      <c r="E2" s="5"/>
      <c r="F2" s="22"/>
      <c r="G2" s="22">
        <v>44222</v>
      </c>
      <c r="H2" s="57" t="s">
        <v>71</v>
      </c>
      <c r="I2" s="31">
        <v>44222</v>
      </c>
      <c r="J2" s="29">
        <v>44222.528313773146</v>
      </c>
      <c r="K2" s="26">
        <v>25000</v>
      </c>
    </row>
    <row r="3" spans="1:11" ht="36" customHeight="1" x14ac:dyDescent="0.2">
      <c r="A3" s="10"/>
      <c r="B3" s="4"/>
      <c r="C3" s="5"/>
      <c r="D3" s="5"/>
      <c r="E3" s="5"/>
      <c r="F3" s="22"/>
      <c r="G3" s="22"/>
      <c r="H3" s="57"/>
      <c r="I3" s="31"/>
      <c r="J3" s="29"/>
      <c r="K3" s="26"/>
    </row>
    <row r="4" spans="1:11" ht="36" customHeight="1" x14ac:dyDescent="0.2">
      <c r="A4" s="10"/>
      <c r="B4" s="4"/>
      <c r="C4" s="5"/>
      <c r="D4" s="5"/>
      <c r="E4" s="5"/>
      <c r="F4" s="22"/>
      <c r="G4" s="22"/>
      <c r="H4" s="57"/>
      <c r="I4" s="31"/>
      <c r="J4" s="29"/>
      <c r="K4" s="26"/>
    </row>
    <row r="5" spans="1:11" ht="36" customHeight="1" x14ac:dyDescent="0.2">
      <c r="A5" s="10"/>
      <c r="B5" s="4"/>
      <c r="C5" s="5"/>
      <c r="D5" s="5"/>
      <c r="E5" s="5"/>
      <c r="F5" s="22"/>
      <c r="G5" s="22"/>
      <c r="H5" s="44"/>
      <c r="I5" s="31"/>
      <c r="J5" s="29"/>
      <c r="K5" s="26"/>
    </row>
    <row r="6" spans="1:11" ht="36" customHeight="1" x14ac:dyDescent="0.2">
      <c r="A6" s="10"/>
      <c r="B6" s="4"/>
      <c r="C6" s="5"/>
      <c r="D6" s="5"/>
      <c r="E6" s="5"/>
      <c r="F6" s="22"/>
      <c r="G6" s="22"/>
      <c r="H6" s="44"/>
      <c r="I6" s="31"/>
      <c r="J6" s="29"/>
      <c r="K6" s="26"/>
    </row>
    <row r="7" spans="1:11" ht="36" customHeight="1" x14ac:dyDescent="0.2">
      <c r="A7" s="10"/>
      <c r="B7" s="4"/>
      <c r="C7" s="5"/>
      <c r="D7" s="5"/>
      <c r="E7" s="5"/>
      <c r="F7" s="5"/>
      <c r="G7" s="5"/>
      <c r="H7" s="6"/>
      <c r="I7" s="31"/>
      <c r="J7" s="25"/>
      <c r="K7" s="26"/>
    </row>
    <row r="8" spans="1:11" ht="36" customHeight="1" x14ac:dyDescent="0.2">
      <c r="A8" s="10"/>
      <c r="B8" s="4"/>
      <c r="C8" s="5"/>
      <c r="D8" s="5"/>
      <c r="E8" s="5"/>
      <c r="F8" s="5"/>
      <c r="G8" s="5"/>
      <c r="H8" s="6"/>
      <c r="I8" s="31"/>
      <c r="J8" s="25"/>
      <c r="K8" s="26"/>
    </row>
    <row r="9" spans="1:11" ht="36" customHeight="1" x14ac:dyDescent="0.2">
      <c r="A9" s="10"/>
      <c r="B9" s="4"/>
      <c r="C9" s="5"/>
      <c r="D9" s="5"/>
      <c r="E9" s="5"/>
      <c r="F9" s="5"/>
      <c r="G9" s="5"/>
      <c r="H9" s="6"/>
      <c r="I9" s="31"/>
      <c r="J9" s="25"/>
      <c r="K9" s="26"/>
    </row>
    <row r="10" spans="1:11" ht="36" customHeight="1" x14ac:dyDescent="0.2">
      <c r="A10" s="10"/>
      <c r="B10" s="4"/>
      <c r="C10" s="5"/>
      <c r="D10" s="5"/>
      <c r="E10" s="5"/>
      <c r="F10" s="5"/>
      <c r="G10" s="5"/>
      <c r="H10" s="6"/>
      <c r="I10" s="31"/>
      <c r="J10" s="25"/>
      <c r="K10" s="26"/>
    </row>
    <row r="11" spans="1:11" ht="36" customHeight="1" x14ac:dyDescent="0.2">
      <c r="A11" s="10"/>
      <c r="B11" s="4"/>
      <c r="C11" s="5"/>
      <c r="D11" s="5"/>
      <c r="E11" s="5"/>
      <c r="F11" s="5"/>
      <c r="G11" s="5"/>
      <c r="H11" s="6"/>
      <c r="I11" s="31"/>
      <c r="J11" s="25"/>
      <c r="K11" s="26"/>
    </row>
    <row r="12" spans="1:11" ht="36" customHeight="1" x14ac:dyDescent="0.2">
      <c r="A12" s="10"/>
      <c r="B12" s="4"/>
      <c r="C12" s="5"/>
      <c r="D12" s="5"/>
      <c r="E12" s="5"/>
      <c r="F12" s="5"/>
      <c r="G12" s="5"/>
      <c r="H12" s="6"/>
      <c r="I12" s="31"/>
      <c r="J12" s="25"/>
      <c r="K12" s="26"/>
    </row>
    <row r="13" spans="1:11" ht="36" customHeight="1" x14ac:dyDescent="0.2">
      <c r="A13" s="10"/>
      <c r="B13" s="4"/>
      <c r="C13" s="5"/>
      <c r="D13" s="5"/>
      <c r="E13" s="5"/>
      <c r="F13" s="5"/>
      <c r="G13" s="5"/>
      <c r="H13" s="6"/>
      <c r="I13" s="31"/>
      <c r="J13" s="25"/>
      <c r="K13" s="26"/>
    </row>
    <row r="14" spans="1:11" ht="36" customHeight="1" x14ac:dyDescent="0.2">
      <c r="A14" s="10"/>
      <c r="B14" s="4"/>
      <c r="C14" s="5"/>
      <c r="D14" s="5"/>
      <c r="E14" s="5"/>
      <c r="F14" s="5"/>
      <c r="G14" s="5"/>
      <c r="H14" s="6"/>
      <c r="I14" s="31"/>
      <c r="J14" s="25"/>
      <c r="K14" s="26"/>
    </row>
    <row r="15" spans="1:11" ht="36" customHeight="1" x14ac:dyDescent="0.2">
      <c r="A15" s="10"/>
      <c r="B15" s="4"/>
      <c r="C15" s="5"/>
      <c r="D15" s="5"/>
      <c r="E15" s="5"/>
      <c r="F15" s="5"/>
      <c r="G15" s="5"/>
      <c r="H15" s="6"/>
      <c r="I15" s="31"/>
      <c r="J15" s="25"/>
      <c r="K15" s="26"/>
    </row>
    <row r="16" spans="1:11" ht="36" customHeight="1" x14ac:dyDescent="0.2">
      <c r="A16" s="10"/>
      <c r="B16" s="4"/>
      <c r="C16" s="5"/>
      <c r="D16" s="5"/>
      <c r="E16" s="5"/>
      <c r="F16" s="5"/>
      <c r="G16" s="5"/>
      <c r="H16" s="6"/>
      <c r="I16" s="31"/>
      <c r="J16" s="25"/>
      <c r="K16" s="26"/>
    </row>
    <row r="17" spans="1:11" ht="36" customHeight="1" x14ac:dyDescent="0.2">
      <c r="A17" s="10"/>
      <c r="B17" s="4"/>
      <c r="C17" s="5"/>
      <c r="D17" s="5"/>
      <c r="E17" s="5"/>
      <c r="F17" s="5"/>
      <c r="G17" s="5"/>
      <c r="H17" s="6"/>
      <c r="I17" s="31"/>
      <c r="J17" s="25"/>
      <c r="K17" s="26"/>
    </row>
    <row r="18" spans="1:11" ht="36" customHeight="1" x14ac:dyDescent="0.2">
      <c r="A18" s="10"/>
      <c r="B18" s="4"/>
      <c r="C18" s="5"/>
      <c r="D18" s="5"/>
      <c r="E18" s="5"/>
      <c r="F18" s="5"/>
      <c r="G18" s="5"/>
      <c r="H18" s="6"/>
      <c r="I18" s="31"/>
      <c r="J18" s="25"/>
      <c r="K18" s="26"/>
    </row>
    <row r="19" spans="1:11" ht="36" customHeight="1" x14ac:dyDescent="0.2">
      <c r="A19" s="10"/>
      <c r="B19" s="4"/>
      <c r="C19" s="5"/>
      <c r="D19" s="5"/>
      <c r="E19" s="5"/>
      <c r="F19" s="5"/>
      <c r="G19" s="5"/>
      <c r="H19" s="6"/>
      <c r="I19" s="31"/>
      <c r="J19" s="25"/>
      <c r="K19" s="26"/>
    </row>
    <row r="20" spans="1:11" ht="36" customHeight="1" x14ac:dyDescent="0.2">
      <c r="A20" s="10"/>
      <c r="B20" s="4"/>
      <c r="C20" s="5"/>
      <c r="D20" s="5"/>
      <c r="E20" s="5"/>
      <c r="F20" s="5"/>
      <c r="G20" s="5"/>
      <c r="H20" s="6"/>
      <c r="I20" s="31"/>
      <c r="J20" s="25"/>
      <c r="K20" s="26"/>
    </row>
    <row r="21" spans="1:11" ht="36" customHeight="1" x14ac:dyDescent="0.2">
      <c r="A21" s="10"/>
      <c r="B21" s="4"/>
      <c r="C21" s="5"/>
      <c r="D21" s="5"/>
      <c r="E21" s="5"/>
      <c r="F21" s="5"/>
      <c r="G21" s="5"/>
      <c r="H21" s="6"/>
      <c r="I21" s="31"/>
      <c r="J21" s="25"/>
      <c r="K21" s="26"/>
    </row>
    <row r="22" spans="1:11" ht="36" customHeight="1" x14ac:dyDescent="0.2">
      <c r="A22" s="10"/>
      <c r="B22" s="4"/>
      <c r="C22" s="5"/>
      <c r="D22" s="5"/>
      <c r="E22" s="5"/>
      <c r="F22" s="5"/>
      <c r="G22" s="5"/>
      <c r="H22" s="6"/>
      <c r="I22" s="31"/>
      <c r="J22" s="25"/>
      <c r="K22" s="26"/>
    </row>
    <row r="23" spans="1:11" ht="36" customHeight="1" x14ac:dyDescent="0.2">
      <c r="A23" s="10"/>
      <c r="B23" s="4"/>
      <c r="C23" s="5"/>
      <c r="D23" s="5"/>
      <c r="E23" s="5"/>
      <c r="F23" s="5"/>
      <c r="G23" s="5"/>
      <c r="H23" s="6"/>
      <c r="I23" s="31"/>
      <c r="J23" s="25"/>
      <c r="K23" s="26"/>
    </row>
    <row r="24" spans="1:11" ht="36" customHeight="1" x14ac:dyDescent="0.2">
      <c r="A24" s="10"/>
      <c r="B24" s="4"/>
      <c r="C24" s="5"/>
      <c r="D24" s="5"/>
      <c r="E24" s="5"/>
      <c r="F24" s="5"/>
      <c r="G24" s="5"/>
      <c r="H24" s="6"/>
      <c r="I24" s="31"/>
      <c r="J24" s="25"/>
      <c r="K24" s="26"/>
    </row>
    <row r="25" spans="1:11" ht="36" customHeight="1" x14ac:dyDescent="0.2">
      <c r="A25" s="10"/>
      <c r="B25" s="4"/>
      <c r="C25" s="5"/>
      <c r="D25" s="5"/>
      <c r="E25" s="5"/>
      <c r="F25" s="5"/>
      <c r="G25" s="5"/>
      <c r="H25" s="6"/>
      <c r="I25" s="31"/>
      <c r="J25" s="25"/>
      <c r="K25" s="26"/>
    </row>
    <row r="26" spans="1:11" ht="36" customHeight="1" x14ac:dyDescent="0.2">
      <c r="A26" s="10"/>
      <c r="B26" s="4"/>
      <c r="C26" s="5"/>
      <c r="D26" s="5"/>
      <c r="E26" s="5"/>
      <c r="F26" s="5"/>
      <c r="G26" s="5"/>
      <c r="H26" s="6"/>
      <c r="I26" s="31"/>
      <c r="J26" s="25"/>
      <c r="K26" s="26"/>
    </row>
    <row r="27" spans="1:11" ht="36" customHeight="1" x14ac:dyDescent="0.2">
      <c r="A27" s="10"/>
      <c r="B27" s="4"/>
      <c r="C27" s="5"/>
      <c r="D27" s="5"/>
      <c r="E27" s="5"/>
      <c r="F27" s="5"/>
      <c r="G27" s="5"/>
      <c r="H27" s="6"/>
      <c r="I27" s="31"/>
      <c r="J27" s="25"/>
      <c r="K27" s="26"/>
    </row>
    <row r="28" spans="1:11" ht="36" customHeight="1" x14ac:dyDescent="0.2">
      <c r="A28" s="10"/>
      <c r="B28" s="4"/>
      <c r="C28" s="5"/>
      <c r="D28" s="5"/>
      <c r="E28" s="5"/>
      <c r="F28" s="5"/>
      <c r="G28" s="5"/>
      <c r="H28" s="6"/>
      <c r="I28" s="31"/>
      <c r="J28" s="25"/>
      <c r="K28" s="26"/>
    </row>
    <row r="29" spans="1:11" ht="36" customHeight="1" x14ac:dyDescent="0.2">
      <c r="A29" s="10"/>
      <c r="B29" s="4"/>
      <c r="C29" s="5"/>
      <c r="D29" s="5"/>
      <c r="E29" s="5"/>
      <c r="F29" s="5"/>
      <c r="G29" s="5"/>
      <c r="H29" s="6"/>
      <c r="I29" s="31"/>
      <c r="J29" s="25"/>
      <c r="K29" s="26"/>
    </row>
    <row r="30" spans="1:11" ht="36" customHeight="1" x14ac:dyDescent="0.2">
      <c r="A30" s="10"/>
      <c r="B30" s="4"/>
      <c r="C30" s="5"/>
      <c r="D30" s="5"/>
      <c r="E30" s="5"/>
      <c r="F30" s="5"/>
      <c r="G30" s="5"/>
      <c r="H30" s="6"/>
      <c r="I30" s="31"/>
      <c r="J30" s="25"/>
      <c r="K30" s="26"/>
    </row>
    <row r="31" spans="1:11" ht="36" customHeight="1" x14ac:dyDescent="0.2">
      <c r="A31" s="10"/>
      <c r="B31" s="4"/>
      <c r="C31" s="5"/>
      <c r="D31" s="5"/>
      <c r="E31" s="5"/>
      <c r="F31" s="5"/>
      <c r="G31" s="5"/>
      <c r="H31" s="6"/>
      <c r="I31" s="31"/>
      <c r="J31" s="25"/>
      <c r="K31" s="26"/>
    </row>
    <row r="32" spans="1:11" ht="36" customHeight="1" x14ac:dyDescent="0.2">
      <c r="A32" s="10"/>
      <c r="B32" s="4"/>
      <c r="C32" s="5"/>
      <c r="D32" s="5"/>
      <c r="E32" s="5"/>
      <c r="F32" s="5"/>
      <c r="G32" s="5"/>
      <c r="H32" s="6"/>
      <c r="I32" s="31"/>
      <c r="J32" s="25"/>
      <c r="K32" s="26"/>
    </row>
    <row r="33" spans="1:11" ht="36" customHeight="1" x14ac:dyDescent="0.2">
      <c r="A33" s="10"/>
      <c r="B33" s="4"/>
      <c r="C33" s="5"/>
      <c r="D33" s="5"/>
      <c r="E33" s="5"/>
      <c r="F33" s="5"/>
      <c r="G33" s="5"/>
      <c r="H33" s="6"/>
      <c r="I33" s="31"/>
      <c r="J33" s="25"/>
      <c r="K33" s="26"/>
    </row>
    <row r="34" spans="1:11" ht="36" customHeight="1" x14ac:dyDescent="0.2">
      <c r="A34" s="10"/>
      <c r="B34" s="4"/>
      <c r="C34" s="5"/>
      <c r="D34" s="5"/>
      <c r="E34" s="5"/>
      <c r="F34" s="5"/>
      <c r="G34" s="5"/>
      <c r="H34" s="6"/>
      <c r="I34" s="31"/>
      <c r="J34" s="25"/>
      <c r="K34" s="26"/>
    </row>
    <row r="35" spans="1:11" ht="36" customHeight="1" x14ac:dyDescent="0.2">
      <c r="A35" s="10"/>
      <c r="B35" s="4"/>
      <c r="C35" s="5"/>
      <c r="D35" s="5"/>
      <c r="E35" s="5"/>
      <c r="F35" s="5"/>
      <c r="G35" s="5"/>
      <c r="H35" s="6"/>
      <c r="I35" s="31"/>
      <c r="J35" s="25"/>
      <c r="K35" s="26"/>
    </row>
    <row r="36" spans="1:11" ht="36" customHeight="1" x14ac:dyDescent="0.2">
      <c r="A36" s="10"/>
      <c r="B36" s="4"/>
      <c r="C36" s="5"/>
      <c r="D36" s="5"/>
      <c r="E36" s="5"/>
      <c r="F36" s="5"/>
      <c r="G36" s="5"/>
      <c r="H36" s="6"/>
      <c r="I36" s="31"/>
      <c r="J36" s="25"/>
      <c r="K36" s="26"/>
    </row>
    <row r="37" spans="1:11" ht="36" customHeight="1" x14ac:dyDescent="0.2">
      <c r="A37" s="10"/>
      <c r="B37" s="4"/>
      <c r="C37" s="5"/>
      <c r="D37" s="5"/>
      <c r="E37" s="5"/>
      <c r="F37" s="5"/>
      <c r="G37" s="5"/>
      <c r="H37" s="6"/>
      <c r="I37" s="31"/>
      <c r="J37" s="25"/>
      <c r="K37" s="26"/>
    </row>
    <row r="38" spans="1:11" ht="36" customHeight="1" x14ac:dyDescent="0.2">
      <c r="A38" s="10"/>
      <c r="B38" s="4"/>
      <c r="C38" s="5"/>
      <c r="D38" s="5"/>
      <c r="E38" s="5"/>
      <c r="F38" s="5"/>
      <c r="G38" s="5"/>
      <c r="H38" s="6"/>
      <c r="I38" s="31"/>
      <c r="J38" s="25"/>
      <c r="K38" s="26"/>
    </row>
    <row r="39" spans="1:11" ht="36" customHeight="1" x14ac:dyDescent="0.2">
      <c r="A39" s="10"/>
      <c r="B39" s="4"/>
      <c r="C39" s="5"/>
      <c r="D39" s="5"/>
      <c r="E39" s="5"/>
      <c r="F39" s="5"/>
      <c r="G39" s="5"/>
      <c r="H39" s="6"/>
      <c r="I39" s="31"/>
      <c r="J39" s="25"/>
      <c r="K39" s="26"/>
    </row>
    <row r="40" spans="1:11" ht="36" customHeight="1" x14ac:dyDescent="0.2">
      <c r="A40" s="10"/>
      <c r="B40" s="4"/>
      <c r="C40" s="5"/>
      <c r="D40" s="5"/>
      <c r="E40" s="5"/>
      <c r="F40" s="5"/>
      <c r="G40" s="5"/>
      <c r="H40" s="6"/>
      <c r="I40" s="31"/>
      <c r="J40" s="25"/>
      <c r="K40" s="26"/>
    </row>
    <row r="41" spans="1:11" ht="36" customHeight="1" x14ac:dyDescent="0.2">
      <c r="A41" s="10"/>
      <c r="B41" s="4"/>
      <c r="C41" s="5"/>
      <c r="D41" s="5"/>
      <c r="E41" s="5"/>
      <c r="F41" s="5"/>
      <c r="G41" s="5"/>
      <c r="H41" s="6"/>
      <c r="I41" s="31"/>
      <c r="J41" s="25"/>
      <c r="K41" s="26"/>
    </row>
    <row r="42" spans="1:11" ht="36" customHeight="1" x14ac:dyDescent="0.2">
      <c r="A42" s="10"/>
      <c r="B42" s="4"/>
      <c r="C42" s="5"/>
      <c r="D42" s="5"/>
      <c r="E42" s="5"/>
      <c r="F42" s="5"/>
      <c r="G42" s="5"/>
      <c r="H42" s="6"/>
      <c r="I42" s="31"/>
      <c r="J42" s="25"/>
      <c r="K42" s="26"/>
    </row>
    <row r="43" spans="1:11" ht="36" customHeight="1" x14ac:dyDescent="0.2">
      <c r="A43" s="10"/>
      <c r="B43" s="4"/>
      <c r="C43" s="5"/>
      <c r="D43" s="5"/>
      <c r="E43" s="5"/>
      <c r="F43" s="5"/>
      <c r="G43" s="5"/>
      <c r="H43" s="6"/>
      <c r="I43" s="31"/>
      <c r="J43" s="25"/>
      <c r="K43" s="26"/>
    </row>
    <row r="44" spans="1:11" ht="36" customHeight="1" x14ac:dyDescent="0.2">
      <c r="A44" s="10"/>
      <c r="B44" s="4"/>
      <c r="C44" s="5"/>
      <c r="D44" s="5"/>
      <c r="E44" s="5"/>
      <c r="F44" s="5"/>
      <c r="G44" s="5"/>
      <c r="H44" s="6"/>
      <c r="I44" s="31"/>
      <c r="J44" s="25"/>
      <c r="K44" s="26"/>
    </row>
    <row r="45" spans="1:11" ht="36" customHeight="1" x14ac:dyDescent="0.2">
      <c r="A45" s="10"/>
      <c r="B45" s="4"/>
      <c r="C45" s="5"/>
      <c r="D45" s="5"/>
      <c r="E45" s="5"/>
      <c r="F45" s="5"/>
      <c r="G45" s="5"/>
      <c r="H45" s="6"/>
      <c r="I45" s="31"/>
      <c r="J45" s="25"/>
      <c r="K45" s="26"/>
    </row>
    <row r="46" spans="1:11" ht="36" customHeight="1" x14ac:dyDescent="0.2">
      <c r="A46" s="10"/>
      <c r="B46" s="4"/>
      <c r="C46" s="5"/>
      <c r="D46" s="5"/>
      <c r="E46" s="5"/>
      <c r="F46" s="5"/>
      <c r="G46" s="5"/>
      <c r="H46" s="6"/>
      <c r="I46" s="31"/>
      <c r="J46" s="25"/>
      <c r="K46" s="26"/>
    </row>
    <row r="47" spans="1:11" ht="36" customHeight="1" x14ac:dyDescent="0.2">
      <c r="A47" s="10"/>
      <c r="B47" s="4"/>
      <c r="C47" s="5"/>
      <c r="D47" s="5"/>
      <c r="E47" s="5"/>
      <c r="F47" s="5"/>
      <c r="G47" s="5"/>
      <c r="H47" s="6"/>
      <c r="I47" s="31"/>
      <c r="J47" s="25"/>
      <c r="K47" s="26"/>
    </row>
    <row r="48" spans="1:11" ht="36" customHeight="1" x14ac:dyDescent="0.2">
      <c r="A48" s="10"/>
      <c r="B48" s="4"/>
      <c r="C48" s="5"/>
      <c r="D48" s="5"/>
      <c r="E48" s="5"/>
      <c r="F48" s="5"/>
      <c r="G48" s="5"/>
      <c r="H48" s="6"/>
      <c r="I48" s="31"/>
      <c r="J48" s="25"/>
      <c r="K48" s="26"/>
    </row>
    <row r="49" spans="1:11" ht="36" customHeight="1" x14ac:dyDescent="0.2">
      <c r="A49" s="10"/>
      <c r="B49" s="4"/>
      <c r="C49" s="5"/>
      <c r="D49" s="5"/>
      <c r="E49" s="5"/>
      <c r="F49" s="5"/>
      <c r="G49" s="5"/>
      <c r="H49" s="6"/>
      <c r="I49" s="31"/>
      <c r="J49" s="25"/>
      <c r="K49" s="26"/>
    </row>
    <row r="50" spans="1:11" ht="36" customHeight="1" x14ac:dyDescent="0.2">
      <c r="A50" s="10"/>
      <c r="B50" s="4"/>
      <c r="C50" s="5"/>
      <c r="D50" s="5"/>
      <c r="E50" s="5"/>
      <c r="F50" s="5"/>
      <c r="G50" s="5"/>
      <c r="H50" s="6"/>
      <c r="I50" s="31"/>
      <c r="J50" s="25"/>
      <c r="K50" s="26"/>
    </row>
    <row r="51" spans="1:11" ht="36" customHeight="1" x14ac:dyDescent="0.2">
      <c r="A51" s="10"/>
      <c r="B51" s="4"/>
      <c r="C51" s="5"/>
      <c r="D51" s="5"/>
      <c r="E51" s="5"/>
      <c r="F51" s="5"/>
      <c r="G51" s="5"/>
      <c r="H51" s="6"/>
      <c r="I51" s="31"/>
      <c r="J51" s="25"/>
      <c r="K51" s="26"/>
    </row>
    <row r="52" spans="1:11" ht="36" customHeight="1" x14ac:dyDescent="0.2">
      <c r="A52" s="10"/>
      <c r="B52" s="4"/>
      <c r="C52" s="5"/>
      <c r="D52" s="5"/>
      <c r="E52" s="5"/>
      <c r="F52" s="5"/>
      <c r="G52" s="5"/>
      <c r="H52" s="6"/>
      <c r="I52" s="31"/>
      <c r="J52" s="25"/>
      <c r="K52" s="26"/>
    </row>
    <row r="53" spans="1:11" ht="36" customHeight="1" x14ac:dyDescent="0.2">
      <c r="A53" s="10"/>
      <c r="B53" s="4"/>
      <c r="C53" s="5"/>
      <c r="D53" s="5"/>
      <c r="E53" s="5"/>
      <c r="F53" s="5"/>
      <c r="G53" s="5"/>
      <c r="H53" s="6"/>
      <c r="I53" s="31"/>
      <c r="J53" s="25"/>
      <c r="K53" s="26"/>
    </row>
    <row r="54" spans="1:11" ht="36" customHeight="1" x14ac:dyDescent="0.2">
      <c r="A54" s="10"/>
      <c r="B54" s="4"/>
      <c r="C54" s="5"/>
      <c r="D54" s="5"/>
      <c r="E54" s="5"/>
      <c r="F54" s="5"/>
      <c r="G54" s="5"/>
      <c r="H54" s="6"/>
      <c r="I54" s="31"/>
      <c r="J54" s="25"/>
      <c r="K54" s="26"/>
    </row>
    <row r="55" spans="1:11" ht="36" customHeight="1" x14ac:dyDescent="0.2">
      <c r="A55" s="10"/>
      <c r="B55" s="4"/>
      <c r="C55" s="5"/>
      <c r="D55" s="5"/>
      <c r="E55" s="5"/>
      <c r="F55" s="5"/>
      <c r="G55" s="5"/>
      <c r="H55" s="6"/>
      <c r="I55" s="31"/>
      <c r="J55" s="25"/>
      <c r="K55" s="26"/>
    </row>
    <row r="56" spans="1:11" ht="36" customHeight="1" x14ac:dyDescent="0.2">
      <c r="A56" s="10"/>
      <c r="B56" s="4"/>
      <c r="C56" s="5"/>
      <c r="D56" s="5"/>
      <c r="E56" s="5"/>
      <c r="F56" s="5"/>
      <c r="G56" s="5"/>
      <c r="H56" s="6"/>
      <c r="I56" s="31"/>
      <c r="J56" s="25"/>
      <c r="K56" s="26"/>
    </row>
    <row r="57" spans="1:11" ht="36" customHeight="1" x14ac:dyDescent="0.2">
      <c r="A57" s="10"/>
      <c r="B57" s="4"/>
      <c r="C57" s="5"/>
      <c r="D57" s="5"/>
      <c r="E57" s="5"/>
      <c r="F57" s="5"/>
      <c r="G57" s="5"/>
      <c r="H57" s="6"/>
      <c r="I57" s="31"/>
      <c r="J57" s="25"/>
      <c r="K57" s="26"/>
    </row>
    <row r="58" spans="1:11" ht="36" customHeight="1" x14ac:dyDescent="0.2">
      <c r="A58" s="10"/>
      <c r="B58" s="4"/>
      <c r="C58" s="5"/>
      <c r="D58" s="5"/>
      <c r="E58" s="5"/>
      <c r="F58" s="5"/>
      <c r="G58" s="5"/>
      <c r="H58" s="6"/>
      <c r="I58" s="31"/>
      <c r="J58" s="25"/>
      <c r="K58" s="26"/>
    </row>
    <row r="59" spans="1:11" ht="36" customHeight="1" x14ac:dyDescent="0.2">
      <c r="A59" s="10"/>
      <c r="B59" s="4"/>
      <c r="C59" s="5"/>
      <c r="D59" s="5"/>
      <c r="E59" s="5"/>
      <c r="F59" s="5"/>
      <c r="G59" s="5"/>
      <c r="H59" s="6"/>
      <c r="I59" s="31"/>
      <c r="J59" s="25"/>
      <c r="K59" s="26"/>
    </row>
    <row r="60" spans="1:11" ht="36" customHeight="1" x14ac:dyDescent="0.2">
      <c r="A60" s="10"/>
      <c r="B60" s="4"/>
      <c r="C60" s="5"/>
      <c r="D60" s="5"/>
      <c r="E60" s="5"/>
      <c r="F60" s="5"/>
      <c r="G60" s="5"/>
      <c r="H60" s="6"/>
      <c r="I60" s="31"/>
      <c r="J60" s="25"/>
      <c r="K60" s="26"/>
    </row>
    <row r="61" spans="1:11" ht="36" customHeight="1" x14ac:dyDescent="0.2">
      <c r="A61" s="10"/>
      <c r="B61" s="4"/>
      <c r="C61" s="5"/>
      <c r="D61" s="5"/>
      <c r="E61" s="5"/>
      <c r="F61" s="5"/>
      <c r="G61" s="5"/>
      <c r="H61" s="6"/>
      <c r="I61" s="31"/>
      <c r="J61" s="25"/>
      <c r="K61" s="26"/>
    </row>
    <row r="62" spans="1:11" ht="36" customHeight="1" x14ac:dyDescent="0.2">
      <c r="A62" s="10"/>
      <c r="B62" s="4"/>
      <c r="C62" s="5"/>
      <c r="D62" s="5"/>
      <c r="E62" s="5"/>
      <c r="F62" s="5"/>
      <c r="G62" s="5"/>
      <c r="H62" s="6"/>
      <c r="I62" s="31"/>
      <c r="J62" s="25"/>
      <c r="K62" s="26"/>
    </row>
    <row r="63" spans="1:11" ht="36" customHeight="1" x14ac:dyDescent="0.2">
      <c r="A63" s="10"/>
      <c r="B63" s="4"/>
      <c r="C63" s="5"/>
      <c r="D63" s="5"/>
      <c r="E63" s="5"/>
      <c r="F63" s="5"/>
      <c r="G63" s="5"/>
      <c r="H63" s="6"/>
      <c r="I63" s="31"/>
      <c r="J63" s="25"/>
      <c r="K63" s="26"/>
    </row>
    <row r="64" spans="1:11" ht="36" customHeight="1" x14ac:dyDescent="0.2">
      <c r="A64" s="10"/>
      <c r="B64" s="4"/>
      <c r="C64" s="5"/>
      <c r="D64" s="5"/>
      <c r="E64" s="5"/>
      <c r="F64" s="5"/>
      <c r="G64" s="5"/>
      <c r="H64" s="6"/>
      <c r="I64" s="31"/>
      <c r="J64" s="25"/>
      <c r="K64" s="26"/>
    </row>
    <row r="65" spans="1:11" ht="36" customHeight="1" x14ac:dyDescent="0.2">
      <c r="A65" s="10"/>
      <c r="B65" s="4"/>
      <c r="C65" s="5"/>
      <c r="D65" s="5"/>
      <c r="E65" s="5"/>
      <c r="F65" s="5"/>
      <c r="G65" s="5"/>
      <c r="H65" s="6"/>
      <c r="I65" s="31"/>
      <c r="J65" s="25"/>
      <c r="K65" s="26"/>
    </row>
    <row r="66" spans="1:11" ht="36" customHeight="1" x14ac:dyDescent="0.2">
      <c r="A66" s="10"/>
      <c r="B66" s="4"/>
      <c r="C66" s="5"/>
      <c r="D66" s="5"/>
      <c r="E66" s="5"/>
      <c r="F66" s="5"/>
      <c r="G66" s="5"/>
      <c r="H66" s="6"/>
      <c r="I66" s="31"/>
      <c r="J66" s="25"/>
      <c r="K66" s="26"/>
    </row>
    <row r="67" spans="1:11" ht="36" customHeight="1" x14ac:dyDescent="0.2">
      <c r="A67" s="10"/>
      <c r="B67" s="4"/>
      <c r="C67" s="5"/>
      <c r="D67" s="5"/>
      <c r="E67" s="5"/>
      <c r="F67" s="5"/>
      <c r="G67" s="5"/>
      <c r="H67" s="6"/>
      <c r="I67" s="31"/>
      <c r="J67" s="25"/>
      <c r="K67" s="26"/>
    </row>
    <row r="68" spans="1:11" ht="36" customHeight="1" x14ac:dyDescent="0.2">
      <c r="A68" s="10"/>
      <c r="B68" s="4"/>
      <c r="C68" s="5"/>
      <c r="D68" s="5"/>
      <c r="E68" s="5"/>
      <c r="F68" s="5"/>
      <c r="G68" s="5"/>
      <c r="H68" s="6"/>
      <c r="I68" s="31"/>
      <c r="J68" s="25"/>
      <c r="K68" s="26"/>
    </row>
    <row r="69" spans="1:11" ht="36" customHeight="1" x14ac:dyDescent="0.2">
      <c r="A69" s="10"/>
      <c r="B69" s="4"/>
      <c r="C69" s="5"/>
      <c r="D69" s="5"/>
      <c r="E69" s="5"/>
      <c r="F69" s="5"/>
      <c r="G69" s="5"/>
      <c r="H69" s="6"/>
      <c r="I69" s="31"/>
      <c r="J69" s="25"/>
      <c r="K69" s="26"/>
    </row>
    <row r="70" spans="1:11" ht="36" customHeight="1" x14ac:dyDescent="0.2">
      <c r="A70" s="10"/>
      <c r="B70" s="4"/>
      <c r="C70" s="5"/>
      <c r="D70" s="5"/>
      <c r="E70" s="5"/>
      <c r="F70" s="5"/>
      <c r="G70" s="5"/>
      <c r="H70" s="6"/>
      <c r="I70" s="31"/>
      <c r="J70" s="25"/>
      <c r="K70" s="26"/>
    </row>
    <row r="71" spans="1:11" ht="36" customHeight="1" x14ac:dyDescent="0.2">
      <c r="A71" s="10"/>
      <c r="B71" s="4"/>
      <c r="C71" s="5"/>
      <c r="D71" s="5"/>
      <c r="E71" s="5"/>
      <c r="F71" s="5"/>
      <c r="G71" s="5"/>
      <c r="H71" s="6"/>
      <c r="I71" s="31"/>
      <c r="J71" s="25"/>
      <c r="K71" s="26"/>
    </row>
    <row r="72" spans="1:11" ht="36" customHeight="1" x14ac:dyDescent="0.2">
      <c r="A72" s="10"/>
      <c r="B72" s="4"/>
      <c r="C72" s="5"/>
      <c r="D72" s="5"/>
      <c r="E72" s="5"/>
      <c r="F72" s="5"/>
      <c r="G72" s="5"/>
      <c r="H72" s="6"/>
      <c r="I72" s="31"/>
      <c r="J72" s="25"/>
      <c r="K72" s="26"/>
    </row>
    <row r="73" spans="1:11" ht="36" customHeight="1" x14ac:dyDescent="0.2">
      <c r="A73" s="10"/>
      <c r="B73" s="4"/>
      <c r="C73" s="5"/>
      <c r="D73" s="5"/>
      <c r="E73" s="5"/>
      <c r="F73" s="5"/>
      <c r="G73" s="5"/>
      <c r="H73" s="6"/>
      <c r="I73" s="31"/>
      <c r="J73" s="25"/>
      <c r="K73" s="26"/>
    </row>
    <row r="74" spans="1:11" ht="36" customHeight="1" x14ac:dyDescent="0.2">
      <c r="A74" s="10"/>
      <c r="B74" s="4"/>
      <c r="C74" s="5"/>
      <c r="D74" s="5"/>
      <c r="E74" s="5"/>
      <c r="F74" s="5"/>
      <c r="G74" s="5"/>
      <c r="H74" s="6"/>
      <c r="I74" s="31"/>
      <c r="J74" s="25"/>
      <c r="K74" s="26"/>
    </row>
    <row r="75" spans="1:11" ht="36" customHeight="1" x14ac:dyDescent="0.2">
      <c r="A75" s="10"/>
      <c r="B75" s="4"/>
      <c r="C75" s="5"/>
      <c r="D75" s="5"/>
      <c r="E75" s="5"/>
      <c r="F75" s="5"/>
      <c r="G75" s="5"/>
      <c r="H75" s="6"/>
      <c r="I75" s="31"/>
      <c r="J75" s="25"/>
      <c r="K75" s="26"/>
    </row>
    <row r="76" spans="1:11" ht="36" customHeight="1" x14ac:dyDescent="0.2">
      <c r="A76" s="10"/>
      <c r="B76" s="4"/>
      <c r="C76" s="5"/>
      <c r="D76" s="5"/>
      <c r="E76" s="5"/>
      <c r="F76" s="5"/>
      <c r="G76" s="5"/>
      <c r="H76" s="6"/>
      <c r="I76" s="31"/>
      <c r="J76" s="25"/>
      <c r="K76" s="26"/>
    </row>
    <row r="77" spans="1:11" ht="36" customHeight="1" x14ac:dyDescent="0.2">
      <c r="A77" s="10"/>
      <c r="B77" s="4"/>
      <c r="C77" s="5"/>
      <c r="D77" s="5"/>
      <c r="E77" s="5"/>
      <c r="F77" s="5"/>
      <c r="G77" s="5"/>
      <c r="H77" s="6"/>
      <c r="I77" s="31"/>
      <c r="J77" s="25"/>
      <c r="K77" s="26"/>
    </row>
    <row r="78" spans="1:11" ht="36" customHeight="1" x14ac:dyDescent="0.2">
      <c r="A78" s="10"/>
      <c r="B78" s="4"/>
      <c r="C78" s="5"/>
      <c r="D78" s="5"/>
      <c r="E78" s="5"/>
      <c r="F78" s="5"/>
      <c r="G78" s="5"/>
      <c r="H78" s="6"/>
      <c r="I78" s="31"/>
      <c r="J78" s="25"/>
      <c r="K78" s="26"/>
    </row>
    <row r="79" spans="1:11" ht="36" customHeight="1" x14ac:dyDescent="0.2">
      <c r="A79" s="10"/>
      <c r="B79" s="4"/>
      <c r="C79" s="5"/>
      <c r="D79" s="5"/>
      <c r="E79" s="5"/>
      <c r="F79" s="5"/>
      <c r="G79" s="5"/>
      <c r="H79" s="6"/>
      <c r="I79" s="31"/>
      <c r="J79" s="25"/>
      <c r="K79" s="26"/>
    </row>
    <row r="80" spans="1:11" ht="36" customHeight="1" x14ac:dyDescent="0.2">
      <c r="A80" s="10"/>
      <c r="B80" s="4"/>
      <c r="C80" s="5"/>
      <c r="D80" s="5"/>
      <c r="E80" s="5"/>
      <c r="F80" s="5"/>
      <c r="G80" s="5"/>
      <c r="H80" s="6"/>
      <c r="I80" s="31"/>
      <c r="J80" s="25"/>
      <c r="K80" s="26"/>
    </row>
    <row r="81" spans="1:11" ht="36" customHeight="1" x14ac:dyDescent="0.2">
      <c r="A81" s="10"/>
      <c r="B81" s="4"/>
      <c r="C81" s="5"/>
      <c r="D81" s="5"/>
      <c r="E81" s="5"/>
      <c r="F81" s="5"/>
      <c r="G81" s="5"/>
      <c r="H81" s="6"/>
      <c r="I81" s="31"/>
      <c r="J81" s="25"/>
      <c r="K81" s="26"/>
    </row>
    <row r="82" spans="1:11" ht="36" customHeight="1" x14ac:dyDescent="0.2">
      <c r="A82" s="10"/>
      <c r="B82" s="4"/>
      <c r="C82" s="5"/>
      <c r="D82" s="5"/>
      <c r="E82" s="5"/>
      <c r="F82" s="5"/>
      <c r="G82" s="5"/>
      <c r="H82" s="6"/>
      <c r="I82" s="31"/>
      <c r="J82" s="25"/>
      <c r="K82" s="26"/>
    </row>
    <row r="83" spans="1:11" ht="36" customHeight="1" x14ac:dyDescent="0.2">
      <c r="A83" s="10"/>
      <c r="B83" s="4"/>
      <c r="C83" s="5"/>
      <c r="D83" s="5"/>
      <c r="E83" s="5"/>
      <c r="F83" s="5"/>
      <c r="G83" s="5"/>
      <c r="H83" s="6"/>
      <c r="I83" s="31"/>
      <c r="J83" s="25"/>
      <c r="K83" s="26"/>
    </row>
    <row r="84" spans="1:11" ht="36" customHeight="1" x14ac:dyDescent="0.2">
      <c r="A84" s="10"/>
      <c r="B84" s="4"/>
      <c r="C84" s="5"/>
      <c r="D84" s="5"/>
      <c r="E84" s="5"/>
      <c r="F84" s="5"/>
      <c r="G84" s="5"/>
      <c r="H84" s="6"/>
      <c r="I84" s="31"/>
      <c r="J84" s="25"/>
      <c r="K84" s="26"/>
    </row>
    <row r="85" spans="1:11" ht="36" customHeight="1" x14ac:dyDescent="0.2">
      <c r="A85" s="10"/>
      <c r="B85" s="4"/>
      <c r="C85" s="5"/>
      <c r="D85" s="5"/>
      <c r="E85" s="5"/>
      <c r="F85" s="5"/>
      <c r="G85" s="5"/>
      <c r="H85" s="6"/>
      <c r="I85" s="31"/>
      <c r="J85" s="25"/>
      <c r="K85" s="26"/>
    </row>
    <row r="86" spans="1:11" ht="36" customHeight="1" x14ac:dyDescent="0.2">
      <c r="A86" s="10"/>
      <c r="B86" s="4"/>
      <c r="C86" s="5"/>
      <c r="D86" s="5"/>
      <c r="E86" s="5"/>
      <c r="F86" s="5"/>
      <c r="G86" s="5"/>
      <c r="H86" s="6"/>
      <c r="I86" s="31"/>
      <c r="J86" s="25"/>
      <c r="K86" s="26"/>
    </row>
    <row r="87" spans="1:11" ht="36" customHeight="1" x14ac:dyDescent="0.2">
      <c r="A87" s="10"/>
      <c r="B87" s="4"/>
      <c r="C87" s="5"/>
      <c r="D87" s="5"/>
      <c r="E87" s="5"/>
      <c r="F87" s="5"/>
      <c r="G87" s="5"/>
      <c r="H87" s="6"/>
      <c r="I87" s="31"/>
      <c r="J87" s="25"/>
      <c r="K87" s="26"/>
    </row>
    <row r="88" spans="1:11" ht="36" customHeight="1" x14ac:dyDescent="0.2">
      <c r="A88" s="10"/>
      <c r="B88" s="4"/>
      <c r="C88" s="5"/>
      <c r="D88" s="5"/>
      <c r="E88" s="5"/>
      <c r="F88" s="5"/>
      <c r="G88" s="5"/>
      <c r="H88" s="6"/>
      <c r="I88" s="31"/>
      <c r="J88" s="25"/>
      <c r="K88" s="26"/>
    </row>
    <row r="89" spans="1:11" ht="36" customHeight="1" x14ac:dyDescent="0.2">
      <c r="A89" s="10"/>
      <c r="B89" s="4"/>
      <c r="C89" s="5"/>
      <c r="D89" s="5"/>
      <c r="E89" s="5"/>
      <c r="F89" s="5"/>
      <c r="G89" s="5"/>
      <c r="H89" s="6"/>
      <c r="I89" s="31"/>
      <c r="J89" s="25"/>
      <c r="K89" s="26"/>
    </row>
    <row r="90" spans="1:11" ht="36" customHeight="1" x14ac:dyDescent="0.2">
      <c r="A90" s="10"/>
      <c r="B90" s="4"/>
      <c r="C90" s="5"/>
      <c r="D90" s="5"/>
      <c r="E90" s="5"/>
      <c r="F90" s="5"/>
      <c r="G90" s="5"/>
      <c r="H90" s="6"/>
      <c r="I90" s="31"/>
      <c r="J90" s="25"/>
      <c r="K90" s="26"/>
    </row>
    <row r="91" spans="1:11" ht="36" customHeight="1" x14ac:dyDescent="0.2">
      <c r="A91" s="10"/>
      <c r="B91" s="4"/>
      <c r="C91" s="5"/>
      <c r="D91" s="5"/>
      <c r="E91" s="5"/>
      <c r="F91" s="5"/>
      <c r="G91" s="5"/>
      <c r="H91" s="6"/>
      <c r="I91" s="31"/>
      <c r="J91" s="25"/>
      <c r="K91" s="26"/>
    </row>
    <row r="92" spans="1:11" ht="36" customHeight="1" x14ac:dyDescent="0.2">
      <c r="A92" s="10"/>
      <c r="B92" s="4"/>
      <c r="C92" s="5"/>
      <c r="D92" s="5"/>
      <c r="E92" s="5"/>
      <c r="F92" s="5"/>
      <c r="G92" s="5"/>
      <c r="H92" s="6"/>
      <c r="I92" s="31"/>
      <c r="J92" s="25"/>
      <c r="K92" s="26"/>
    </row>
    <row r="93" spans="1:11" ht="36" customHeight="1" x14ac:dyDescent="0.2">
      <c r="A93" s="10"/>
      <c r="B93" s="4"/>
      <c r="C93" s="5"/>
      <c r="D93" s="5"/>
      <c r="E93" s="5"/>
      <c r="F93" s="5"/>
      <c r="G93" s="5"/>
      <c r="H93" s="6"/>
      <c r="I93" s="31"/>
      <c r="J93" s="25"/>
      <c r="K93" s="26"/>
    </row>
    <row r="94" spans="1:11" ht="36" customHeight="1" x14ac:dyDescent="0.2">
      <c r="A94" s="10"/>
      <c r="B94" s="4"/>
      <c r="C94" s="5"/>
      <c r="D94" s="5"/>
      <c r="E94" s="5"/>
      <c r="F94" s="5"/>
      <c r="G94" s="5"/>
      <c r="H94" s="6"/>
      <c r="I94" s="31"/>
      <c r="J94" s="25"/>
      <c r="K94" s="26"/>
    </row>
    <row r="95" spans="1:11" ht="36" customHeight="1" x14ac:dyDescent="0.2">
      <c r="A95" s="10"/>
      <c r="B95" s="4"/>
      <c r="C95" s="5"/>
      <c r="D95" s="5"/>
      <c r="E95" s="5"/>
      <c r="F95" s="5"/>
      <c r="G95" s="5"/>
      <c r="H95" s="6"/>
      <c r="I95" s="31"/>
      <c r="J95" s="25"/>
      <c r="K95" s="26"/>
    </row>
    <row r="96" spans="1:11" ht="36" customHeight="1" x14ac:dyDescent="0.2">
      <c r="A96" s="10"/>
      <c r="B96" s="4"/>
      <c r="C96" s="5"/>
      <c r="D96" s="5"/>
      <c r="E96" s="5"/>
      <c r="F96" s="5"/>
      <c r="G96" s="5"/>
      <c r="H96" s="6"/>
      <c r="I96" s="31"/>
      <c r="J96" s="25"/>
      <c r="K96" s="26"/>
    </row>
    <row r="97" spans="1:11" ht="36" customHeight="1" x14ac:dyDescent="0.2">
      <c r="A97" s="10"/>
      <c r="B97" s="4"/>
      <c r="C97" s="5"/>
      <c r="D97" s="5"/>
      <c r="E97" s="5"/>
      <c r="F97" s="5"/>
      <c r="G97" s="5"/>
      <c r="H97" s="6"/>
      <c r="I97" s="31"/>
      <c r="J97" s="25"/>
      <c r="K97" s="26"/>
    </row>
    <row r="98" spans="1:11" ht="36" customHeight="1" x14ac:dyDescent="0.2">
      <c r="A98" s="10"/>
      <c r="B98" s="4"/>
      <c r="C98" s="5"/>
      <c r="D98" s="5"/>
      <c r="E98" s="5"/>
      <c r="F98" s="5"/>
      <c r="G98" s="5"/>
      <c r="H98" s="6"/>
      <c r="I98" s="31"/>
      <c r="J98" s="25"/>
      <c r="K98" s="26"/>
    </row>
    <row r="99" spans="1:11" ht="36" customHeight="1" x14ac:dyDescent="0.2">
      <c r="A99" s="10"/>
      <c r="B99" s="4"/>
      <c r="C99" s="5"/>
      <c r="D99" s="5"/>
      <c r="E99" s="5"/>
      <c r="F99" s="5"/>
      <c r="G99" s="5"/>
      <c r="H99" s="6"/>
      <c r="I99" s="31"/>
      <c r="J99" s="25"/>
      <c r="K99" s="26"/>
    </row>
    <row r="100" spans="1:11" ht="36" customHeight="1" x14ac:dyDescent="0.2">
      <c r="A100" s="10"/>
      <c r="B100" s="4"/>
      <c r="C100" s="5"/>
      <c r="D100" s="5"/>
      <c r="E100" s="5"/>
      <c r="F100" s="5"/>
      <c r="G100" s="5"/>
      <c r="H100" s="6"/>
      <c r="I100" s="31"/>
      <c r="J100" s="25"/>
      <c r="K100" s="26"/>
    </row>
    <row r="101" spans="1:11" ht="36" customHeight="1" x14ac:dyDescent="0.2">
      <c r="A101" s="10"/>
      <c r="B101" s="4"/>
      <c r="C101" s="5"/>
      <c r="D101" s="5"/>
      <c r="E101" s="5"/>
      <c r="F101" s="5"/>
      <c r="G101" s="5"/>
      <c r="H101" s="6"/>
      <c r="I101" s="31"/>
      <c r="J101" s="25"/>
      <c r="K101" s="26"/>
    </row>
    <row r="102" spans="1:11" ht="36" customHeight="1" x14ac:dyDescent="0.2">
      <c r="A102" s="10"/>
      <c r="B102" s="4"/>
      <c r="C102" s="5"/>
      <c r="D102" s="5"/>
      <c r="E102" s="5"/>
      <c r="F102" s="5"/>
      <c r="G102" s="5"/>
      <c r="H102" s="6"/>
      <c r="I102" s="31"/>
      <c r="J102" s="25"/>
      <c r="K102" s="26"/>
    </row>
    <row r="103" spans="1:11" ht="36" customHeight="1" x14ac:dyDescent="0.2">
      <c r="A103" s="10"/>
      <c r="B103" s="4"/>
      <c r="C103" s="5"/>
      <c r="D103" s="5"/>
      <c r="E103" s="5"/>
      <c r="F103" s="5"/>
      <c r="G103" s="5"/>
      <c r="H103" s="6"/>
      <c r="I103" s="31"/>
      <c r="J103" s="25"/>
      <c r="K103" s="26"/>
    </row>
    <row r="104" spans="1:11" ht="36" customHeight="1" x14ac:dyDescent="0.2">
      <c r="A104" s="10"/>
      <c r="B104" s="4"/>
      <c r="C104" s="5"/>
      <c r="D104" s="5"/>
      <c r="E104" s="5"/>
      <c r="F104" s="5"/>
      <c r="G104" s="5"/>
      <c r="H104" s="6"/>
      <c r="I104" s="31"/>
      <c r="J104" s="25"/>
      <c r="K104" s="26"/>
    </row>
    <row r="105" spans="1:11" ht="36" customHeight="1" x14ac:dyDescent="0.2">
      <c r="A105" s="10"/>
      <c r="B105" s="4"/>
      <c r="C105" s="5"/>
      <c r="D105" s="5"/>
      <c r="E105" s="5"/>
      <c r="F105" s="5"/>
      <c r="G105" s="5"/>
      <c r="H105" s="6"/>
      <c r="I105" s="31"/>
      <c r="J105" s="25"/>
      <c r="K105" s="26"/>
    </row>
    <row r="106" spans="1:11" ht="36" customHeight="1" x14ac:dyDescent="0.2">
      <c r="A106" s="10"/>
      <c r="B106" s="4"/>
      <c r="C106" s="5"/>
      <c r="D106" s="5"/>
      <c r="E106" s="5"/>
      <c r="F106" s="5"/>
      <c r="G106" s="5"/>
      <c r="H106" s="6"/>
      <c r="I106" s="31"/>
      <c r="J106" s="25"/>
      <c r="K106" s="26"/>
    </row>
    <row r="107" spans="1:11" ht="36" customHeight="1" x14ac:dyDescent="0.2">
      <c r="A107" s="10"/>
      <c r="B107" s="4"/>
      <c r="C107" s="5"/>
      <c r="D107" s="5"/>
      <c r="E107" s="5"/>
      <c r="F107" s="5"/>
      <c r="G107" s="5"/>
      <c r="H107" s="6"/>
      <c r="I107" s="31"/>
      <c r="J107" s="25"/>
      <c r="K107" s="26"/>
    </row>
    <row r="108" spans="1:11" ht="36" customHeight="1" x14ac:dyDescent="0.2">
      <c r="A108" s="10"/>
      <c r="B108" s="4"/>
      <c r="C108" s="5"/>
      <c r="D108" s="5"/>
      <c r="E108" s="5"/>
      <c r="F108" s="5"/>
      <c r="G108" s="5"/>
      <c r="H108" s="6"/>
      <c r="I108" s="31"/>
      <c r="J108" s="25"/>
      <c r="K108" s="26"/>
    </row>
    <row r="109" spans="1:11" ht="36" customHeight="1" x14ac:dyDescent="0.2">
      <c r="A109" s="10"/>
      <c r="B109" s="4"/>
      <c r="C109" s="5"/>
      <c r="D109" s="5"/>
      <c r="E109" s="5"/>
      <c r="F109" s="5"/>
      <c r="G109" s="5"/>
      <c r="H109" s="6"/>
      <c r="I109" s="31"/>
      <c r="J109" s="25"/>
      <c r="K109" s="26"/>
    </row>
    <row r="110" spans="1:11" ht="36" customHeight="1" x14ac:dyDescent="0.2">
      <c r="A110" s="10"/>
      <c r="B110" s="4"/>
      <c r="C110" s="5"/>
      <c r="D110" s="5"/>
      <c r="E110" s="5"/>
      <c r="F110" s="5"/>
      <c r="G110" s="5"/>
      <c r="H110" s="6"/>
      <c r="I110" s="31"/>
      <c r="J110" s="25"/>
      <c r="K110" s="26"/>
    </row>
    <row r="111" spans="1:11" ht="36" customHeight="1" x14ac:dyDescent="0.2">
      <c r="A111" s="10"/>
      <c r="B111" s="4"/>
      <c r="C111" s="5"/>
      <c r="D111" s="5"/>
      <c r="E111" s="5"/>
      <c r="F111" s="5"/>
      <c r="G111" s="5"/>
      <c r="H111" s="6"/>
      <c r="I111" s="31"/>
      <c r="J111" s="25"/>
      <c r="K111" s="26"/>
    </row>
    <row r="112" spans="1:11" ht="36" customHeight="1" x14ac:dyDescent="0.2">
      <c r="A112" s="10"/>
      <c r="B112" s="4"/>
      <c r="C112" s="5"/>
      <c r="D112" s="5"/>
      <c r="E112" s="5"/>
      <c r="F112" s="5"/>
      <c r="G112" s="5"/>
      <c r="H112" s="6"/>
      <c r="I112" s="31"/>
      <c r="J112" s="25"/>
      <c r="K112" s="26"/>
    </row>
    <row r="113" spans="1:11" ht="36" customHeight="1" x14ac:dyDescent="0.2">
      <c r="A113" s="10"/>
      <c r="B113" s="4"/>
      <c r="C113" s="5"/>
      <c r="D113" s="5"/>
      <c r="E113" s="5"/>
      <c r="F113" s="5"/>
      <c r="G113" s="5"/>
      <c r="H113" s="6"/>
      <c r="I113" s="31"/>
      <c r="J113" s="25"/>
      <c r="K113" s="26"/>
    </row>
    <row r="114" spans="1:11" ht="36" customHeight="1" x14ac:dyDescent="0.2">
      <c r="A114" s="10"/>
      <c r="B114" s="4"/>
      <c r="C114" s="5"/>
      <c r="D114" s="5"/>
      <c r="E114" s="5"/>
      <c r="F114" s="5"/>
      <c r="G114" s="5"/>
      <c r="H114" s="6"/>
      <c r="I114" s="31"/>
      <c r="J114" s="25"/>
      <c r="K114" s="26"/>
    </row>
    <row r="115" spans="1:11" ht="36" customHeight="1" x14ac:dyDescent="0.2">
      <c r="A115" s="10"/>
      <c r="B115" s="4"/>
      <c r="C115" s="5"/>
      <c r="D115" s="5"/>
      <c r="E115" s="5"/>
      <c r="F115" s="5"/>
      <c r="G115" s="5"/>
      <c r="H115" s="6"/>
      <c r="I115" s="31"/>
      <c r="J115" s="25"/>
      <c r="K115" s="26"/>
    </row>
    <row r="116" spans="1:11" ht="36" customHeight="1" x14ac:dyDescent="0.2">
      <c r="A116" s="10"/>
      <c r="B116" s="4"/>
      <c r="C116" s="5"/>
      <c r="D116" s="5"/>
      <c r="E116" s="5"/>
      <c r="F116" s="5"/>
      <c r="G116" s="5"/>
      <c r="H116" s="6"/>
      <c r="I116" s="31"/>
      <c r="J116" s="25"/>
      <c r="K116" s="26"/>
    </row>
    <row r="117" spans="1:11" ht="36" customHeight="1" x14ac:dyDescent="0.2">
      <c r="A117" s="10"/>
      <c r="B117" s="4"/>
      <c r="C117" s="5"/>
      <c r="D117" s="5"/>
      <c r="E117" s="5"/>
      <c r="F117" s="5"/>
      <c r="G117" s="5"/>
      <c r="H117" s="6"/>
      <c r="I117" s="31"/>
      <c r="J117" s="25"/>
      <c r="K117" s="26"/>
    </row>
    <row r="118" spans="1:11" ht="36" customHeight="1" x14ac:dyDescent="0.2">
      <c r="A118" s="10"/>
      <c r="B118" s="4"/>
      <c r="C118" s="5"/>
      <c r="D118" s="5"/>
      <c r="E118" s="5"/>
      <c r="F118" s="5"/>
      <c r="G118" s="5"/>
      <c r="H118" s="6"/>
      <c r="I118" s="31"/>
      <c r="J118" s="25"/>
      <c r="K118" s="26"/>
    </row>
    <row r="119" spans="1:11" ht="36" customHeight="1" x14ac:dyDescent="0.2">
      <c r="A119" s="10"/>
      <c r="B119" s="4"/>
      <c r="C119" s="5"/>
      <c r="D119" s="5"/>
      <c r="E119" s="5"/>
      <c r="F119" s="5"/>
      <c r="G119" s="5"/>
      <c r="H119" s="6"/>
      <c r="I119" s="31"/>
      <c r="J119" s="25"/>
      <c r="K119" s="26"/>
    </row>
    <row r="120" spans="1:11" ht="36" customHeight="1" x14ac:dyDescent="0.2">
      <c r="A120" s="10"/>
      <c r="B120" s="4"/>
      <c r="C120" s="5"/>
      <c r="D120" s="5"/>
      <c r="E120" s="5"/>
      <c r="F120" s="5"/>
      <c r="G120" s="5"/>
      <c r="H120" s="6"/>
      <c r="I120" s="31"/>
      <c r="J120" s="25"/>
      <c r="K120" s="26"/>
    </row>
    <row r="121" spans="1:11" ht="36" customHeight="1" x14ac:dyDescent="0.2">
      <c r="A121" s="10"/>
      <c r="B121" s="4"/>
      <c r="C121" s="5"/>
      <c r="D121" s="5"/>
      <c r="E121" s="5"/>
      <c r="F121" s="5"/>
      <c r="G121" s="5"/>
      <c r="H121" s="6"/>
      <c r="I121" s="31"/>
      <c r="J121" s="25"/>
      <c r="K121" s="26"/>
    </row>
    <row r="122" spans="1:11" ht="36" customHeight="1" x14ac:dyDescent="0.2">
      <c r="A122" s="10"/>
      <c r="B122" s="4"/>
      <c r="C122" s="5"/>
      <c r="D122" s="5"/>
      <c r="E122" s="5"/>
      <c r="F122" s="5"/>
      <c r="G122" s="5"/>
      <c r="H122" s="6"/>
      <c r="I122" s="31"/>
      <c r="J122" s="25"/>
      <c r="K122" s="26"/>
    </row>
    <row r="123" spans="1:11" ht="36" customHeight="1" x14ac:dyDescent="0.2">
      <c r="A123" s="10"/>
      <c r="B123" s="4"/>
      <c r="C123" s="5"/>
      <c r="D123" s="5"/>
      <c r="E123" s="5"/>
      <c r="F123" s="5"/>
      <c r="G123" s="5"/>
      <c r="H123" s="6"/>
      <c r="I123" s="31"/>
      <c r="J123" s="25"/>
      <c r="K123" s="26"/>
    </row>
    <row r="124" spans="1:11" ht="36" customHeight="1" x14ac:dyDescent="0.2">
      <c r="A124" s="10"/>
      <c r="B124" s="4"/>
      <c r="C124" s="5"/>
      <c r="D124" s="5"/>
      <c r="E124" s="5"/>
      <c r="F124" s="5"/>
      <c r="G124" s="5"/>
      <c r="H124" s="6"/>
      <c r="I124" s="31"/>
      <c r="J124" s="25"/>
      <c r="K124" s="26"/>
    </row>
    <row r="125" spans="1:11" ht="36" customHeight="1" x14ac:dyDescent="0.2">
      <c r="A125" s="10"/>
      <c r="B125" s="4"/>
      <c r="C125" s="5"/>
      <c r="D125" s="5"/>
      <c r="E125" s="5"/>
      <c r="F125" s="5"/>
      <c r="G125" s="5"/>
      <c r="H125" s="6"/>
      <c r="I125" s="31"/>
      <c r="J125" s="25"/>
      <c r="K125" s="26"/>
    </row>
    <row r="126" spans="1:11" ht="36" customHeight="1" x14ac:dyDescent="0.2">
      <c r="A126" s="10"/>
      <c r="B126" s="4"/>
      <c r="C126" s="5"/>
      <c r="D126" s="5"/>
      <c r="E126" s="5"/>
      <c r="F126" s="5"/>
      <c r="G126" s="5"/>
      <c r="H126" s="6"/>
      <c r="I126" s="31"/>
      <c r="J126" s="25"/>
      <c r="K126" s="26"/>
    </row>
    <row r="127" spans="1:11" ht="36" customHeight="1" x14ac:dyDescent="0.2">
      <c r="A127" s="10"/>
      <c r="B127" s="4"/>
      <c r="C127" s="5"/>
      <c r="D127" s="5"/>
      <c r="E127" s="5"/>
      <c r="F127" s="5"/>
      <c r="G127" s="5"/>
      <c r="H127" s="6"/>
      <c r="I127" s="31"/>
      <c r="J127" s="25"/>
      <c r="K127" s="26"/>
    </row>
    <row r="128" spans="1:11" ht="36" customHeight="1" x14ac:dyDescent="0.2">
      <c r="A128" s="10"/>
      <c r="B128" s="4"/>
      <c r="C128" s="5"/>
      <c r="D128" s="5"/>
      <c r="E128" s="5"/>
      <c r="F128" s="5"/>
      <c r="G128" s="5"/>
      <c r="H128" s="6"/>
      <c r="I128" s="31"/>
      <c r="J128" s="25"/>
      <c r="K128" s="26"/>
    </row>
    <row r="129" spans="1:11" ht="36" customHeight="1" x14ac:dyDescent="0.2">
      <c r="A129" s="10"/>
      <c r="B129" s="4"/>
      <c r="C129" s="5"/>
      <c r="D129" s="5"/>
      <c r="E129" s="5"/>
      <c r="F129" s="5"/>
      <c r="G129" s="5"/>
      <c r="H129" s="6"/>
      <c r="I129" s="31"/>
      <c r="J129" s="25"/>
      <c r="K129" s="26"/>
    </row>
    <row r="130" spans="1:11" ht="36" customHeight="1" x14ac:dyDescent="0.2">
      <c r="A130" s="10"/>
      <c r="B130" s="4"/>
      <c r="C130" s="5"/>
      <c r="D130" s="5"/>
      <c r="E130" s="5"/>
      <c r="F130" s="5"/>
      <c r="G130" s="5"/>
      <c r="H130" s="6"/>
      <c r="I130" s="31"/>
      <c r="J130" s="25"/>
      <c r="K130" s="26"/>
    </row>
    <row r="131" spans="1:11" ht="36" customHeight="1" x14ac:dyDescent="0.2">
      <c r="A131" s="10"/>
      <c r="B131" s="4"/>
      <c r="C131" s="5"/>
      <c r="D131" s="5"/>
      <c r="E131" s="5"/>
      <c r="F131" s="5"/>
      <c r="G131" s="5"/>
      <c r="H131" s="6"/>
      <c r="I131" s="31"/>
      <c r="J131" s="25"/>
      <c r="K131" s="26"/>
    </row>
    <row r="132" spans="1:11" ht="36" customHeight="1" x14ac:dyDescent="0.2">
      <c r="A132" s="10"/>
      <c r="B132" s="4"/>
      <c r="C132" s="5"/>
      <c r="D132" s="5"/>
      <c r="E132" s="5"/>
      <c r="F132" s="5"/>
      <c r="G132" s="5"/>
      <c r="H132" s="6"/>
      <c r="I132" s="31"/>
      <c r="J132" s="25"/>
      <c r="K132" s="26"/>
    </row>
    <row r="133" spans="1:11" ht="36" customHeight="1" x14ac:dyDescent="0.2">
      <c r="A133" s="10"/>
      <c r="B133" s="4"/>
      <c r="C133" s="5"/>
      <c r="D133" s="5"/>
      <c r="E133" s="5"/>
      <c r="F133" s="5"/>
      <c r="G133" s="5"/>
      <c r="H133" s="6"/>
      <c r="I133" s="31"/>
      <c r="J133" s="25"/>
      <c r="K133" s="26"/>
    </row>
    <row r="134" spans="1:11" ht="36" customHeight="1" x14ac:dyDescent="0.2">
      <c r="A134" s="10"/>
      <c r="B134" s="4"/>
      <c r="C134" s="5"/>
      <c r="D134" s="5"/>
      <c r="E134" s="5"/>
      <c r="F134" s="5"/>
      <c r="G134" s="5"/>
      <c r="H134" s="6"/>
      <c r="I134" s="31"/>
      <c r="J134" s="25"/>
      <c r="K134" s="26"/>
    </row>
    <row r="135" spans="1:11" ht="36" customHeight="1" x14ac:dyDescent="0.2">
      <c r="A135" s="10"/>
      <c r="B135" s="4"/>
      <c r="C135" s="5"/>
      <c r="D135" s="5"/>
      <c r="E135" s="5"/>
      <c r="F135" s="5"/>
      <c r="G135" s="5"/>
      <c r="H135" s="6"/>
      <c r="I135" s="31"/>
      <c r="J135" s="25"/>
      <c r="K135" s="26"/>
    </row>
    <row r="136" spans="1:11" ht="36" customHeight="1" x14ac:dyDescent="0.2">
      <c r="A136" s="10"/>
      <c r="B136" s="4"/>
      <c r="C136" s="5"/>
      <c r="D136" s="5"/>
      <c r="E136" s="5"/>
      <c r="F136" s="5"/>
      <c r="G136" s="5"/>
      <c r="H136" s="6"/>
      <c r="I136" s="31"/>
      <c r="J136" s="25"/>
      <c r="K136" s="26"/>
    </row>
    <row r="137" spans="1:11" ht="36" customHeight="1" x14ac:dyDescent="0.2">
      <c r="A137" s="10"/>
      <c r="B137" s="4"/>
      <c r="C137" s="5"/>
      <c r="D137" s="5"/>
      <c r="E137" s="5"/>
      <c r="F137" s="5"/>
      <c r="G137" s="5"/>
      <c r="H137" s="6"/>
      <c r="I137" s="31"/>
      <c r="J137" s="25"/>
      <c r="K137" s="26"/>
    </row>
    <row r="138" spans="1:11" ht="36" customHeight="1" x14ac:dyDescent="0.2">
      <c r="A138" s="10"/>
      <c r="B138" s="4"/>
      <c r="C138" s="5"/>
      <c r="D138" s="5"/>
      <c r="E138" s="5"/>
      <c r="F138" s="5"/>
      <c r="G138" s="5"/>
      <c r="H138" s="6"/>
      <c r="I138" s="31"/>
      <c r="J138" s="25"/>
      <c r="K138" s="26"/>
    </row>
    <row r="139" spans="1:11" ht="36" customHeight="1" x14ac:dyDescent="0.2">
      <c r="A139" s="10"/>
      <c r="B139" s="4"/>
      <c r="C139" s="5"/>
      <c r="D139" s="5"/>
      <c r="E139" s="5"/>
      <c r="F139" s="5"/>
      <c r="G139" s="5"/>
      <c r="H139" s="6"/>
      <c r="I139" s="31"/>
      <c r="J139" s="25"/>
      <c r="K139" s="26"/>
    </row>
    <row r="140" spans="1:11" ht="36" customHeight="1" x14ac:dyDescent="0.2">
      <c r="A140" s="10"/>
      <c r="B140" s="4"/>
      <c r="C140" s="5"/>
      <c r="D140" s="5"/>
      <c r="E140" s="5"/>
      <c r="F140" s="5"/>
      <c r="G140" s="5"/>
      <c r="H140" s="6"/>
      <c r="I140" s="31"/>
      <c r="J140" s="25"/>
      <c r="K140" s="26"/>
    </row>
    <row r="141" spans="1:11" ht="36" customHeight="1" x14ac:dyDescent="0.2">
      <c r="A141" s="10"/>
      <c r="B141" s="4"/>
      <c r="C141" s="5"/>
      <c r="D141" s="5"/>
      <c r="E141" s="5"/>
      <c r="F141" s="5"/>
      <c r="G141" s="5"/>
      <c r="H141" s="6"/>
      <c r="I141" s="31"/>
      <c r="J141" s="25"/>
      <c r="K141" s="26"/>
    </row>
    <row r="142" spans="1:11" ht="36" customHeight="1" x14ac:dyDescent="0.2">
      <c r="A142" s="10"/>
      <c r="B142" s="4"/>
      <c r="C142" s="5"/>
      <c r="D142" s="5"/>
      <c r="E142" s="5"/>
      <c r="F142" s="5"/>
      <c r="G142" s="5"/>
      <c r="H142" s="6"/>
      <c r="I142" s="31"/>
      <c r="J142" s="25"/>
      <c r="K142" s="26"/>
    </row>
    <row r="143" spans="1:11" ht="36" customHeight="1" x14ac:dyDescent="0.2">
      <c r="A143" s="10"/>
      <c r="B143" s="4"/>
      <c r="C143" s="5"/>
      <c r="D143" s="5"/>
      <c r="E143" s="5"/>
      <c r="F143" s="5"/>
      <c r="G143" s="5"/>
      <c r="H143" s="6"/>
      <c r="I143" s="31"/>
      <c r="J143" s="25"/>
      <c r="K143" s="26"/>
    </row>
    <row r="144" spans="1:11" ht="36" customHeight="1" x14ac:dyDescent="0.2">
      <c r="A144" s="10"/>
      <c r="B144" s="4"/>
      <c r="C144" s="5"/>
      <c r="D144" s="5"/>
      <c r="E144" s="5"/>
      <c r="F144" s="5"/>
      <c r="G144" s="5"/>
      <c r="H144" s="6"/>
      <c r="I144" s="31"/>
      <c r="J144" s="25"/>
      <c r="K144" s="26"/>
    </row>
    <row r="145" spans="1:11" ht="36" customHeight="1" x14ac:dyDescent="0.2">
      <c r="A145" s="10"/>
      <c r="B145" s="4"/>
      <c r="C145" s="5"/>
      <c r="D145" s="5"/>
      <c r="E145" s="5"/>
      <c r="F145" s="5"/>
      <c r="G145" s="5"/>
      <c r="H145" s="6"/>
      <c r="I145" s="31"/>
      <c r="J145" s="25"/>
      <c r="K145" s="26"/>
    </row>
    <row r="146" spans="1:11" ht="36" customHeight="1" x14ac:dyDescent="0.2">
      <c r="A146" s="10"/>
      <c r="B146" s="4"/>
      <c r="C146" s="5"/>
      <c r="D146" s="5"/>
      <c r="E146" s="5"/>
      <c r="F146" s="5"/>
      <c r="G146" s="5"/>
      <c r="H146" s="6"/>
      <c r="I146" s="31"/>
      <c r="J146" s="25"/>
      <c r="K146" s="26"/>
    </row>
    <row r="147" spans="1:11" ht="36" customHeight="1" x14ac:dyDescent="0.2">
      <c r="A147" s="10"/>
      <c r="B147" s="4"/>
      <c r="C147" s="5"/>
      <c r="D147" s="5"/>
      <c r="E147" s="5"/>
      <c r="F147" s="5"/>
      <c r="G147" s="5"/>
      <c r="H147" s="6"/>
      <c r="I147" s="31"/>
      <c r="J147" s="25"/>
      <c r="K147" s="26"/>
    </row>
    <row r="148" spans="1:11" ht="36" customHeight="1" x14ac:dyDescent="0.2">
      <c r="A148" s="10"/>
      <c r="B148" s="4"/>
      <c r="C148" s="5"/>
      <c r="D148" s="5"/>
      <c r="E148" s="5"/>
      <c r="F148" s="5"/>
      <c r="G148" s="5"/>
      <c r="H148" s="6"/>
      <c r="I148" s="31"/>
      <c r="J148" s="25"/>
      <c r="K148" s="26"/>
    </row>
    <row r="149" spans="1:11" ht="36" customHeight="1" x14ac:dyDescent="0.2">
      <c r="A149" s="10"/>
      <c r="B149" s="4"/>
      <c r="C149" s="5"/>
      <c r="D149" s="5"/>
      <c r="E149" s="5"/>
      <c r="F149" s="5"/>
      <c r="G149" s="5"/>
      <c r="H149" s="6"/>
      <c r="I149" s="31"/>
      <c r="J149" s="25"/>
      <c r="K149" s="26"/>
    </row>
    <row r="150" spans="1:11" ht="36" customHeight="1" x14ac:dyDescent="0.2">
      <c r="A150" s="10"/>
      <c r="B150" s="4"/>
      <c r="C150" s="5"/>
      <c r="D150" s="5"/>
      <c r="E150" s="5"/>
      <c r="F150" s="5"/>
      <c r="G150" s="5"/>
      <c r="H150" s="6"/>
      <c r="I150" s="31"/>
      <c r="J150" s="25"/>
      <c r="K150" s="26"/>
    </row>
    <row r="151" spans="1:11" ht="36" customHeight="1" x14ac:dyDescent="0.2">
      <c r="A151" s="10"/>
      <c r="B151" s="4"/>
      <c r="C151" s="5"/>
      <c r="D151" s="5"/>
      <c r="E151" s="5"/>
      <c r="F151" s="5"/>
      <c r="G151" s="5"/>
      <c r="H151" s="6"/>
      <c r="I151" s="31"/>
      <c r="J151" s="25"/>
      <c r="K151" s="26"/>
    </row>
    <row r="152" spans="1:11" ht="36" customHeight="1" x14ac:dyDescent="0.2">
      <c r="A152" s="10"/>
      <c r="B152" s="4"/>
      <c r="C152" s="5"/>
      <c r="D152" s="5"/>
      <c r="E152" s="5"/>
      <c r="F152" s="5"/>
      <c r="G152" s="5"/>
      <c r="H152" s="6"/>
      <c r="I152" s="31"/>
      <c r="J152" s="25"/>
      <c r="K152" s="26"/>
    </row>
    <row r="153" spans="1:11" ht="36" customHeight="1" x14ac:dyDescent="0.2">
      <c r="A153" s="10"/>
      <c r="B153" s="4"/>
      <c r="C153" s="5"/>
      <c r="D153" s="5"/>
      <c r="E153" s="5"/>
      <c r="F153" s="5"/>
      <c r="G153" s="5"/>
      <c r="H153" s="6"/>
      <c r="I153" s="31"/>
      <c r="J153" s="25"/>
      <c r="K153" s="26"/>
    </row>
    <row r="154" spans="1:11" ht="36" customHeight="1" x14ac:dyDescent="0.2">
      <c r="A154" s="10"/>
      <c r="B154" s="4"/>
      <c r="C154" s="5"/>
      <c r="D154" s="5"/>
      <c r="E154" s="5"/>
      <c r="F154" s="5"/>
      <c r="G154" s="5"/>
      <c r="H154" s="6"/>
      <c r="I154" s="31"/>
      <c r="J154" s="25"/>
      <c r="K154" s="26"/>
    </row>
    <row r="155" spans="1:11" ht="36" customHeight="1" x14ac:dyDescent="0.2">
      <c r="A155" s="10"/>
      <c r="B155" s="4"/>
      <c r="C155" s="5"/>
      <c r="D155" s="5"/>
      <c r="E155" s="5"/>
      <c r="F155" s="5"/>
      <c r="G155" s="5"/>
      <c r="H155" s="6"/>
      <c r="I155" s="31"/>
      <c r="J155" s="25"/>
      <c r="K155" s="26"/>
    </row>
    <row r="156" spans="1:11" ht="36" customHeight="1" x14ac:dyDescent="0.2">
      <c r="A156" s="10"/>
      <c r="B156" s="4"/>
      <c r="C156" s="5"/>
      <c r="D156" s="5"/>
      <c r="E156" s="5"/>
      <c r="F156" s="5"/>
      <c r="G156" s="5"/>
      <c r="H156" s="6"/>
      <c r="I156" s="31"/>
      <c r="J156" s="25"/>
      <c r="K156" s="26"/>
    </row>
    <row r="157" spans="1:11" ht="36" customHeight="1" x14ac:dyDescent="0.2">
      <c r="A157" s="10"/>
      <c r="B157" s="4"/>
      <c r="C157" s="5"/>
      <c r="D157" s="5"/>
      <c r="E157" s="5"/>
      <c r="F157" s="5"/>
      <c r="G157" s="5"/>
      <c r="H157" s="6"/>
      <c r="I157" s="31"/>
      <c r="J157" s="25"/>
      <c r="K157" s="26"/>
    </row>
    <row r="158" spans="1:11" ht="36" customHeight="1" x14ac:dyDescent="0.2">
      <c r="A158" s="10"/>
      <c r="B158" s="4"/>
      <c r="C158" s="5"/>
      <c r="D158" s="5"/>
      <c r="E158" s="5"/>
      <c r="F158" s="5"/>
      <c r="G158" s="5"/>
      <c r="H158" s="6"/>
      <c r="I158" s="31"/>
      <c r="J158" s="25"/>
      <c r="K158" s="26"/>
    </row>
    <row r="159" spans="1:11" ht="36" customHeight="1" x14ac:dyDescent="0.2">
      <c r="A159" s="10"/>
      <c r="B159" s="4"/>
      <c r="C159" s="5"/>
      <c r="D159" s="5"/>
      <c r="E159" s="5"/>
      <c r="F159" s="5"/>
      <c r="G159" s="5"/>
      <c r="H159" s="6"/>
      <c r="I159" s="31"/>
      <c r="J159" s="25"/>
      <c r="K159" s="26"/>
    </row>
    <row r="160" spans="1:11" ht="36" customHeight="1" x14ac:dyDescent="0.2">
      <c r="A160" s="10"/>
      <c r="B160" s="4"/>
      <c r="C160" s="5"/>
      <c r="D160" s="5"/>
      <c r="E160" s="5"/>
      <c r="F160" s="5"/>
      <c r="G160" s="5"/>
      <c r="H160" s="6"/>
      <c r="I160" s="31"/>
      <c r="J160" s="25"/>
      <c r="K160" s="26"/>
    </row>
    <row r="161" spans="1:11" ht="36" customHeight="1" x14ac:dyDescent="0.2">
      <c r="A161" s="10"/>
      <c r="B161" s="4"/>
      <c r="C161" s="5"/>
      <c r="D161" s="5"/>
      <c r="E161" s="5"/>
      <c r="F161" s="5"/>
      <c r="G161" s="5"/>
      <c r="H161" s="6"/>
      <c r="I161" s="31"/>
      <c r="J161" s="25"/>
      <c r="K161" s="26"/>
    </row>
    <row r="162" spans="1:11" ht="36" customHeight="1" x14ac:dyDescent="0.2">
      <c r="A162" s="10"/>
      <c r="B162" s="4"/>
      <c r="C162" s="5"/>
      <c r="D162" s="5"/>
      <c r="E162" s="5"/>
      <c r="F162" s="5"/>
      <c r="G162" s="5"/>
      <c r="H162" s="6"/>
      <c r="I162" s="31"/>
      <c r="J162" s="25"/>
      <c r="K162" s="26"/>
    </row>
    <row r="163" spans="1:11" ht="36" customHeight="1" x14ac:dyDescent="0.2">
      <c r="A163" s="10"/>
      <c r="B163" s="4"/>
      <c r="C163" s="5"/>
      <c r="D163" s="5"/>
      <c r="E163" s="5"/>
      <c r="F163" s="5"/>
      <c r="G163" s="5"/>
      <c r="H163" s="6"/>
      <c r="I163" s="31"/>
      <c r="J163" s="25"/>
      <c r="K163" s="26"/>
    </row>
    <row r="164" spans="1:11" ht="36" customHeight="1" x14ac:dyDescent="0.2">
      <c r="A164" s="10"/>
      <c r="B164" s="4"/>
      <c r="C164" s="5"/>
      <c r="D164" s="5"/>
      <c r="E164" s="5"/>
      <c r="F164" s="5"/>
      <c r="G164" s="5"/>
      <c r="H164" s="6"/>
      <c r="I164" s="31"/>
      <c r="J164" s="25"/>
      <c r="K164" s="26"/>
    </row>
    <row r="165" spans="1:11" ht="36" customHeight="1" x14ac:dyDescent="0.2">
      <c r="A165" s="10"/>
      <c r="B165" s="4"/>
      <c r="C165" s="5"/>
      <c r="D165" s="5"/>
      <c r="E165" s="5"/>
      <c r="F165" s="5"/>
      <c r="G165" s="5"/>
      <c r="H165" s="6"/>
      <c r="I165" s="31"/>
      <c r="J165" s="25"/>
      <c r="K165" s="26"/>
    </row>
    <row r="166" spans="1:11" ht="36" customHeight="1" x14ac:dyDescent="0.2">
      <c r="A166" s="10"/>
      <c r="B166" s="4"/>
      <c r="C166" s="5"/>
      <c r="D166" s="5"/>
      <c r="E166" s="5"/>
      <c r="F166" s="5"/>
      <c r="G166" s="5"/>
      <c r="H166" s="6"/>
      <c r="I166" s="31"/>
      <c r="J166" s="25"/>
      <c r="K166" s="26"/>
    </row>
    <row r="167" spans="1:11" ht="36" customHeight="1" x14ac:dyDescent="0.2">
      <c r="A167" s="10"/>
      <c r="B167" s="4"/>
      <c r="C167" s="5"/>
      <c r="D167" s="5"/>
      <c r="E167" s="5"/>
      <c r="F167" s="5"/>
      <c r="G167" s="5"/>
      <c r="H167" s="6"/>
      <c r="I167" s="31"/>
      <c r="J167" s="25"/>
      <c r="K167" s="26"/>
    </row>
    <row r="168" spans="1:11" ht="36" customHeight="1" x14ac:dyDescent="0.2">
      <c r="A168" s="10"/>
      <c r="B168" s="4"/>
      <c r="C168" s="5"/>
      <c r="D168" s="5"/>
      <c r="E168" s="5"/>
      <c r="F168" s="5"/>
      <c r="G168" s="5"/>
      <c r="H168" s="6"/>
      <c r="I168" s="31"/>
      <c r="J168" s="25"/>
      <c r="K168" s="26"/>
    </row>
    <row r="169" spans="1:11" ht="36" customHeight="1" x14ac:dyDescent="0.2">
      <c r="A169" s="10"/>
      <c r="B169" s="4"/>
      <c r="C169" s="5"/>
      <c r="D169" s="5"/>
      <c r="E169" s="5"/>
      <c r="F169" s="5"/>
      <c r="G169" s="5"/>
      <c r="H169" s="6"/>
      <c r="I169" s="31"/>
      <c r="J169" s="25"/>
      <c r="K169" s="26"/>
    </row>
    <row r="170" spans="1:11" ht="36" customHeight="1" x14ac:dyDescent="0.2">
      <c r="A170" s="10"/>
      <c r="B170" s="4"/>
      <c r="C170" s="5"/>
      <c r="D170" s="5"/>
      <c r="E170" s="5"/>
      <c r="F170" s="5"/>
      <c r="G170" s="5"/>
      <c r="H170" s="6"/>
      <c r="I170" s="31"/>
      <c r="J170" s="25"/>
      <c r="K170" s="26"/>
    </row>
    <row r="171" spans="1:11" ht="36" customHeight="1" x14ac:dyDescent="0.2">
      <c r="A171" s="10"/>
      <c r="B171" s="4"/>
      <c r="C171" s="5"/>
      <c r="D171" s="5"/>
      <c r="E171" s="5"/>
      <c r="F171" s="5"/>
      <c r="G171" s="5"/>
      <c r="H171" s="6"/>
      <c r="I171" s="31"/>
      <c r="J171" s="25"/>
      <c r="K171" s="26"/>
    </row>
    <row r="172" spans="1:11" ht="36" customHeight="1" x14ac:dyDescent="0.2">
      <c r="A172" s="10"/>
      <c r="B172" s="4"/>
      <c r="C172" s="5"/>
      <c r="D172" s="5"/>
      <c r="E172" s="5"/>
      <c r="F172" s="5"/>
      <c r="G172" s="5"/>
      <c r="H172" s="6"/>
      <c r="I172" s="31"/>
      <c r="J172" s="25"/>
      <c r="K172" s="26"/>
    </row>
    <row r="173" spans="1:11" ht="36" customHeight="1" x14ac:dyDescent="0.2">
      <c r="A173" s="10"/>
      <c r="B173" s="4"/>
      <c r="C173" s="5"/>
      <c r="D173" s="5"/>
      <c r="E173" s="5"/>
      <c r="F173" s="5"/>
      <c r="G173" s="5"/>
      <c r="H173" s="6"/>
      <c r="I173" s="31"/>
      <c r="J173" s="25"/>
      <c r="K173" s="26"/>
    </row>
    <row r="174" spans="1:11" ht="36" customHeight="1" x14ac:dyDescent="0.2">
      <c r="A174" s="10"/>
      <c r="B174" s="4"/>
      <c r="C174" s="5"/>
      <c r="D174" s="5"/>
      <c r="E174" s="5"/>
      <c r="F174" s="5"/>
      <c r="G174" s="5"/>
      <c r="H174" s="6"/>
      <c r="I174" s="31"/>
      <c r="J174" s="25"/>
      <c r="K174" s="26"/>
    </row>
    <row r="175" spans="1:11" ht="36" customHeight="1" x14ac:dyDescent="0.2">
      <c r="A175" s="10"/>
      <c r="B175" s="4"/>
      <c r="C175" s="5"/>
      <c r="D175" s="5"/>
      <c r="E175" s="5"/>
      <c r="F175" s="5"/>
      <c r="G175" s="5"/>
      <c r="H175" s="6"/>
      <c r="I175" s="31"/>
      <c r="J175" s="25"/>
      <c r="K175" s="26"/>
    </row>
    <row r="176" spans="1:11" ht="36" customHeight="1" x14ac:dyDescent="0.2">
      <c r="A176" s="10"/>
      <c r="B176" s="4"/>
      <c r="C176" s="5"/>
      <c r="D176" s="5"/>
      <c r="E176" s="5"/>
      <c r="F176" s="5"/>
      <c r="G176" s="5"/>
      <c r="H176" s="6"/>
      <c r="I176" s="31"/>
      <c r="J176" s="25"/>
      <c r="K176" s="26"/>
    </row>
    <row r="177" spans="1:11" ht="36" customHeight="1" x14ac:dyDescent="0.2">
      <c r="A177" s="10"/>
      <c r="B177" s="4"/>
      <c r="C177" s="5"/>
      <c r="D177" s="5"/>
      <c r="E177" s="5"/>
      <c r="F177" s="5"/>
      <c r="G177" s="5"/>
      <c r="H177" s="6"/>
      <c r="I177" s="31"/>
      <c r="J177" s="25"/>
      <c r="K177" s="26"/>
    </row>
    <row r="178" spans="1:11" ht="36" customHeight="1" x14ac:dyDescent="0.2">
      <c r="A178" s="10"/>
      <c r="B178" s="4"/>
      <c r="C178" s="5"/>
      <c r="D178" s="5"/>
      <c r="E178" s="5"/>
      <c r="F178" s="5"/>
      <c r="G178" s="5"/>
      <c r="H178" s="6"/>
      <c r="I178" s="31"/>
      <c r="J178" s="25"/>
      <c r="K178" s="26"/>
    </row>
    <row r="179" spans="1:11" ht="36" customHeight="1" x14ac:dyDescent="0.2">
      <c r="A179" s="10"/>
      <c r="B179" s="4"/>
      <c r="C179" s="5"/>
      <c r="D179" s="5"/>
      <c r="E179" s="5"/>
      <c r="F179" s="5"/>
      <c r="G179" s="5"/>
      <c r="H179" s="6"/>
      <c r="I179" s="31"/>
      <c r="J179" s="25"/>
      <c r="K179" s="26"/>
    </row>
    <row r="180" spans="1:11" ht="36" customHeight="1" x14ac:dyDescent="0.2">
      <c r="A180" s="10"/>
      <c r="B180" s="4"/>
      <c r="C180" s="5"/>
      <c r="D180" s="5"/>
      <c r="E180" s="5"/>
      <c r="F180" s="5"/>
      <c r="G180" s="5"/>
      <c r="H180" s="6"/>
      <c r="I180" s="31"/>
      <c r="J180" s="25"/>
      <c r="K180" s="26"/>
    </row>
    <row r="181" spans="1:11" ht="36" customHeight="1" x14ac:dyDescent="0.2">
      <c r="A181" s="10"/>
      <c r="B181" s="4"/>
      <c r="C181" s="5"/>
      <c r="D181" s="5"/>
      <c r="E181" s="5"/>
      <c r="F181" s="5"/>
      <c r="G181" s="5"/>
      <c r="H181" s="6"/>
      <c r="I181" s="31"/>
      <c r="J181" s="25"/>
      <c r="K181" s="26"/>
    </row>
    <row r="182" spans="1:11" ht="36" customHeight="1" x14ac:dyDescent="0.2">
      <c r="A182" s="10"/>
      <c r="B182" s="4"/>
      <c r="C182" s="5"/>
      <c r="D182" s="5"/>
      <c r="E182" s="5"/>
      <c r="F182" s="5"/>
      <c r="G182" s="5"/>
      <c r="H182" s="6"/>
      <c r="I182" s="31"/>
      <c r="J182" s="25"/>
      <c r="K182" s="26"/>
    </row>
    <row r="183" spans="1:11" ht="36" customHeight="1" x14ac:dyDescent="0.2">
      <c r="A183" s="10"/>
      <c r="B183" s="4"/>
      <c r="C183" s="5"/>
      <c r="D183" s="5"/>
      <c r="E183" s="5"/>
      <c r="F183" s="5"/>
      <c r="G183" s="5"/>
      <c r="H183" s="6"/>
      <c r="I183" s="31"/>
      <c r="J183" s="25"/>
      <c r="K183" s="26"/>
    </row>
    <row r="184" spans="1:11" ht="36" customHeight="1" x14ac:dyDescent="0.2">
      <c r="A184" s="10"/>
      <c r="B184" s="4"/>
      <c r="C184" s="5"/>
      <c r="D184" s="5"/>
      <c r="E184" s="5"/>
      <c r="F184" s="5"/>
      <c r="G184" s="5"/>
      <c r="H184" s="6"/>
      <c r="I184" s="31"/>
      <c r="J184" s="25"/>
      <c r="K184" s="26"/>
    </row>
    <row r="185" spans="1:11" ht="36" customHeight="1" x14ac:dyDescent="0.2">
      <c r="A185" s="10"/>
      <c r="B185" s="4"/>
      <c r="C185" s="5"/>
      <c r="D185" s="5"/>
      <c r="E185" s="5"/>
      <c r="F185" s="5"/>
      <c r="G185" s="5"/>
      <c r="H185" s="6"/>
      <c r="I185" s="31"/>
      <c r="J185" s="25"/>
      <c r="K185" s="26"/>
    </row>
    <row r="186" spans="1:11" ht="36" customHeight="1" x14ac:dyDescent="0.2">
      <c r="A186" s="10"/>
      <c r="B186" s="4"/>
      <c r="C186" s="5"/>
      <c r="D186" s="5"/>
      <c r="E186" s="5"/>
      <c r="F186" s="5"/>
      <c r="G186" s="5"/>
      <c r="H186" s="6"/>
      <c r="I186" s="31"/>
      <c r="J186" s="25"/>
      <c r="K186" s="26"/>
    </row>
    <row r="187" spans="1:11" ht="36" customHeight="1" x14ac:dyDescent="0.2">
      <c r="A187" s="10"/>
      <c r="B187" s="4"/>
      <c r="C187" s="5"/>
      <c r="D187" s="5"/>
      <c r="E187" s="5"/>
      <c r="F187" s="5"/>
      <c r="G187" s="5"/>
      <c r="H187" s="6"/>
      <c r="I187" s="31"/>
      <c r="J187" s="25"/>
      <c r="K187" s="26"/>
    </row>
    <row r="188" spans="1:11" ht="36" customHeight="1" x14ac:dyDescent="0.2">
      <c r="A188" s="10"/>
      <c r="B188" s="4"/>
      <c r="C188" s="5"/>
      <c r="D188" s="5"/>
      <c r="E188" s="5"/>
      <c r="F188" s="5"/>
      <c r="G188" s="5"/>
      <c r="H188" s="6"/>
      <c r="I188" s="31"/>
      <c r="J188" s="25"/>
      <c r="K188" s="26"/>
    </row>
    <row r="189" spans="1:11" ht="36" customHeight="1" x14ac:dyDescent="0.2">
      <c r="A189" s="10"/>
      <c r="B189" s="4"/>
      <c r="C189" s="5"/>
      <c r="D189" s="5"/>
      <c r="E189" s="5"/>
      <c r="F189" s="5"/>
      <c r="G189" s="5"/>
      <c r="H189" s="6"/>
      <c r="I189" s="31"/>
      <c r="J189" s="25"/>
      <c r="K189" s="26"/>
    </row>
    <row r="190" spans="1:11" ht="36" customHeight="1" x14ac:dyDescent="0.2">
      <c r="A190" s="10"/>
      <c r="B190" s="4"/>
      <c r="C190" s="5"/>
      <c r="D190" s="5"/>
      <c r="E190" s="5"/>
      <c r="F190" s="5"/>
      <c r="G190" s="5"/>
      <c r="H190" s="6"/>
      <c r="I190" s="31"/>
      <c r="J190" s="25"/>
      <c r="K190" s="26"/>
    </row>
    <row r="191" spans="1:11" ht="36" customHeight="1" x14ac:dyDescent="0.2">
      <c r="A191" s="10"/>
      <c r="B191" s="4"/>
      <c r="C191" s="5"/>
      <c r="D191" s="5"/>
      <c r="E191" s="5"/>
      <c r="F191" s="5"/>
      <c r="G191" s="5"/>
      <c r="H191" s="6"/>
      <c r="I191" s="31"/>
      <c r="J191" s="25"/>
      <c r="K191" s="26"/>
    </row>
    <row r="192" spans="1:11" ht="36" customHeight="1" x14ac:dyDescent="0.2">
      <c r="A192" s="10"/>
      <c r="B192" s="4"/>
      <c r="C192" s="5"/>
      <c r="D192" s="5"/>
      <c r="E192" s="5"/>
      <c r="F192" s="5"/>
      <c r="G192" s="5"/>
      <c r="H192" s="6"/>
      <c r="I192" s="31"/>
      <c r="J192" s="25"/>
      <c r="K192" s="26"/>
    </row>
    <row r="193" spans="1:11" ht="36" customHeight="1" x14ac:dyDescent="0.2">
      <c r="A193" s="10"/>
      <c r="B193" s="4"/>
      <c r="C193" s="5"/>
      <c r="D193" s="5"/>
      <c r="E193" s="5"/>
      <c r="F193" s="5"/>
      <c r="G193" s="5"/>
      <c r="H193" s="6"/>
      <c r="I193" s="31"/>
      <c r="J193" s="25"/>
      <c r="K193" s="26"/>
    </row>
    <row r="194" spans="1:11" ht="36" customHeight="1" x14ac:dyDescent="0.2">
      <c r="A194" s="10"/>
      <c r="B194" s="4"/>
      <c r="C194" s="5"/>
      <c r="D194" s="5"/>
      <c r="E194" s="5"/>
      <c r="F194" s="5"/>
      <c r="G194" s="5"/>
      <c r="H194" s="6"/>
      <c r="I194" s="31"/>
      <c r="J194" s="25"/>
      <c r="K194" s="26"/>
    </row>
    <row r="195" spans="1:11" ht="36" customHeight="1" x14ac:dyDescent="0.2">
      <c r="A195" s="10"/>
      <c r="B195" s="4"/>
      <c r="C195" s="5"/>
      <c r="D195" s="5"/>
      <c r="E195" s="5"/>
      <c r="F195" s="5"/>
      <c r="G195" s="5"/>
      <c r="H195" s="6"/>
      <c r="I195" s="31"/>
      <c r="J195" s="25"/>
      <c r="K195" s="26"/>
    </row>
    <row r="196" spans="1:11" ht="36" customHeight="1" x14ac:dyDescent="0.2">
      <c r="A196" s="10"/>
      <c r="B196" s="4"/>
      <c r="C196" s="5"/>
      <c r="D196" s="5"/>
      <c r="E196" s="5"/>
      <c r="F196" s="5"/>
      <c r="G196" s="5"/>
      <c r="H196" s="6"/>
      <c r="I196" s="31"/>
      <c r="J196" s="25"/>
      <c r="K196" s="26"/>
    </row>
    <row r="197" spans="1:11" ht="36" customHeight="1" x14ac:dyDescent="0.2">
      <c r="A197" s="10"/>
      <c r="B197" s="4"/>
      <c r="C197" s="5"/>
      <c r="D197" s="5"/>
      <c r="E197" s="5"/>
      <c r="F197" s="5"/>
      <c r="G197" s="5"/>
      <c r="H197" s="6"/>
      <c r="I197" s="31"/>
      <c r="J197" s="25"/>
      <c r="K197" s="26"/>
    </row>
    <row r="198" spans="1:11" ht="36" customHeight="1" thickBot="1" x14ac:dyDescent="0.25">
      <c r="A198" s="11"/>
      <c r="B198" s="7"/>
      <c r="C198" s="8"/>
      <c r="D198" s="8"/>
      <c r="E198" s="8"/>
      <c r="F198" s="8"/>
      <c r="G198" s="8"/>
      <c r="H198" s="9"/>
      <c r="I198" s="32"/>
      <c r="J198" s="27"/>
      <c r="K198" s="28"/>
    </row>
    <row r="199" spans="1:11" ht="36" customHeight="1" thickTop="1" x14ac:dyDescent="0.2"/>
  </sheetData>
  <hyperlinks>
    <hyperlink ref="H2" r:id="rId1" xr:uid="{00000000-0004-0000-0400-000000000000}"/>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rgb="FFFFC000"/>
  </sheetPr>
  <dimension ref="A1:K7"/>
  <sheetViews>
    <sheetView zoomScale="70" zoomScaleNormal="70" workbookViewId="0">
      <selection activeCell="F27" sqref="F27"/>
    </sheetView>
  </sheetViews>
  <sheetFormatPr defaultColWidth="24.88671875" defaultRowHeight="15" x14ac:dyDescent="0.2"/>
  <cols>
    <col min="1" max="1" width="30.66796875" style="35" customWidth="1"/>
    <col min="11" max="11" width="24.88671875" style="38"/>
  </cols>
  <sheetData>
    <row r="1" spans="1:11" ht="36.75" thickTop="1" thickBot="1" x14ac:dyDescent="0.3">
      <c r="A1" s="2" t="s">
        <v>0</v>
      </c>
      <c r="B1" s="2" t="s">
        <v>1</v>
      </c>
      <c r="C1" s="2" t="s">
        <v>2</v>
      </c>
      <c r="D1" s="2" t="s">
        <v>11</v>
      </c>
      <c r="E1" s="2" t="s">
        <v>4</v>
      </c>
      <c r="F1" s="2" t="s">
        <v>41</v>
      </c>
      <c r="G1" s="2" t="s">
        <v>14</v>
      </c>
      <c r="H1" s="2" t="s">
        <v>13</v>
      </c>
      <c r="I1" s="30" t="s">
        <v>18</v>
      </c>
      <c r="J1" s="2" t="s">
        <v>6</v>
      </c>
      <c r="K1" s="37" t="s">
        <v>19</v>
      </c>
    </row>
    <row r="2" spans="1:11" ht="15.75" thickTop="1" x14ac:dyDescent="0.2">
      <c r="A2" s="35" t="s">
        <v>68</v>
      </c>
      <c r="B2" t="s">
        <v>65</v>
      </c>
      <c r="C2" t="s">
        <v>66</v>
      </c>
      <c r="D2">
        <v>77</v>
      </c>
      <c r="E2" s="15">
        <v>44188</v>
      </c>
      <c r="F2" s="15">
        <v>44174</v>
      </c>
      <c r="G2" s="15">
        <v>44204</v>
      </c>
      <c r="H2" t="s">
        <v>62</v>
      </c>
      <c r="I2" s="15">
        <v>44188</v>
      </c>
      <c r="J2" s="36">
        <v>44188.733851851852</v>
      </c>
      <c r="K2" s="38">
        <v>15000</v>
      </c>
    </row>
    <row r="3" spans="1:11" x14ac:dyDescent="0.2">
      <c r="A3" s="35" t="s">
        <v>68</v>
      </c>
      <c r="B3" t="e">
        <v>#N/A</v>
      </c>
      <c r="C3" t="e">
        <v>#N/A</v>
      </c>
      <c r="D3" t="e">
        <v>#N/A</v>
      </c>
      <c r="E3" s="15" t="e">
        <v>#N/A</v>
      </c>
      <c r="F3" s="15">
        <v>44189</v>
      </c>
      <c r="G3" s="15">
        <v>44219</v>
      </c>
      <c r="H3" t="e">
        <v>#N/A</v>
      </c>
      <c r="I3" s="15">
        <v>44293</v>
      </c>
      <c r="J3" s="36">
        <v>44293.203401967592</v>
      </c>
      <c r="K3" s="38">
        <v>15000</v>
      </c>
    </row>
    <row r="4" spans="1:11" x14ac:dyDescent="0.2">
      <c r="E4" s="15"/>
      <c r="F4" s="15"/>
      <c r="G4" s="15"/>
      <c r="I4" s="15"/>
      <c r="J4" s="36"/>
    </row>
    <row r="5" spans="1:11" x14ac:dyDescent="0.2">
      <c r="E5" s="15"/>
      <c r="F5" s="15"/>
      <c r="G5" s="15"/>
      <c r="I5" s="15"/>
      <c r="J5" s="36"/>
    </row>
    <row r="6" spans="1:11" x14ac:dyDescent="0.2">
      <c r="E6" s="15"/>
      <c r="F6" s="15"/>
      <c r="G6" s="15"/>
      <c r="I6" s="15"/>
      <c r="J6" s="36"/>
    </row>
    <row r="7" spans="1:11" x14ac:dyDescent="0.2">
      <c r="E7" s="15"/>
      <c r="F7" s="15"/>
      <c r="G7" s="15"/>
      <c r="I7" s="15"/>
      <c r="J7" s="3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tabColor rgb="FFFFC000"/>
  </sheetPr>
  <dimension ref="A1:A4"/>
  <sheetViews>
    <sheetView showGridLines="0" view="pageBreakPreview" zoomScaleNormal="100" zoomScaleSheetLayoutView="100" workbookViewId="0">
      <selection activeCell="A3" sqref="A3"/>
    </sheetView>
  </sheetViews>
  <sheetFormatPr defaultColWidth="0" defaultRowHeight="15" zeroHeight="1" x14ac:dyDescent="0.2"/>
  <cols>
    <col min="1" max="1" width="32.1484375" customWidth="1"/>
    <col min="2" max="16384" width="11.43359375" hidden="1"/>
  </cols>
  <sheetData>
    <row r="1" spans="1:1" ht="18.75" x14ac:dyDescent="0.25">
      <c r="A1" s="17"/>
    </row>
    <row r="2" spans="1:1" ht="30.75" customHeight="1" x14ac:dyDescent="0.2">
      <c r="A2" s="16" t="str">
        <f>Home!E10</f>
        <v>112233445566770990654</v>
      </c>
    </row>
    <row r="3" spans="1:1" ht="18.75" x14ac:dyDescent="0.2">
      <c r="A3" s="18">
        <f>Home!E3</f>
        <v>112233</v>
      </c>
    </row>
    <row r="4" spans="1:1" ht="18.75" x14ac:dyDescent="0.2">
      <c r="A4" s="18">
        <f>Home!E4</f>
        <v>445566</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
    <tabColor theme="7"/>
  </sheetPr>
  <dimension ref="A1:H19"/>
  <sheetViews>
    <sheetView workbookViewId="0">
      <pane xSplit="1" ySplit="1" topLeftCell="B2" activePane="bottomRight" state="frozen"/>
      <selection pane="bottomLeft" activeCell="A2" sqref="A2"/>
      <selection pane="topRight" activeCell="B1" sqref="B1"/>
      <selection pane="bottomRight" activeCell="E17" sqref="E17"/>
    </sheetView>
  </sheetViews>
  <sheetFormatPr defaultColWidth="20.04296875" defaultRowHeight="15" x14ac:dyDescent="0.2"/>
  <cols>
    <col min="1" max="1" width="20.04296875" style="35"/>
    <col min="6" max="6" width="22.59765625" customWidth="1"/>
    <col min="8" max="8" width="20.04296875" style="38"/>
  </cols>
  <sheetData>
    <row r="1" spans="1:8" ht="36.75" thickTop="1" thickBot="1" x14ac:dyDescent="0.3">
      <c r="A1" s="2" t="s">
        <v>0</v>
      </c>
      <c r="B1" s="2" t="s">
        <v>1</v>
      </c>
      <c r="C1" s="2" t="s">
        <v>2</v>
      </c>
      <c r="D1" s="2" t="s">
        <v>13</v>
      </c>
      <c r="E1" s="2" t="s">
        <v>14</v>
      </c>
      <c r="F1" s="30" t="s">
        <v>54</v>
      </c>
      <c r="G1" s="2" t="s">
        <v>55</v>
      </c>
      <c r="H1" s="37" t="s">
        <v>56</v>
      </c>
    </row>
    <row r="2" spans="1:8" ht="15.75" thickTop="1" x14ac:dyDescent="0.2">
      <c r="A2" s="35" t="s">
        <v>61</v>
      </c>
      <c r="B2" t="s">
        <v>8</v>
      </c>
      <c r="C2" t="s">
        <v>59</v>
      </c>
      <c r="D2" s="15"/>
      <c r="E2" s="15">
        <v>44204</v>
      </c>
      <c r="F2" s="15">
        <v>44174</v>
      </c>
      <c r="G2" s="36">
        <v>44174.929118981483</v>
      </c>
      <c r="H2" s="38" t="s">
        <v>57</v>
      </c>
    </row>
    <row r="3" spans="1:8" x14ac:dyDescent="0.2">
      <c r="A3" s="35" t="s">
        <v>61</v>
      </c>
      <c r="B3" t="s">
        <v>8</v>
      </c>
      <c r="C3" t="s">
        <v>59</v>
      </c>
      <c r="E3" s="15">
        <v>44174</v>
      </c>
      <c r="F3" s="15">
        <v>44174</v>
      </c>
      <c r="G3" s="36">
        <v>44174.929743055553</v>
      </c>
      <c r="H3" s="38" t="s">
        <v>57</v>
      </c>
    </row>
    <row r="4" spans="1:8" x14ac:dyDescent="0.2">
      <c r="A4" s="54" t="s">
        <v>61</v>
      </c>
      <c r="B4" s="50" t="s">
        <v>8</v>
      </c>
      <c r="C4" s="50" t="s">
        <v>59</v>
      </c>
      <c r="D4" s="50"/>
      <c r="E4" s="51">
        <v>44173</v>
      </c>
      <c r="F4" s="51">
        <v>44174</v>
      </c>
      <c r="G4" s="52">
        <v>44174.929995949075</v>
      </c>
      <c r="H4" s="53" t="s">
        <v>58</v>
      </c>
    </row>
    <row r="5" spans="1:8" x14ac:dyDescent="0.2">
      <c r="A5" s="54" t="s">
        <v>68</v>
      </c>
      <c r="B5" s="50" t="s">
        <v>65</v>
      </c>
      <c r="C5" s="50" t="s">
        <v>66</v>
      </c>
      <c r="D5" s="50"/>
      <c r="E5" s="51">
        <v>44204</v>
      </c>
      <c r="F5" s="51">
        <v>44188</v>
      </c>
      <c r="G5" s="52">
        <v>44188.734647106481</v>
      </c>
      <c r="H5" s="53" t="s">
        <v>57</v>
      </c>
    </row>
    <row r="6" spans="1:8" x14ac:dyDescent="0.2">
      <c r="A6" s="49" t="s">
        <v>68</v>
      </c>
      <c r="B6" s="50" t="s">
        <v>65</v>
      </c>
      <c r="C6" s="50" t="s">
        <v>66</v>
      </c>
      <c r="D6" s="50"/>
      <c r="E6" s="51">
        <v>44204</v>
      </c>
      <c r="F6" s="51">
        <v>44188</v>
      </c>
      <c r="G6" s="52">
        <v>44188.735508101854</v>
      </c>
      <c r="H6" s="53" t="s">
        <v>57</v>
      </c>
    </row>
    <row r="7" spans="1:8" x14ac:dyDescent="0.2">
      <c r="A7" s="35" t="s">
        <v>68</v>
      </c>
      <c r="B7" t="s">
        <v>65</v>
      </c>
      <c r="C7" t="s">
        <v>66</v>
      </c>
      <c r="E7" s="15">
        <v>44204</v>
      </c>
      <c r="F7" s="15">
        <v>44188</v>
      </c>
      <c r="G7" s="36">
        <v>44188.737390162038</v>
      </c>
      <c r="H7" s="38" t="s">
        <v>57</v>
      </c>
    </row>
    <row r="8" spans="1:8" x14ac:dyDescent="0.2">
      <c r="A8" s="54"/>
      <c r="B8" s="50"/>
      <c r="C8" s="50"/>
      <c r="D8" s="50"/>
      <c r="E8" s="51"/>
      <c r="F8" s="51"/>
      <c r="G8" s="52"/>
      <c r="H8" s="53"/>
    </row>
    <row r="9" spans="1:8" x14ac:dyDescent="0.2">
      <c r="E9" s="15"/>
      <c r="F9" s="15"/>
      <c r="G9" s="36"/>
    </row>
    <row r="10" spans="1:8" x14ac:dyDescent="0.2">
      <c r="E10" s="15"/>
      <c r="F10" s="15"/>
      <c r="G10" s="36"/>
    </row>
    <row r="11" spans="1:8" x14ac:dyDescent="0.2">
      <c r="A11" s="54"/>
      <c r="B11" s="50"/>
      <c r="C11" s="50"/>
      <c r="D11" s="50"/>
      <c r="E11" s="51"/>
      <c r="F11" s="51"/>
      <c r="G11" s="52"/>
      <c r="H11" s="53"/>
    </row>
    <row r="12" spans="1:8" x14ac:dyDescent="0.2">
      <c r="A12" s="54"/>
      <c r="B12" s="50"/>
      <c r="C12" s="50"/>
      <c r="D12" s="50"/>
      <c r="E12" s="51"/>
      <c r="F12" s="51"/>
      <c r="G12" s="52"/>
      <c r="H12" s="53"/>
    </row>
    <row r="13" spans="1:8" x14ac:dyDescent="0.2">
      <c r="A13" s="54"/>
      <c r="B13" s="50"/>
      <c r="C13" s="50"/>
      <c r="D13" s="50"/>
      <c r="E13" s="51"/>
      <c r="F13" s="51"/>
      <c r="G13" s="52"/>
      <c r="H13" s="53"/>
    </row>
    <row r="14" spans="1:8" x14ac:dyDescent="0.2">
      <c r="E14" s="15"/>
      <c r="F14" s="15"/>
      <c r="G14" s="36"/>
    </row>
    <row r="15" spans="1:8" x14ac:dyDescent="0.2">
      <c r="E15" s="15"/>
      <c r="F15" s="15"/>
      <c r="G15" s="36"/>
    </row>
    <row r="16" spans="1:8" x14ac:dyDescent="0.2">
      <c r="E16" s="15"/>
      <c r="F16" s="15"/>
      <c r="G16" s="36"/>
    </row>
    <row r="17" spans="1:8" x14ac:dyDescent="0.2">
      <c r="E17" s="15"/>
      <c r="F17" s="15"/>
      <c r="G17" s="36"/>
    </row>
    <row r="18" spans="1:8" x14ac:dyDescent="0.2">
      <c r="E18" s="15"/>
      <c r="F18" s="15"/>
      <c r="G18" s="36"/>
    </row>
    <row r="19" spans="1:8" x14ac:dyDescent="0.2">
      <c r="A19" s="54"/>
      <c r="B19" s="50"/>
      <c r="C19" s="50"/>
      <c r="D19" s="50"/>
      <c r="E19" s="51"/>
      <c r="F19" s="51"/>
      <c r="G19" s="52"/>
      <c r="H19" s="5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4" baseType="variant">
      <vt:variant>
        <vt:lpstr>Feuilles de calcul</vt:lpstr>
      </vt:variant>
      <vt:variant>
        <vt:i4>8</vt:i4>
      </vt:variant>
      <vt:variant>
        <vt:lpstr>Plages nommées</vt:lpstr>
      </vt:variant>
      <vt:variant>
        <vt:i4>1</vt:i4>
      </vt:variant>
    </vt:vector>
  </HeadingPairs>
  <TitlesOfParts>
    <vt:vector size="9" baseType="lpstr">
      <vt:lpstr>Home</vt:lpstr>
      <vt:lpstr>Catalogue</vt:lpstr>
      <vt:lpstr>Vente</vt:lpstr>
      <vt:lpstr>data</vt:lpstr>
      <vt:lpstr>Inscription</vt:lpstr>
      <vt:lpstr>Abonnement</vt:lpstr>
      <vt:lpstr>Carte</vt:lpstr>
      <vt:lpstr>Activités des Clients</vt:lpstr>
      <vt:lpstr>Carte!Zone_d_impression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Jonathan Neos</cp:lastModifiedBy>
  <cp:lastPrinted>2021-02-02T11:33:13Z</cp:lastPrinted>
  <dcterms:created xsi:type="dcterms:W3CDTF">2020-11-24T11:02:12Z</dcterms:created>
  <dcterms:modified xsi:type="dcterms:W3CDTF">2021-04-07T13:37:38Z</dcterms:modified>
</cp:coreProperties>
</file>