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esktop/Cursos Numpi/Excel Gratis/"/>
    </mc:Choice>
  </mc:AlternateContent>
  <xr:revisionPtr revIDLastSave="0" documentId="13_ncr:1_{2E0C00B4-5913-BB4F-BB7C-AA1188364BAE}" xr6:coauthVersionLast="36" xr6:coauthVersionMax="36" xr10:uidLastSave="{00000000-0000-0000-0000-000000000000}"/>
  <bookViews>
    <workbookView xWindow="0" yWindow="460" windowWidth="25600" windowHeight="14420" activeTab="2" xr2:uid="{DB9A35F4-AECE-A54C-9726-CAE233A824F7}"/>
  </bookViews>
  <sheets>
    <sheet name="Y O" sheetId="1" r:id="rId1"/>
    <sheet name="Si" sheetId="2" r:id="rId2"/>
    <sheet name="SI.ERROR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L14" i="2" l="1"/>
  <c r="L9" i="2"/>
  <c r="L3" i="2"/>
  <c r="L4" i="2"/>
  <c r="L5" i="2"/>
  <c r="L6" i="2"/>
  <c r="L7" i="2"/>
  <c r="L8" i="2"/>
  <c r="L10" i="2"/>
  <c r="L11" i="2"/>
  <c r="L12" i="2"/>
  <c r="L13" i="2"/>
  <c r="L15" i="2"/>
  <c r="L16" i="2"/>
  <c r="L2" i="2"/>
  <c r="L1" i="2"/>
  <c r="K1" i="2"/>
  <c r="K7" i="2"/>
  <c r="K3" i="2"/>
  <c r="K4" i="2"/>
  <c r="K5" i="2"/>
  <c r="K6" i="2"/>
  <c r="K8" i="2"/>
  <c r="K9" i="2"/>
  <c r="K10" i="2"/>
  <c r="K11" i="2"/>
  <c r="K12" i="2"/>
  <c r="K13" i="2"/>
  <c r="K14" i="2"/>
  <c r="K15" i="2"/>
  <c r="K16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16" i="2"/>
  <c r="G11" i="2"/>
  <c r="G3" i="2"/>
  <c r="G4" i="2"/>
  <c r="G5" i="2"/>
  <c r="G6" i="2"/>
  <c r="G7" i="2"/>
  <c r="G8" i="2"/>
  <c r="G9" i="2"/>
  <c r="G10" i="2"/>
  <c r="G12" i="2"/>
  <c r="G13" i="2"/>
  <c r="G14" i="2"/>
  <c r="G15" i="2"/>
  <c r="G2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1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K2" i="1"/>
  <c r="J2" i="1"/>
</calcChain>
</file>

<file path=xl/sharedStrings.xml><?xml version="1.0" encoding="utf-8"?>
<sst xmlns="http://schemas.openxmlformats.org/spreadsheetml/2006/main" count="112" uniqueCount="41">
  <si>
    <t>Marca</t>
  </si>
  <si>
    <t>Modelo</t>
  </si>
  <si>
    <t>Color</t>
  </si>
  <si>
    <t>Audi</t>
  </si>
  <si>
    <t>BMW</t>
  </si>
  <si>
    <t>Mercedes Benz</t>
  </si>
  <si>
    <t>VW</t>
  </si>
  <si>
    <t>Ford</t>
  </si>
  <si>
    <t>R8</t>
  </si>
  <si>
    <t>TT</t>
  </si>
  <si>
    <t>A4</t>
  </si>
  <si>
    <t>118i</t>
  </si>
  <si>
    <t>335i</t>
  </si>
  <si>
    <t>X5</t>
  </si>
  <si>
    <t>A45</t>
  </si>
  <si>
    <t>C300</t>
  </si>
  <si>
    <t>G500</t>
  </si>
  <si>
    <t>GTI</t>
  </si>
  <si>
    <t>Gol</t>
  </si>
  <si>
    <t>Amarok</t>
  </si>
  <si>
    <t>Focus</t>
  </si>
  <si>
    <t>Explorer</t>
  </si>
  <si>
    <t>Expedition</t>
  </si>
  <si>
    <t>Rojo</t>
  </si>
  <si>
    <t>Verde</t>
  </si>
  <si>
    <t>Azul</t>
  </si>
  <si>
    <t>Blanco</t>
  </si>
  <si>
    <t>Negro</t>
  </si>
  <si>
    <t>Gris</t>
  </si>
  <si>
    <t>Amarillo</t>
  </si>
  <si>
    <t>Año</t>
  </si>
  <si>
    <t>Función Y</t>
  </si>
  <si>
    <t>Función O</t>
  </si>
  <si>
    <t>Nombre</t>
  </si>
  <si>
    <t>Horas de conexión</t>
  </si>
  <si>
    <t>Pago</t>
  </si>
  <si>
    <t>José</t>
  </si>
  <si>
    <t>Juan</t>
  </si>
  <si>
    <t>Jorge</t>
  </si>
  <si>
    <t>Javier</t>
  </si>
  <si>
    <t>Tiempo por dólar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</si>
</sst>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EA61-5CDA-1349-8D93-6A6B5074F463}">
  <dimension ref="A1:L17"/>
  <sheetViews>
    <sheetView workbookViewId="0">
      <selection activeCell="D14" sqref="D14"/>
    </sheetView>
  </sheetViews>
  <sheetFormatPr baseColWidth="10" defaultRowHeight="16" x14ac:dyDescent="0.2"/>
  <cols>
    <col min="1" max="1" width="3.1640625" bestFit="1" customWidth="1"/>
    <col min="2" max="2" width="13.6640625" bestFit="1" customWidth="1"/>
    <col min="7" max="8" width="11.5" bestFit="1" customWidth="1"/>
    <col min="10" max="10" width="17" bestFit="1" customWidth="1"/>
    <col min="11" max="11" width="27.5" bestFit="1" customWidth="1"/>
    <col min="12" max="12" width="10.83203125" customWidth="1"/>
  </cols>
  <sheetData>
    <row r="1" spans="1:12" x14ac:dyDescent="0.2">
      <c r="J1" s="2" t="s">
        <v>31</v>
      </c>
      <c r="K1" s="2" t="s">
        <v>32</v>
      </c>
    </row>
    <row r="2" spans="1:12" x14ac:dyDescent="0.2">
      <c r="B2" s="1" t="s">
        <v>0</v>
      </c>
      <c r="C2" s="1" t="s">
        <v>1</v>
      </c>
      <c r="D2" s="1" t="s">
        <v>2</v>
      </c>
      <c r="E2" s="1" t="s">
        <v>30</v>
      </c>
      <c r="G2" s="1" t="s">
        <v>6</v>
      </c>
      <c r="H2" s="1" t="s">
        <v>23</v>
      </c>
      <c r="J2" s="1" t="str">
        <f>+"Quiero un "&amp; G2 &amp; " " &amp;H2</f>
        <v>Quiero un VW Rojo</v>
      </c>
      <c r="K2" s="1" t="str">
        <f>+"Quiero un "&amp; G2 &amp; " o un auto " &amp;H2</f>
        <v>Quiero un VW o un auto Rojo</v>
      </c>
      <c r="L2" s="1"/>
    </row>
    <row r="3" spans="1:12" x14ac:dyDescent="0.2">
      <c r="A3">
        <v>1</v>
      </c>
      <c r="B3" t="s">
        <v>3</v>
      </c>
      <c r="C3" t="s">
        <v>8</v>
      </c>
      <c r="D3" t="s">
        <v>23</v>
      </c>
      <c r="E3">
        <v>2013</v>
      </c>
      <c r="G3" t="b">
        <f>B3="VW"</f>
        <v>0</v>
      </c>
      <c r="H3" t="b">
        <f>D3="Rojo"</f>
        <v>1</v>
      </c>
      <c r="J3" t="b">
        <f>AND(G3,H3)</f>
        <v>0</v>
      </c>
      <c r="K3" t="b">
        <f>OR(G3,H3)</f>
        <v>1</v>
      </c>
    </row>
    <row r="4" spans="1:12" x14ac:dyDescent="0.2">
      <c r="A4">
        <v>2</v>
      </c>
      <c r="B4" t="s">
        <v>3</v>
      </c>
      <c r="C4" t="s">
        <v>9</v>
      </c>
      <c r="D4" t="s">
        <v>24</v>
      </c>
      <c r="E4">
        <v>2018</v>
      </c>
      <c r="G4" t="b">
        <f t="shared" ref="G4:G17" si="0">B4="VW"</f>
        <v>0</v>
      </c>
      <c r="H4" t="b">
        <f t="shared" ref="H4:H17" si="1">D4="Rojo"</f>
        <v>0</v>
      </c>
      <c r="J4" t="b">
        <f t="shared" ref="J4:J17" si="2">AND(G4,H4)</f>
        <v>0</v>
      </c>
      <c r="K4" t="b">
        <f t="shared" ref="K4:K17" si="3">OR(G4,H4)</f>
        <v>0</v>
      </c>
    </row>
    <row r="5" spans="1:12" x14ac:dyDescent="0.2">
      <c r="A5">
        <v>3</v>
      </c>
      <c r="B5" t="s">
        <v>3</v>
      </c>
      <c r="C5" t="s">
        <v>10</v>
      </c>
      <c r="D5" t="s">
        <v>25</v>
      </c>
      <c r="E5">
        <v>2020</v>
      </c>
      <c r="G5" t="b">
        <f t="shared" si="0"/>
        <v>0</v>
      </c>
      <c r="H5" t="b">
        <f t="shared" si="1"/>
        <v>0</v>
      </c>
      <c r="J5" t="b">
        <f t="shared" si="2"/>
        <v>0</v>
      </c>
      <c r="K5" t="b">
        <f t="shared" si="3"/>
        <v>0</v>
      </c>
    </row>
    <row r="6" spans="1:12" x14ac:dyDescent="0.2">
      <c r="A6">
        <v>4</v>
      </c>
      <c r="B6" t="s">
        <v>4</v>
      </c>
      <c r="C6" t="s">
        <v>11</v>
      </c>
      <c r="D6" t="s">
        <v>26</v>
      </c>
      <c r="E6">
        <v>2020</v>
      </c>
      <c r="G6" t="b">
        <f t="shared" si="0"/>
        <v>0</v>
      </c>
      <c r="H6" t="b">
        <f t="shared" si="1"/>
        <v>0</v>
      </c>
      <c r="J6" t="b">
        <f t="shared" si="2"/>
        <v>0</v>
      </c>
      <c r="K6" t="b">
        <f t="shared" si="3"/>
        <v>0</v>
      </c>
    </row>
    <row r="7" spans="1:12" x14ac:dyDescent="0.2">
      <c r="A7">
        <v>5</v>
      </c>
      <c r="B7" t="s">
        <v>4</v>
      </c>
      <c r="C7" t="s">
        <v>12</v>
      </c>
      <c r="D7" t="s">
        <v>27</v>
      </c>
      <c r="E7">
        <v>2017</v>
      </c>
      <c r="G7" t="b">
        <f t="shared" si="0"/>
        <v>0</v>
      </c>
      <c r="H7" t="b">
        <f t="shared" si="1"/>
        <v>0</v>
      </c>
      <c r="J7" t="b">
        <f t="shared" si="2"/>
        <v>0</v>
      </c>
      <c r="K7" t="b">
        <f t="shared" si="3"/>
        <v>0</v>
      </c>
    </row>
    <row r="8" spans="1:12" x14ac:dyDescent="0.2">
      <c r="A8">
        <v>6</v>
      </c>
      <c r="B8" t="s">
        <v>4</v>
      </c>
      <c r="C8" t="s">
        <v>13</v>
      </c>
      <c r="D8" t="s">
        <v>28</v>
      </c>
      <c r="E8">
        <v>2015</v>
      </c>
      <c r="G8" t="b">
        <f t="shared" si="0"/>
        <v>0</v>
      </c>
      <c r="H8" t="b">
        <f t="shared" si="1"/>
        <v>0</v>
      </c>
      <c r="J8" t="b">
        <f t="shared" si="2"/>
        <v>0</v>
      </c>
      <c r="K8" t="b">
        <f t="shared" si="3"/>
        <v>0</v>
      </c>
    </row>
    <row r="9" spans="1:12" x14ac:dyDescent="0.2">
      <c r="A9">
        <v>7</v>
      </c>
      <c r="B9" t="s">
        <v>5</v>
      </c>
      <c r="C9" t="s">
        <v>14</v>
      </c>
      <c r="D9" t="s">
        <v>29</v>
      </c>
      <c r="E9">
        <v>2021</v>
      </c>
      <c r="G9" t="b">
        <f t="shared" si="0"/>
        <v>0</v>
      </c>
      <c r="H9" t="b">
        <f t="shared" si="1"/>
        <v>0</v>
      </c>
      <c r="J9" t="b">
        <f t="shared" si="2"/>
        <v>0</v>
      </c>
      <c r="K9" t="b">
        <f t="shared" si="3"/>
        <v>0</v>
      </c>
    </row>
    <row r="10" spans="1:12" x14ac:dyDescent="0.2">
      <c r="A10">
        <v>8</v>
      </c>
      <c r="B10" t="s">
        <v>5</v>
      </c>
      <c r="C10" t="s">
        <v>15</v>
      </c>
      <c r="D10" t="s">
        <v>23</v>
      </c>
      <c r="E10">
        <v>2016</v>
      </c>
      <c r="G10" t="b">
        <f t="shared" si="0"/>
        <v>0</v>
      </c>
      <c r="H10" t="b">
        <f t="shared" si="1"/>
        <v>1</v>
      </c>
      <c r="J10" t="b">
        <f t="shared" si="2"/>
        <v>0</v>
      </c>
      <c r="K10" t="b">
        <f t="shared" si="3"/>
        <v>1</v>
      </c>
    </row>
    <row r="11" spans="1:12" x14ac:dyDescent="0.2">
      <c r="A11">
        <v>9</v>
      </c>
      <c r="B11" t="s">
        <v>5</v>
      </c>
      <c r="C11" t="s">
        <v>16</v>
      </c>
      <c r="D11" t="s">
        <v>24</v>
      </c>
      <c r="E11">
        <v>2015</v>
      </c>
      <c r="G11" t="b">
        <f t="shared" si="0"/>
        <v>0</v>
      </c>
      <c r="H11" t="b">
        <f t="shared" si="1"/>
        <v>0</v>
      </c>
      <c r="J11" t="b">
        <f t="shared" si="2"/>
        <v>0</v>
      </c>
      <c r="K11" t="b">
        <f t="shared" si="3"/>
        <v>0</v>
      </c>
    </row>
    <row r="12" spans="1:12" x14ac:dyDescent="0.2">
      <c r="A12">
        <v>10</v>
      </c>
      <c r="B12" t="s">
        <v>6</v>
      </c>
      <c r="C12" t="s">
        <v>17</v>
      </c>
      <c r="D12" t="s">
        <v>25</v>
      </c>
      <c r="E12">
        <v>2018</v>
      </c>
      <c r="G12" t="b">
        <f>B12="VW"</f>
        <v>1</v>
      </c>
      <c r="H12" t="b">
        <f t="shared" si="1"/>
        <v>0</v>
      </c>
      <c r="J12" t="b">
        <f t="shared" si="2"/>
        <v>0</v>
      </c>
      <c r="K12" t="b">
        <f t="shared" si="3"/>
        <v>1</v>
      </c>
    </row>
    <row r="13" spans="1:12" x14ac:dyDescent="0.2">
      <c r="A13">
        <v>11</v>
      </c>
      <c r="B13" t="s">
        <v>6</v>
      </c>
      <c r="C13" t="s">
        <v>18</v>
      </c>
      <c r="D13" t="s">
        <v>26</v>
      </c>
      <c r="E13">
        <v>2019</v>
      </c>
      <c r="G13" t="b">
        <f t="shared" si="0"/>
        <v>1</v>
      </c>
      <c r="H13" t="b">
        <f t="shared" si="1"/>
        <v>0</v>
      </c>
      <c r="J13" t="b">
        <f t="shared" si="2"/>
        <v>0</v>
      </c>
      <c r="K13" t="b">
        <f t="shared" si="3"/>
        <v>1</v>
      </c>
    </row>
    <row r="14" spans="1:12" x14ac:dyDescent="0.2">
      <c r="A14">
        <v>12</v>
      </c>
      <c r="B14" t="s">
        <v>6</v>
      </c>
      <c r="C14" t="s">
        <v>19</v>
      </c>
      <c r="D14" t="s">
        <v>23</v>
      </c>
      <c r="E14">
        <v>2016</v>
      </c>
      <c r="G14" t="b">
        <f t="shared" si="0"/>
        <v>1</v>
      </c>
      <c r="H14" t="b">
        <f t="shared" si="1"/>
        <v>1</v>
      </c>
      <c r="J14" t="b">
        <f t="shared" si="2"/>
        <v>1</v>
      </c>
      <c r="K14" t="b">
        <f t="shared" si="3"/>
        <v>1</v>
      </c>
      <c r="L14" s="1"/>
    </row>
    <row r="15" spans="1:12" x14ac:dyDescent="0.2">
      <c r="A15">
        <v>13</v>
      </c>
      <c r="B15" t="s">
        <v>7</v>
      </c>
      <c r="C15" t="s">
        <v>20</v>
      </c>
      <c r="D15" t="s">
        <v>24</v>
      </c>
      <c r="E15">
        <v>2010</v>
      </c>
      <c r="G15" t="b">
        <f t="shared" si="0"/>
        <v>0</v>
      </c>
      <c r="H15" t="b">
        <f t="shared" si="1"/>
        <v>0</v>
      </c>
      <c r="J15" t="b">
        <f t="shared" si="2"/>
        <v>0</v>
      </c>
      <c r="K15" t="b">
        <f t="shared" si="3"/>
        <v>0</v>
      </c>
    </row>
    <row r="16" spans="1:12" x14ac:dyDescent="0.2">
      <c r="A16">
        <v>14</v>
      </c>
      <c r="B16" t="s">
        <v>7</v>
      </c>
      <c r="C16" t="s">
        <v>21</v>
      </c>
      <c r="D16" t="s">
        <v>25</v>
      </c>
      <c r="E16">
        <v>2018</v>
      </c>
      <c r="G16" t="b">
        <f t="shared" si="0"/>
        <v>0</v>
      </c>
      <c r="H16" t="b">
        <f t="shared" si="1"/>
        <v>0</v>
      </c>
      <c r="J16" t="b">
        <f t="shared" si="2"/>
        <v>0</v>
      </c>
      <c r="K16" t="b">
        <f t="shared" si="3"/>
        <v>0</v>
      </c>
    </row>
    <row r="17" spans="1:11" x14ac:dyDescent="0.2">
      <c r="A17">
        <v>15</v>
      </c>
      <c r="B17" t="s">
        <v>7</v>
      </c>
      <c r="C17" t="s">
        <v>22</v>
      </c>
      <c r="D17" t="s">
        <v>26</v>
      </c>
      <c r="E17">
        <v>2019</v>
      </c>
      <c r="G17" t="b">
        <f t="shared" si="0"/>
        <v>0</v>
      </c>
      <c r="H17" t="b">
        <f t="shared" si="1"/>
        <v>0</v>
      </c>
      <c r="J17" t="b">
        <f t="shared" si="2"/>
        <v>0</v>
      </c>
      <c r="K17" t="b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6530-0D30-8D4E-B4B1-BBA12FE2200C}">
  <dimension ref="A1:M16"/>
  <sheetViews>
    <sheetView workbookViewId="0">
      <selection activeCell="G20" sqref="G20"/>
    </sheetView>
  </sheetViews>
  <sheetFormatPr baseColWidth="10" defaultRowHeight="16" x14ac:dyDescent="0.2"/>
  <cols>
    <col min="1" max="1" width="3.1640625" bestFit="1" customWidth="1"/>
    <col min="2" max="2" width="13.6640625" bestFit="1" customWidth="1"/>
    <col min="7" max="8" width="18.83203125" bestFit="1" customWidth="1"/>
    <col min="11" max="11" width="44.1640625" bestFit="1" customWidth="1"/>
    <col min="12" max="12" width="50.1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30</v>
      </c>
      <c r="G1" s="1" t="s">
        <v>4</v>
      </c>
      <c r="H1" s="1" t="s">
        <v>28</v>
      </c>
      <c r="I1" s="1">
        <v>2015</v>
      </c>
      <c r="K1" s="1" t="str">
        <f>"Quiero un "&amp; G1 &amp; " " &amp;H1 &amp;" año " &amp;I1 &amp; " o mas reciente"</f>
        <v>Quiero un BMW Gris año 2015 o mas reciente</v>
      </c>
      <c r="L1" s="1" t="str">
        <f>+"Quiero un "&amp; G1 &amp; " o un auto " &amp;H1&amp;" año " &amp;I1 &amp; " o mas reciente"</f>
        <v>Quiero un BMW o un auto Gris año 2015 o mas reciente</v>
      </c>
      <c r="M1" s="1"/>
    </row>
    <row r="2" spans="1:13" x14ac:dyDescent="0.2">
      <c r="A2">
        <v>1</v>
      </c>
      <c r="B2" t="s">
        <v>3</v>
      </c>
      <c r="C2" t="s">
        <v>8</v>
      </c>
      <c r="D2" t="s">
        <v>23</v>
      </c>
      <c r="E2">
        <v>2013</v>
      </c>
      <c r="G2" t="str">
        <f>IF(B2=G$1,"Si lo quiero","No lo quiero")</f>
        <v>No lo quiero</v>
      </c>
      <c r="H2" t="str">
        <f>IF(H$1=D2,"Si lo quiero","No lo quiero")</f>
        <v>No lo quiero</v>
      </c>
      <c r="I2" t="str">
        <f>IF(E2&gt;=I$1,"Si lo quiero","No lo quiero")</f>
        <v>No lo quiero</v>
      </c>
      <c r="K2" t="str">
        <f>IF(AND(G$1=B2,D2=H$1,I$1=E2),"Si lo quiero","No lo quiero")</f>
        <v>No lo quiero</v>
      </c>
      <c r="L2" t="str">
        <f>IF(OR(B2=G$1,D2=H$1,E2&gt;=I$1),"Si lo quiero", "No lo quiero")</f>
        <v>No lo quiero</v>
      </c>
    </row>
    <row r="3" spans="1:13" x14ac:dyDescent="0.2">
      <c r="A3">
        <v>2</v>
      </c>
      <c r="B3" t="s">
        <v>3</v>
      </c>
      <c r="C3" t="s">
        <v>9</v>
      </c>
      <c r="D3" t="s">
        <v>24</v>
      </c>
      <c r="E3">
        <v>2018</v>
      </c>
      <c r="G3" t="str">
        <f t="shared" ref="G3:G15" si="0">IF(B3=G$1,"Si lo quiero","No lo quiero")</f>
        <v>No lo quiero</v>
      </c>
      <c r="H3" t="str">
        <f t="shared" ref="H3:H16" si="1">IF(H$1=D3,"Si lo quiero","No lo quiero")</f>
        <v>No lo quiero</v>
      </c>
      <c r="I3" t="str">
        <f t="shared" ref="I3:I16" si="2">IF(E3&gt;=I$1,"Si lo quiero","No lo quiero")</f>
        <v>Si lo quiero</v>
      </c>
      <c r="K3" t="str">
        <f t="shared" ref="K3:K16" si="3">IF(AND(G$1=B3,D3=H$1,I$1=E3),"Si lo quiero","No lo quiero")</f>
        <v>No lo quiero</v>
      </c>
      <c r="L3" t="str">
        <f>IF(OR(B3=G$1,D3=H$1,E3&gt;=I$1),"Si lo quiero", "No lo quiero")</f>
        <v>Si lo quiero</v>
      </c>
    </row>
    <row r="4" spans="1:13" x14ac:dyDescent="0.2">
      <c r="A4">
        <v>3</v>
      </c>
      <c r="B4" t="s">
        <v>3</v>
      </c>
      <c r="C4" t="s">
        <v>10</v>
      </c>
      <c r="D4" t="s">
        <v>25</v>
      </c>
      <c r="E4">
        <v>2020</v>
      </c>
      <c r="G4" t="str">
        <f t="shared" si="0"/>
        <v>No lo quiero</v>
      </c>
      <c r="H4" t="str">
        <f t="shared" si="1"/>
        <v>No lo quiero</v>
      </c>
      <c r="I4" t="str">
        <f t="shared" si="2"/>
        <v>Si lo quiero</v>
      </c>
      <c r="K4" t="str">
        <f t="shared" si="3"/>
        <v>No lo quiero</v>
      </c>
      <c r="L4" t="str">
        <f t="shared" ref="L4:L16" si="4">IF(OR(B4=G$1,D4=H$1,E4&gt;=I$1),"Si lo quiero", "No lo quiero")</f>
        <v>Si lo quiero</v>
      </c>
    </row>
    <row r="5" spans="1:13" x14ac:dyDescent="0.2">
      <c r="A5">
        <v>4</v>
      </c>
      <c r="B5" t="s">
        <v>4</v>
      </c>
      <c r="C5" t="s">
        <v>11</v>
      </c>
      <c r="D5" t="s">
        <v>26</v>
      </c>
      <c r="E5">
        <v>2020</v>
      </c>
      <c r="G5" t="str">
        <f t="shared" si="0"/>
        <v>Si lo quiero</v>
      </c>
      <c r="H5" t="str">
        <f t="shared" si="1"/>
        <v>No lo quiero</v>
      </c>
      <c r="I5" t="str">
        <f t="shared" si="2"/>
        <v>Si lo quiero</v>
      </c>
      <c r="K5" t="str">
        <f t="shared" si="3"/>
        <v>No lo quiero</v>
      </c>
      <c r="L5" t="str">
        <f t="shared" si="4"/>
        <v>Si lo quiero</v>
      </c>
    </row>
    <row r="6" spans="1:13" x14ac:dyDescent="0.2">
      <c r="A6">
        <v>5</v>
      </c>
      <c r="B6" t="s">
        <v>4</v>
      </c>
      <c r="C6" t="s">
        <v>12</v>
      </c>
      <c r="D6" t="s">
        <v>27</v>
      </c>
      <c r="E6">
        <v>2017</v>
      </c>
      <c r="G6" t="str">
        <f t="shared" si="0"/>
        <v>Si lo quiero</v>
      </c>
      <c r="H6" t="str">
        <f t="shared" si="1"/>
        <v>No lo quiero</v>
      </c>
      <c r="I6" t="str">
        <f t="shared" si="2"/>
        <v>Si lo quiero</v>
      </c>
      <c r="K6" t="str">
        <f t="shared" si="3"/>
        <v>No lo quiero</v>
      </c>
      <c r="L6" t="str">
        <f t="shared" si="4"/>
        <v>Si lo quiero</v>
      </c>
    </row>
    <row r="7" spans="1:13" x14ac:dyDescent="0.2">
      <c r="A7">
        <v>6</v>
      </c>
      <c r="B7" t="s">
        <v>4</v>
      </c>
      <c r="C7" t="s">
        <v>13</v>
      </c>
      <c r="D7" t="s">
        <v>28</v>
      </c>
      <c r="E7">
        <v>2015</v>
      </c>
      <c r="G7" t="str">
        <f t="shared" si="0"/>
        <v>Si lo quiero</v>
      </c>
      <c r="H7" t="str">
        <f t="shared" si="1"/>
        <v>Si lo quiero</v>
      </c>
      <c r="I7" t="str">
        <f t="shared" si="2"/>
        <v>Si lo quiero</v>
      </c>
      <c r="K7" t="str">
        <f t="shared" si="3"/>
        <v>Si lo quiero</v>
      </c>
      <c r="L7" t="str">
        <f t="shared" si="4"/>
        <v>Si lo quiero</v>
      </c>
    </row>
    <row r="8" spans="1:13" x14ac:dyDescent="0.2">
      <c r="A8">
        <v>7</v>
      </c>
      <c r="B8" t="s">
        <v>5</v>
      </c>
      <c r="C8" t="s">
        <v>14</v>
      </c>
      <c r="D8" t="s">
        <v>29</v>
      </c>
      <c r="E8">
        <v>2021</v>
      </c>
      <c r="G8" t="str">
        <f t="shared" si="0"/>
        <v>No lo quiero</v>
      </c>
      <c r="H8" t="str">
        <f t="shared" si="1"/>
        <v>No lo quiero</v>
      </c>
      <c r="I8" t="str">
        <f t="shared" si="2"/>
        <v>Si lo quiero</v>
      </c>
      <c r="K8" t="str">
        <f t="shared" si="3"/>
        <v>No lo quiero</v>
      </c>
      <c r="L8" t="str">
        <f t="shared" si="4"/>
        <v>Si lo quiero</v>
      </c>
    </row>
    <row r="9" spans="1:13" x14ac:dyDescent="0.2">
      <c r="A9">
        <v>8</v>
      </c>
      <c r="B9" t="s">
        <v>5</v>
      </c>
      <c r="C9" t="s">
        <v>15</v>
      </c>
      <c r="D9" t="s">
        <v>23</v>
      </c>
      <c r="E9">
        <v>2016</v>
      </c>
      <c r="G9" t="str">
        <f t="shared" si="0"/>
        <v>No lo quiero</v>
      </c>
      <c r="H9" t="str">
        <f t="shared" si="1"/>
        <v>No lo quiero</v>
      </c>
      <c r="I9" t="str">
        <f t="shared" si="2"/>
        <v>Si lo quiero</v>
      </c>
      <c r="K9" t="str">
        <f t="shared" si="3"/>
        <v>No lo quiero</v>
      </c>
      <c r="L9" t="str">
        <f>IF(OR(B9=G$1,D9=H$1,E9&gt;=I$1),"Si lo quiero", "No lo quiero")</f>
        <v>Si lo quiero</v>
      </c>
    </row>
    <row r="10" spans="1:13" x14ac:dyDescent="0.2">
      <c r="A10">
        <v>9</v>
      </c>
      <c r="B10" t="s">
        <v>5</v>
      </c>
      <c r="C10" t="s">
        <v>16</v>
      </c>
      <c r="D10" t="s">
        <v>24</v>
      </c>
      <c r="E10">
        <v>2015</v>
      </c>
      <c r="G10" t="str">
        <f t="shared" si="0"/>
        <v>No lo quiero</v>
      </c>
      <c r="H10" t="str">
        <f t="shared" si="1"/>
        <v>No lo quiero</v>
      </c>
      <c r="I10" t="str">
        <f t="shared" si="2"/>
        <v>Si lo quiero</v>
      </c>
      <c r="K10" t="str">
        <f t="shared" si="3"/>
        <v>No lo quiero</v>
      </c>
      <c r="L10" t="str">
        <f t="shared" si="4"/>
        <v>Si lo quiero</v>
      </c>
    </row>
    <row r="11" spans="1:13" x14ac:dyDescent="0.2">
      <c r="A11">
        <v>10</v>
      </c>
      <c r="B11" t="s">
        <v>6</v>
      </c>
      <c r="C11" t="s">
        <v>17</v>
      </c>
      <c r="D11" t="s">
        <v>25</v>
      </c>
      <c r="E11">
        <v>2018</v>
      </c>
      <c r="G11" t="str">
        <f>IF(B11=G$1,"Si lo quiero","No lo quiero")</f>
        <v>No lo quiero</v>
      </c>
      <c r="H11" t="str">
        <f t="shared" si="1"/>
        <v>No lo quiero</v>
      </c>
      <c r="I11" t="str">
        <f t="shared" si="2"/>
        <v>Si lo quiero</v>
      </c>
      <c r="K11" t="str">
        <f t="shared" si="3"/>
        <v>No lo quiero</v>
      </c>
      <c r="L11" t="str">
        <f t="shared" si="4"/>
        <v>Si lo quiero</v>
      </c>
    </row>
    <row r="12" spans="1:13" x14ac:dyDescent="0.2">
      <c r="A12">
        <v>11</v>
      </c>
      <c r="B12" t="s">
        <v>6</v>
      </c>
      <c r="C12" t="s">
        <v>18</v>
      </c>
      <c r="D12" t="s">
        <v>26</v>
      </c>
      <c r="E12">
        <v>2019</v>
      </c>
      <c r="G12" t="str">
        <f t="shared" si="0"/>
        <v>No lo quiero</v>
      </c>
      <c r="H12" t="str">
        <f t="shared" si="1"/>
        <v>No lo quiero</v>
      </c>
      <c r="I12" t="str">
        <f t="shared" si="2"/>
        <v>Si lo quiero</v>
      </c>
      <c r="K12" t="str">
        <f t="shared" si="3"/>
        <v>No lo quiero</v>
      </c>
      <c r="L12" t="str">
        <f t="shared" si="4"/>
        <v>Si lo quiero</v>
      </c>
    </row>
    <row r="13" spans="1:13" x14ac:dyDescent="0.2">
      <c r="A13">
        <v>12</v>
      </c>
      <c r="B13" t="s">
        <v>6</v>
      </c>
      <c r="C13" t="s">
        <v>19</v>
      </c>
      <c r="D13" t="s">
        <v>23</v>
      </c>
      <c r="E13">
        <v>2016</v>
      </c>
      <c r="G13" t="str">
        <f t="shared" si="0"/>
        <v>No lo quiero</v>
      </c>
      <c r="H13" t="str">
        <f t="shared" si="1"/>
        <v>No lo quiero</v>
      </c>
      <c r="I13" t="str">
        <f t="shared" si="2"/>
        <v>Si lo quiero</v>
      </c>
      <c r="K13" t="str">
        <f t="shared" si="3"/>
        <v>No lo quiero</v>
      </c>
      <c r="L13" t="str">
        <f t="shared" si="4"/>
        <v>Si lo quiero</v>
      </c>
      <c r="M13" s="1"/>
    </row>
    <row r="14" spans="1:13" x14ac:dyDescent="0.2">
      <c r="A14">
        <v>13</v>
      </c>
      <c r="B14" t="s">
        <v>7</v>
      </c>
      <c r="C14" t="s">
        <v>20</v>
      </c>
      <c r="D14" t="s">
        <v>24</v>
      </c>
      <c r="E14">
        <v>2010</v>
      </c>
      <c r="G14" t="str">
        <f t="shared" si="0"/>
        <v>No lo quiero</v>
      </c>
      <c r="H14" t="str">
        <f t="shared" si="1"/>
        <v>No lo quiero</v>
      </c>
      <c r="I14" t="str">
        <f t="shared" si="2"/>
        <v>No lo quiero</v>
      </c>
      <c r="K14" t="str">
        <f t="shared" si="3"/>
        <v>No lo quiero</v>
      </c>
      <c r="L14" t="str">
        <f>IF(OR(B14=G$1,D14=H$1,E14&gt;=I$1),"Si lo quiero", "No lo quiero")</f>
        <v>No lo quiero</v>
      </c>
    </row>
    <row r="15" spans="1:13" x14ac:dyDescent="0.2">
      <c r="A15">
        <v>14</v>
      </c>
      <c r="B15" t="s">
        <v>7</v>
      </c>
      <c r="C15" t="s">
        <v>21</v>
      </c>
      <c r="D15" t="s">
        <v>25</v>
      </c>
      <c r="E15">
        <v>2018</v>
      </c>
      <c r="G15" t="str">
        <f t="shared" si="0"/>
        <v>No lo quiero</v>
      </c>
      <c r="H15" t="str">
        <f t="shared" si="1"/>
        <v>No lo quiero</v>
      </c>
      <c r="I15" t="str">
        <f t="shared" si="2"/>
        <v>Si lo quiero</v>
      </c>
      <c r="K15" t="str">
        <f t="shared" si="3"/>
        <v>No lo quiero</v>
      </c>
      <c r="L15" t="str">
        <f t="shared" si="4"/>
        <v>Si lo quiero</v>
      </c>
    </row>
    <row r="16" spans="1:13" x14ac:dyDescent="0.2">
      <c r="A16">
        <v>15</v>
      </c>
      <c r="B16" t="s">
        <v>7</v>
      </c>
      <c r="C16" t="s">
        <v>22</v>
      </c>
      <c r="D16" t="s">
        <v>26</v>
      </c>
      <c r="E16">
        <v>2019</v>
      </c>
      <c r="G16" t="str">
        <f>IF(B16=G$1,"Si lo quiero","No lo quiero")</f>
        <v>No lo quiero</v>
      </c>
      <c r="H16" t="str">
        <f t="shared" si="1"/>
        <v>No lo quiero</v>
      </c>
      <c r="I16" t="str">
        <f t="shared" si="2"/>
        <v>Si lo quiero</v>
      </c>
      <c r="K16" t="str">
        <f t="shared" si="3"/>
        <v>No lo quiero</v>
      </c>
      <c r="L16" t="str">
        <f t="shared" si="4"/>
        <v>Si lo quiero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E98F-9CFB-8548-8C4F-C7A7DD4F2977}">
  <dimension ref="A1:D5"/>
  <sheetViews>
    <sheetView tabSelected="1" zoomScale="170" zoomScaleNormal="170" workbookViewId="0">
      <selection activeCell="D4" sqref="D4"/>
    </sheetView>
  </sheetViews>
  <sheetFormatPr baseColWidth="10" defaultRowHeight="16" x14ac:dyDescent="0.2"/>
  <cols>
    <col min="2" max="2" width="16.6640625" bestFit="1" customWidth="1"/>
    <col min="4" max="4" width="22.5" bestFit="1" customWidth="1"/>
  </cols>
  <sheetData>
    <row r="1" spans="1:4" x14ac:dyDescent="0.2">
      <c r="A1" s="1" t="s">
        <v>33</v>
      </c>
      <c r="B1" s="1" t="s">
        <v>34</v>
      </c>
      <c r="C1" s="1" t="s">
        <v>35</v>
      </c>
      <c r="D1" s="1" t="s">
        <v>40</v>
      </c>
    </row>
    <row r="2" spans="1:4" x14ac:dyDescent="0.2">
      <c r="A2" t="s">
        <v>36</v>
      </c>
      <c r="B2">
        <v>10</v>
      </c>
      <c r="C2" s="3">
        <v>10</v>
      </c>
      <c r="D2" s="4">
        <f>IFERROR(B2/C2,0)</f>
        <v>1</v>
      </c>
    </row>
    <row r="3" spans="1:4" x14ac:dyDescent="0.2">
      <c r="A3" t="s">
        <v>37</v>
      </c>
      <c r="B3">
        <v>18</v>
      </c>
      <c r="C3" s="3">
        <v>15</v>
      </c>
      <c r="D3" s="4">
        <f t="shared" ref="D3:D5" si="0">IFERROR(B3/C3,0)</f>
        <v>1.2</v>
      </c>
    </row>
    <row r="4" spans="1:4" x14ac:dyDescent="0.2">
      <c r="A4" t="s">
        <v>38</v>
      </c>
      <c r="B4">
        <v>26</v>
      </c>
      <c r="C4" s="3">
        <v>0</v>
      </c>
      <c r="D4" s="5">
        <f t="shared" si="0"/>
        <v>0</v>
      </c>
    </row>
    <row r="5" spans="1:4" x14ac:dyDescent="0.2">
      <c r="A5" t="s">
        <v>39</v>
      </c>
      <c r="B5">
        <v>32</v>
      </c>
      <c r="C5" s="3">
        <v>25</v>
      </c>
      <c r="D5" s="4">
        <f t="shared" si="0"/>
        <v>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Y O</vt:lpstr>
      <vt:lpstr>Si</vt:lpstr>
      <vt:lpstr>SI.ERROR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2021-01-23T04:04:45Z</dcterms:created>
  <dcterms:modified xsi:type="dcterms:W3CDTF">2021-02-14T21:55:45Z</dcterms:modified>
</cp:coreProperties>
</file>