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Cursos Numpi/Excel Gratis/"/>
    </mc:Choice>
  </mc:AlternateContent>
  <xr:revisionPtr revIDLastSave="0" documentId="13_ncr:1_{3EE1F9D5-6700-4F46-A222-2EB0000AC2B6}" xr6:coauthVersionLast="36" xr6:coauthVersionMax="36" xr10:uidLastSave="{00000000-0000-0000-0000-000000000000}"/>
  <bookViews>
    <workbookView xWindow="0" yWindow="0" windowWidth="25600" windowHeight="16000" activeTab="4" xr2:uid="{4ADD8659-5997-C44B-85C1-0DE49A835154}"/>
  </bookViews>
  <sheets>
    <sheet name="CONCATENAR" sheetId="1" r:id="rId1"/>
    <sheet name="IZQ - DER" sheetId="2" r:id="rId2"/>
    <sheet name="MAYUSC - MINUSC" sheetId="3" r:id="rId3"/>
    <sheet name="SUSTITUIR" sheetId="4" r:id="rId4"/>
    <sheet name="ENCONTRA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E8" i="5"/>
  <c r="F7" i="5"/>
  <c r="E7" i="5"/>
  <c r="F6" i="5"/>
  <c r="E6" i="5"/>
  <c r="F5" i="5"/>
  <c r="E5" i="5"/>
  <c r="F4" i="5"/>
  <c r="E4" i="5"/>
  <c r="F3" i="5"/>
  <c r="E3" i="5"/>
  <c r="D8" i="5"/>
  <c r="B8" i="5"/>
  <c r="C8" i="5" s="1"/>
  <c r="D7" i="5"/>
  <c r="B7" i="5"/>
  <c r="C7" i="5" s="1"/>
  <c r="D6" i="5"/>
  <c r="C6" i="5"/>
  <c r="B6" i="5"/>
  <c r="D5" i="5"/>
  <c r="B5" i="5"/>
  <c r="C5" i="5" s="1"/>
  <c r="D4" i="5"/>
  <c r="B4" i="5"/>
  <c r="C4" i="5" s="1"/>
  <c r="D3" i="5"/>
  <c r="B3" i="5"/>
  <c r="C3" i="5" s="1"/>
  <c r="F2" i="5"/>
  <c r="E2" i="5"/>
  <c r="D2" i="5"/>
  <c r="C2" i="5"/>
  <c r="B2" i="5"/>
  <c r="B2" i="4"/>
  <c r="B1" i="4"/>
  <c r="E3" i="3" l="1"/>
  <c r="E4" i="3"/>
  <c r="E5" i="3"/>
  <c r="E6" i="3"/>
  <c r="E7" i="3"/>
  <c r="E8" i="3"/>
  <c r="E2" i="3"/>
  <c r="D3" i="3"/>
  <c r="D4" i="3"/>
  <c r="D5" i="3"/>
  <c r="D6" i="3"/>
  <c r="D7" i="3"/>
  <c r="D8" i="3"/>
  <c r="D2" i="3"/>
  <c r="C3" i="3"/>
  <c r="C4" i="3"/>
  <c r="C5" i="3"/>
  <c r="C6" i="3"/>
  <c r="C7" i="3"/>
  <c r="C8" i="3"/>
  <c r="C2" i="3"/>
  <c r="B3" i="3"/>
  <c r="B4" i="3"/>
  <c r="B5" i="3"/>
  <c r="B6" i="3"/>
  <c r="B7" i="3"/>
  <c r="B8" i="3"/>
  <c r="B2" i="3"/>
  <c r="D3" i="2"/>
  <c r="D4" i="2"/>
  <c r="D5" i="2"/>
  <c r="D6" i="2"/>
  <c r="D2" i="2"/>
  <c r="C3" i="2"/>
  <c r="C4" i="2"/>
  <c r="C5" i="2"/>
  <c r="C6" i="2"/>
  <c r="C2" i="2"/>
  <c r="B3" i="2"/>
  <c r="B4" i="2"/>
  <c r="B5" i="2"/>
  <c r="B6" i="2"/>
  <c r="B2" i="2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<sst xmlns="http://schemas.openxmlformats.org/spreadsheetml/2006/main" count="119" uniqueCount="111">
  <si>
    <t>Nombre(s)</t>
  </si>
  <si>
    <t>Apellido Paterno</t>
  </si>
  <si>
    <t>Apellido Materno</t>
  </si>
  <si>
    <t>Carlos</t>
  </si>
  <si>
    <t>Salinas</t>
  </si>
  <si>
    <t>de Gortari</t>
  </si>
  <si>
    <t>Gustavo</t>
  </si>
  <si>
    <t>Ordaz</t>
  </si>
  <si>
    <t>Miguel</t>
  </si>
  <si>
    <t>de la Madrid</t>
  </si>
  <si>
    <t>Hurtado</t>
  </si>
  <si>
    <t>Díaz</t>
  </si>
  <si>
    <t>Felipe</t>
  </si>
  <si>
    <t>Calderón</t>
  </si>
  <si>
    <t>Hinojosa</t>
  </si>
  <si>
    <t>Enrique</t>
  </si>
  <si>
    <t>Peña</t>
  </si>
  <si>
    <t>Nieto</t>
  </si>
  <si>
    <t>Andres Manuel</t>
  </si>
  <si>
    <t>López</t>
  </si>
  <si>
    <t>Obrador</t>
  </si>
  <si>
    <t>Vicente</t>
  </si>
  <si>
    <t>Fox</t>
  </si>
  <si>
    <t>Quesada</t>
  </si>
  <si>
    <t>MEX-01-050</t>
  </si>
  <si>
    <t>MEX-24-766</t>
  </si>
  <si>
    <t>Entidad federativa</t>
  </si>
  <si>
    <t> Aguascalientes</t>
  </si>
  <si>
    <t> Baja California</t>
  </si>
  <si>
    <t> Baja California Sur</t>
  </si>
  <si>
    <t> Campeche</t>
  </si>
  <si>
    <t> Chiapas</t>
  </si>
  <si>
    <t> Chihuahua</t>
  </si>
  <si>
    <t> Ciudad de México</t>
  </si>
  <si>
    <t> Coahuila</t>
  </si>
  <si>
    <t> Colima</t>
  </si>
  <si>
    <t> Durango</t>
  </si>
  <si>
    <t> Guanajuato</t>
  </si>
  <si>
    <t> Guerrero</t>
  </si>
  <si>
    <t> Hidalgo</t>
  </si>
  <si>
    <t> Jalisco</t>
  </si>
  <si>
    <t> México</t>
  </si>
  <si>
    <t> Michoacán</t>
  </si>
  <si>
    <t> Morelos</t>
  </si>
  <si>
    <t> Nayarit</t>
  </si>
  <si>
    <t> Nuevo León</t>
  </si>
  <si>
    <t> Oaxaca</t>
  </si>
  <si>
    <t> Puebla</t>
  </si>
  <si>
    <t> Querétaro</t>
  </si>
  <si>
    <t> Quintana Roo</t>
  </si>
  <si>
    <t> San Luis Potosí</t>
  </si>
  <si>
    <t> Sinaloa</t>
  </si>
  <si>
    <t> Sonora</t>
  </si>
  <si>
    <t> Tabasco</t>
  </si>
  <si>
    <t> Tamaulipas</t>
  </si>
  <si>
    <t> Tlaxcala</t>
  </si>
  <si>
    <t> Veracruz</t>
  </si>
  <si>
    <t> Yucatán</t>
  </si>
  <si>
    <t> Zacatecas</t>
  </si>
  <si>
    <t>MEX-09-051</t>
  </si>
  <si>
    <t>MEX-29-988</t>
  </si>
  <si>
    <t>MEX-12-052</t>
  </si>
  <si>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</si>
  <si>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</si>
  <si>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</si>
  <si>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</si>
  <si>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</si>
  <si>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</si>
  <si>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</si>
  <si>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</si>
  <si>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</si>
  <si>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</si>
  <si>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</si>
  <si>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z</t>
  </si>
  <si>
    <t>PAIS-ESTADO-CANTIDAD</t>
  </si>
  <si>
    <t>Orden ID</t>
  </si>
  <si>
    <t>Izquierda</t>
  </si>
  <si>
    <t>Derecha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</si>
  <si>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</si>
  <si>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</si>
  <si>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</si>
  <si>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</si>
  <si>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</si>
  <si>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</si>
  <si>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</si>
  <si>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</si>
  <si>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</si>
  <si>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</si>
  <si>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</si>
  <si>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</si>
  <si>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</si>
  <si>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</si>
  <si>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</si>
  <si>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</si>
  <si>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</si>
  <si>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</si>
  <si>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</si>
  <si>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</si>
  <si>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</si>
  <si>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</si>
  <si>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Carlos Salinas de Gortari</t>
  </si>
  <si>
    <t>Gustavo Díaz Ordaz</t>
  </si>
  <si>
    <t>Miguel de la Madrid Hurtado</t>
  </si>
  <si>
    <t>Vicente Fox Quesada</t>
  </si>
  <si>
    <t>Felipe Calderón Hinojosa</t>
  </si>
  <si>
    <t>Enrique Peña Nieto</t>
  </si>
  <si>
    <t>Andres Manuel López Obrador</t>
  </si>
  <si>
    <t>Presidentes de México</t>
  </si>
  <si>
    <t>Hola Juan. Hola Jorge. Hola PEDRO.</t>
  </si>
  <si>
    <t>Hola Ricardo. Hola Ricardo. Hola Ricardo.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</si>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</sst>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ACCD-69F9-A444-B75C-2E023B49A679}">
  <dimension ref="A1:E8"/>
  <sheetViews>
    <sheetView workbookViewId="0">
      <selection activeCell="E2" sqref="E2:E8"/>
    </sheetView>
  </sheetViews>
  <sheetFormatPr baseColWidth="10" defaultRowHeight="16"/>
  <cols>
    <col min="1" max="1" width="13.5" bestFit="1" customWidth="1"/>
    <col min="2" max="2" width="14.6640625" bestFit="1" customWidth="1"/>
    <col min="3" max="3" width="15.33203125" bestFit="1" customWidth="1"/>
    <col min="5" max="5" width="26.33203125" bestFit="1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  <c r="E2" t="str">
        <f>CONCATENATE(A2," ",B2," ",C2)</f>
        <v>Carlos Salinas de Gortari</v>
      </c>
    </row>
    <row r="3" spans="1:5">
      <c r="A3" t="s">
        <v>6</v>
      </c>
      <c r="B3" t="s">
        <v>11</v>
      </c>
      <c r="C3" t="s">
        <v>7</v>
      </c>
      <c r="E3" t="str">
        <f t="shared" ref="E3:E8" si="0">CONCATENATE(A3," ",B3," ",C3)</f>
        <v>Gustavo Díaz Ordaz</v>
      </c>
    </row>
    <row r="4" spans="1:5">
      <c r="A4" t="s">
        <v>8</v>
      </c>
      <c r="B4" t="s">
        <v>9</v>
      </c>
      <c r="C4" t="s">
        <v>10</v>
      </c>
      <c r="E4" t="str">
        <f t="shared" si="0"/>
        <v>Miguel de la Madrid Hurtado</v>
      </c>
    </row>
    <row r="5" spans="1:5">
      <c r="A5" t="s">
        <v>21</v>
      </c>
      <c r="B5" t="s">
        <v>22</v>
      </c>
      <c r="C5" t="s">
        <v>23</v>
      </c>
      <c r="E5" t="str">
        <f t="shared" si="0"/>
        <v>Vicente Fox Quesada</v>
      </c>
    </row>
    <row r="6" spans="1:5">
      <c r="A6" t="s">
        <v>12</v>
      </c>
      <c r="B6" t="s">
        <v>13</v>
      </c>
      <c r="C6" t="s">
        <v>14</v>
      </c>
      <c r="E6" t="str">
        <f t="shared" si="0"/>
        <v>Felipe Calderón Hinojosa</v>
      </c>
    </row>
    <row r="7" spans="1:5">
      <c r="A7" t="s">
        <v>15</v>
      </c>
      <c r="B7" t="s">
        <v>16</v>
      </c>
      <c r="C7" t="s">
        <v>17</v>
      </c>
      <c r="E7" t="str">
        <f t="shared" si="0"/>
        <v>Enrique Peña Nieto</v>
      </c>
    </row>
    <row r="8" spans="1:5">
      <c r="A8" t="s">
        <v>18</v>
      </c>
      <c r="B8" t="s">
        <v>19</v>
      </c>
      <c r="C8" t="s">
        <v>20</v>
      </c>
      <c r="E8" t="str">
        <f t="shared" si="0"/>
        <v>Andres Manuel López Obrador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D44A-AEF8-6540-87AC-BCA3152362AA}">
  <dimension ref="A1:L33"/>
  <sheetViews>
    <sheetView workbookViewId="0">
      <selection activeCell="D18" sqref="D18"/>
    </sheetView>
  </sheetViews>
  <sheetFormatPr baseColWidth="10" defaultRowHeight="16"/>
  <cols>
    <col min="1" max="1" width="11.1640625" bestFit="1" customWidth="1"/>
    <col min="4" max="4" width="13.6640625" bestFit="1" customWidth="1"/>
    <col min="7" max="7" width="6.83203125" style="2" bestFit="1" customWidth="1"/>
    <col min="8" max="8" width="16.6640625" bestFit="1" customWidth="1"/>
  </cols>
  <sheetData>
    <row r="1" spans="1:12">
      <c r="A1" s="5" t="s">
        <v>75</v>
      </c>
      <c r="B1" t="s">
        <v>76</v>
      </c>
      <c r="C1" t="s">
        <v>77</v>
      </c>
      <c r="G1" s="4" t="s">
        <v>62</v>
      </c>
      <c r="H1" s="1" t="s">
        <v>26</v>
      </c>
    </row>
    <row r="2" spans="1:12">
      <c r="A2" t="s">
        <v>24</v>
      </c>
      <c r="B2" t="str">
        <f>LEFT(A2,6)</f>
        <v>MEX-01</v>
      </c>
      <c r="C2" t="str">
        <f>RIGHT(B2,2)</f>
        <v>01</v>
      </c>
      <c r="D2" t="str">
        <f>VLOOKUP(C2,G:H,2,0)</f>
        <v> Aguascalientes</v>
      </c>
      <c r="G2" s="3" t="s">
        <v>63</v>
      </c>
      <c r="H2" t="s">
        <v>27</v>
      </c>
    </row>
    <row r="3" spans="1:12">
      <c r="A3" t="s">
        <v>25</v>
      </c>
      <c r="B3" t="str">
        <f t="shared" ref="B3:B6" si="0">LEFT(A3,6)</f>
        <v>MEX-24</v>
      </c>
      <c r="C3" t="str">
        <f t="shared" ref="C3:C6" si="1">RIGHT(B3,2)</f>
        <v>24</v>
      </c>
      <c r="D3" t="str">
        <f t="shared" ref="D3:D6" si="2">VLOOKUP(C3,G:H,2,0)</f>
        <v> San Luis Potosí</v>
      </c>
      <c r="G3" s="3" t="s">
        <v>64</v>
      </c>
      <c r="H3" t="s">
        <v>28</v>
      </c>
    </row>
    <row r="4" spans="1:12">
      <c r="A4" t="s">
        <v>59</v>
      </c>
      <c r="B4" t="str">
        <f t="shared" si="0"/>
        <v>MEX-09</v>
      </c>
      <c r="C4" t="str">
        <f t="shared" si="1"/>
        <v>09</v>
      </c>
      <c r="D4" t="str">
        <f t="shared" si="2"/>
        <v> Colima</v>
      </c>
      <c r="G4" s="3" t="s">
        <v>65</v>
      </c>
      <c r="H4" t="s">
        <v>29</v>
      </c>
    </row>
    <row r="5" spans="1:12">
      <c r="A5" t="s">
        <v>60</v>
      </c>
      <c r="B5" t="str">
        <f t="shared" si="0"/>
        <v>MEX-29</v>
      </c>
      <c r="C5" t="str">
        <f t="shared" si="1"/>
        <v>29</v>
      </c>
      <c r="D5" t="str">
        <f t="shared" si="2"/>
        <v> Tlaxcala</v>
      </c>
      <c r="G5" s="3" t="s">
        <v>66</v>
      </c>
      <c r="H5" t="s">
        <v>30</v>
      </c>
    </row>
    <row r="6" spans="1:12">
      <c r="A6" t="s">
        <v>61</v>
      </c>
      <c r="B6" t="str">
        <f t="shared" si="0"/>
        <v>MEX-12</v>
      </c>
      <c r="C6" t="str">
        <f t="shared" si="1"/>
        <v>12</v>
      </c>
      <c r="D6" t="str">
        <f t="shared" si="2"/>
        <v> Guerrero</v>
      </c>
      <c r="G6" s="3" t="s">
        <v>67</v>
      </c>
      <c r="H6" t="s">
        <v>31</v>
      </c>
    </row>
    <row r="7" spans="1:12">
      <c r="G7" s="3" t="s">
        <v>68</v>
      </c>
      <c r="H7" t="s">
        <v>32</v>
      </c>
    </row>
    <row r="8" spans="1:12">
      <c r="G8" s="3" t="s">
        <v>69</v>
      </c>
      <c r="H8" t="s">
        <v>33</v>
      </c>
    </row>
    <row r="9" spans="1:12">
      <c r="A9" t="s">
        <v>74</v>
      </c>
      <c r="G9" s="3" t="s">
        <v>70</v>
      </c>
      <c r="H9" t="s">
        <v>34</v>
      </c>
    </row>
    <row r="10" spans="1:12">
      <c r="G10" s="3" t="s">
        <v>71</v>
      </c>
      <c r="H10" t="s">
        <v>35</v>
      </c>
    </row>
    <row r="11" spans="1:12">
      <c r="G11" s="3" t="s">
        <v>72</v>
      </c>
      <c r="H11" t="s">
        <v>36</v>
      </c>
    </row>
    <row r="12" spans="1:12">
      <c r="G12" s="3" t="s">
        <v>78</v>
      </c>
      <c r="H12" t="s">
        <v>37</v>
      </c>
    </row>
    <row r="13" spans="1:12">
      <c r="G13" s="3" t="s">
        <v>79</v>
      </c>
      <c r="H13" t="s">
        <v>38</v>
      </c>
      <c r="L13" t="s">
        <v>73</v>
      </c>
    </row>
    <row r="14" spans="1:12">
      <c r="G14" s="3" t="s">
        <v>80</v>
      </c>
      <c r="H14" t="s">
        <v>39</v>
      </c>
    </row>
    <row r="15" spans="1:12">
      <c r="G15" s="3" t="s">
        <v>81</v>
      </c>
      <c r="H15" t="s">
        <v>40</v>
      </c>
    </row>
    <row r="16" spans="1:12">
      <c r="G16" s="3" t="s">
        <v>82</v>
      </c>
      <c r="H16" t="s">
        <v>41</v>
      </c>
    </row>
    <row r="17" spans="7:8">
      <c r="G17" s="3" t="s">
        <v>83</v>
      </c>
      <c r="H17" t="s">
        <v>42</v>
      </c>
    </row>
    <row r="18" spans="7:8">
      <c r="G18" s="3" t="s">
        <v>84</v>
      </c>
      <c r="H18" t="s">
        <v>43</v>
      </c>
    </row>
    <row r="19" spans="7:8">
      <c r="G19" s="3" t="s">
        <v>85</v>
      </c>
      <c r="H19" t="s">
        <v>44</v>
      </c>
    </row>
    <row r="20" spans="7:8">
      <c r="G20" s="3" t="s">
        <v>86</v>
      </c>
      <c r="H20" t="s">
        <v>45</v>
      </c>
    </row>
    <row r="21" spans="7:8">
      <c r="G21" s="3" t="s">
        <v>87</v>
      </c>
      <c r="H21" t="s">
        <v>46</v>
      </c>
    </row>
    <row r="22" spans="7:8">
      <c r="G22" s="3" t="s">
        <v>88</v>
      </c>
      <c r="H22" t="s">
        <v>47</v>
      </c>
    </row>
    <row r="23" spans="7:8">
      <c r="G23" s="3" t="s">
        <v>89</v>
      </c>
      <c r="H23" t="s">
        <v>48</v>
      </c>
    </row>
    <row r="24" spans="7:8">
      <c r="G24" s="3" t="s">
        <v>90</v>
      </c>
      <c r="H24" t="s">
        <v>49</v>
      </c>
    </row>
    <row r="25" spans="7:8">
      <c r="G25" s="3" t="s">
        <v>91</v>
      </c>
      <c r="H25" t="s">
        <v>50</v>
      </c>
    </row>
    <row r="26" spans="7:8">
      <c r="G26" s="3" t="s">
        <v>92</v>
      </c>
      <c r="H26" t="s">
        <v>51</v>
      </c>
    </row>
    <row r="27" spans="7:8">
      <c r="G27" s="3" t="s">
        <v>93</v>
      </c>
      <c r="H27" t="s">
        <v>52</v>
      </c>
    </row>
    <row r="28" spans="7:8">
      <c r="G28" s="3" t="s">
        <v>94</v>
      </c>
      <c r="H28" t="s">
        <v>53</v>
      </c>
    </row>
    <row r="29" spans="7:8">
      <c r="G29" s="3" t="s">
        <v>95</v>
      </c>
      <c r="H29" t="s">
        <v>54</v>
      </c>
    </row>
    <row r="30" spans="7:8">
      <c r="G30" s="3" t="s">
        <v>96</v>
      </c>
      <c r="H30" t="s">
        <v>55</v>
      </c>
    </row>
    <row r="31" spans="7:8">
      <c r="G31" s="3" t="s">
        <v>97</v>
      </c>
      <c r="H31" t="s">
        <v>56</v>
      </c>
    </row>
    <row r="32" spans="7:8">
      <c r="G32" s="3" t="s">
        <v>98</v>
      </c>
      <c r="H32" t="s">
        <v>57</v>
      </c>
    </row>
    <row r="33" spans="7:8">
      <c r="G33" s="3" t="s">
        <v>99</v>
      </c>
      <c r="H3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B15-82B6-F045-8B9B-56B021199F23}">
  <dimension ref="A1:E8"/>
  <sheetViews>
    <sheetView workbookViewId="0">
      <selection sqref="A1:A8"/>
    </sheetView>
  </sheetViews>
  <sheetFormatPr baseColWidth="10" defaultRowHeight="16"/>
  <cols>
    <col min="1" max="1" width="26.33203125" bestFit="1" customWidth="1"/>
    <col min="2" max="2" width="25.33203125" bestFit="1" customWidth="1"/>
    <col min="3" max="3" width="30.33203125" bestFit="1" customWidth="1"/>
    <col min="4" max="5" width="26.33203125" bestFit="1" customWidth="1"/>
  </cols>
  <sheetData>
    <row r="1" spans="1:5">
      <c r="A1" s="1" t="s">
        <v>107</v>
      </c>
    </row>
    <row r="2" spans="1:5">
      <c r="A2" t="s">
        <v>100</v>
      </c>
      <c r="B2" t="str">
        <f>LOWER(A2)</f>
        <v>carlos salinas de gortari</v>
      </c>
      <c r="C2" t="str">
        <f>UPPER(A2)</f>
        <v>CARLOS SALINAS DE GORTARI</v>
      </c>
      <c r="D2" t="str">
        <f>PROPER(B2)</f>
        <v>Carlos Salinas De Gortari</v>
      </c>
      <c r="E2" t="str">
        <f>PROPER(C2)</f>
        <v>Carlos Salinas De Gortari</v>
      </c>
    </row>
    <row r="3" spans="1:5">
      <c r="A3" t="s">
        <v>101</v>
      </c>
      <c r="B3" t="str">
        <f t="shared" ref="B3:B8" si="0">LOWER(A3)</f>
        <v>gustavo díaz ordaz</v>
      </c>
      <c r="C3" t="str">
        <f t="shared" ref="C3:C8" si="1">UPPER(A3)</f>
        <v>GUSTAVO DÍAZ ORDAZ</v>
      </c>
      <c r="D3" t="str">
        <f t="shared" ref="D3:D8" si="2">PROPER(B3)</f>
        <v>Gustavo Díaz Ordaz</v>
      </c>
      <c r="E3" t="str">
        <f t="shared" ref="E3:E8" si="3">PROPER(C3)</f>
        <v>Gustavo Díaz Ordaz</v>
      </c>
    </row>
    <row r="4" spans="1:5">
      <c r="A4" t="s">
        <v>102</v>
      </c>
      <c r="B4" t="str">
        <f t="shared" si="0"/>
        <v>miguel de la madrid hurtado</v>
      </c>
      <c r="C4" t="str">
        <f t="shared" si="1"/>
        <v>MIGUEL DE LA MADRID HURTADO</v>
      </c>
      <c r="D4" t="str">
        <f t="shared" si="2"/>
        <v>Miguel De La Madrid Hurtado</v>
      </c>
      <c r="E4" t="str">
        <f t="shared" si="3"/>
        <v>Miguel De La Madrid Hurtado</v>
      </c>
    </row>
    <row r="5" spans="1:5">
      <c r="A5" t="s">
        <v>103</v>
      </c>
      <c r="B5" t="str">
        <f t="shared" si="0"/>
        <v>vicente fox quesada</v>
      </c>
      <c r="C5" t="str">
        <f t="shared" si="1"/>
        <v>VICENTE FOX QUESADA</v>
      </c>
      <c r="D5" t="str">
        <f t="shared" si="2"/>
        <v>Vicente Fox Quesada</v>
      </c>
      <c r="E5" t="str">
        <f t="shared" si="3"/>
        <v>Vicente Fox Quesada</v>
      </c>
    </row>
    <row r="6" spans="1:5">
      <c r="A6" t="s">
        <v>104</v>
      </c>
      <c r="B6" t="str">
        <f t="shared" si="0"/>
        <v>felipe calderón hinojosa</v>
      </c>
      <c r="C6" t="str">
        <f t="shared" si="1"/>
        <v>FELIPE CALDERÓN HINOJOSA</v>
      </c>
      <c r="D6" t="str">
        <f t="shared" si="2"/>
        <v>Felipe Calderón Hinojosa</v>
      </c>
      <c r="E6" t="str">
        <f t="shared" si="3"/>
        <v>Felipe Calderón Hinojosa</v>
      </c>
    </row>
    <row r="7" spans="1:5">
      <c r="A7" t="s">
        <v>105</v>
      </c>
      <c r="B7" t="str">
        <f t="shared" si="0"/>
        <v>enrique peña nieto</v>
      </c>
      <c r="C7" t="str">
        <f t="shared" si="1"/>
        <v>ENRIQUE PEÑA NIETO</v>
      </c>
      <c r="D7" t="str">
        <f t="shared" si="2"/>
        <v>Enrique Peña Nieto</v>
      </c>
      <c r="E7" t="str">
        <f t="shared" si="3"/>
        <v>Enrique Peña Nieto</v>
      </c>
    </row>
    <row r="8" spans="1:5">
      <c r="A8" t="s">
        <v>106</v>
      </c>
      <c r="B8" t="str">
        <f t="shared" si="0"/>
        <v>andres manuel lópez obrador</v>
      </c>
      <c r="C8" t="str">
        <f t="shared" si="1"/>
        <v>ANDRES MANUEL LÓPEZ OBRADOR</v>
      </c>
      <c r="D8" t="str">
        <f t="shared" si="2"/>
        <v>Andres Manuel López Obrador</v>
      </c>
      <c r="E8" t="str">
        <f t="shared" si="3"/>
        <v>Andres Manuel López Obrador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F4F8-38DF-7E41-9F4E-3108CEEB4660}">
  <dimension ref="A1:C2"/>
  <sheetViews>
    <sheetView zoomScale="170" workbookViewId="0">
      <selection activeCell="C3" sqref="C3"/>
    </sheetView>
  </sheetViews>
  <sheetFormatPr baseColWidth="10" defaultRowHeight="16"/>
  <cols>
    <col min="1" max="2" width="35.33203125" bestFit="1" customWidth="1"/>
  </cols>
  <sheetData>
    <row r="1" spans="1:3">
      <c r="A1" t="s">
        <v>109</v>
      </c>
      <c r="B1" t="str">
        <f>SUBSTITUTE(A1,"Ricardo","Luis",4)</f>
        <v>Hola Ricardo. Hola Ricardo. Hola Ricardo.</v>
      </c>
    </row>
    <row r="2" spans="1:3">
      <c r="A2" t="s">
        <v>108</v>
      </c>
      <c r="B2" t="str">
        <f>SUBSTITUTE(A2,C2,"Luis")</f>
        <v>Hola Juan. Hola Jorge. Hola Luis.</v>
      </c>
      <c r="C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1C80-250D-9444-9A6A-20FC5D46DE2B}">
  <dimension ref="A1:F8"/>
  <sheetViews>
    <sheetView tabSelected="1" workbookViewId="0">
      <selection activeCell="I17" sqref="I17"/>
    </sheetView>
  </sheetViews>
  <sheetFormatPr baseColWidth="10" defaultRowHeight="16"/>
  <cols>
    <col min="1" max="1" width="26.33203125" bestFit="1" customWidth="1"/>
  </cols>
  <sheetData>
    <row r="1" spans="1:6">
      <c r="A1" s="1" t="s">
        <v>107</v>
      </c>
    </row>
    <row r="2" spans="1:6">
      <c r="A2" t="s">
        <v>100</v>
      </c>
      <c r="B2">
        <f>FIND(" ",A2)</f>
        <v>7</v>
      </c>
      <c r="C2" t="str">
        <f>LEFT(A2,B2)</f>
        <v xml:space="preserve">Carlos </v>
      </c>
      <c r="D2" t="str">
        <f>LEFT(A2,FIND(" ",A2)-1)</f>
        <v>Carlos</v>
      </c>
      <c r="E2">
        <f>LEN(C2)</f>
        <v>7</v>
      </c>
      <c r="F2">
        <f>LEN(D2)</f>
        <v>6</v>
      </c>
    </row>
    <row r="3" spans="1:6">
      <c r="A3" t="s">
        <v>101</v>
      </c>
      <c r="B3">
        <f t="shared" ref="B3:B8" si="0">FIND(" ",A3)</f>
        <v>8</v>
      </c>
      <c r="C3" t="str">
        <f t="shared" ref="C3:C8" si="1">LEFT(A3,B3)</f>
        <v xml:space="preserve">Gustavo </v>
      </c>
      <c r="D3" t="str">
        <f t="shared" ref="D3:D8" si="2">LEFT(A3,FIND(" ",A3)-1)</f>
        <v>Gustavo</v>
      </c>
      <c r="E3">
        <f t="shared" ref="E3:E8" si="3">LEN(C3)</f>
        <v>8</v>
      </c>
      <c r="F3">
        <f t="shared" ref="F3:F8" si="4">LEN(D3)</f>
        <v>7</v>
      </c>
    </row>
    <row r="4" spans="1:6">
      <c r="A4" t="s">
        <v>102</v>
      </c>
      <c r="B4">
        <f t="shared" si="0"/>
        <v>7</v>
      </c>
      <c r="C4" t="str">
        <f t="shared" si="1"/>
        <v xml:space="preserve">Miguel </v>
      </c>
      <c r="D4" t="str">
        <f t="shared" si="2"/>
        <v>Miguel</v>
      </c>
      <c r="E4">
        <f t="shared" si="3"/>
        <v>7</v>
      </c>
      <c r="F4">
        <f t="shared" si="4"/>
        <v>6</v>
      </c>
    </row>
    <row r="5" spans="1:6">
      <c r="A5" t="s">
        <v>103</v>
      </c>
      <c r="B5">
        <f t="shared" si="0"/>
        <v>8</v>
      </c>
      <c r="C5" t="str">
        <f t="shared" si="1"/>
        <v xml:space="preserve">Vicente </v>
      </c>
      <c r="D5" t="str">
        <f t="shared" si="2"/>
        <v>Vicente</v>
      </c>
      <c r="E5">
        <f t="shared" si="3"/>
        <v>8</v>
      </c>
      <c r="F5">
        <f t="shared" si="4"/>
        <v>7</v>
      </c>
    </row>
    <row r="6" spans="1:6">
      <c r="A6" t="s">
        <v>104</v>
      </c>
      <c r="B6">
        <f t="shared" si="0"/>
        <v>7</v>
      </c>
      <c r="C6" t="str">
        <f t="shared" si="1"/>
        <v xml:space="preserve">Felipe </v>
      </c>
      <c r="D6" t="str">
        <f t="shared" si="2"/>
        <v>Felipe</v>
      </c>
      <c r="E6">
        <f t="shared" si="3"/>
        <v>7</v>
      </c>
      <c r="F6">
        <f t="shared" si="4"/>
        <v>6</v>
      </c>
    </row>
    <row r="7" spans="1:6">
      <c r="A7" t="s">
        <v>105</v>
      </c>
      <c r="B7">
        <f t="shared" si="0"/>
        <v>8</v>
      </c>
      <c r="C7" t="str">
        <f t="shared" si="1"/>
        <v xml:space="preserve">Enrique </v>
      </c>
      <c r="D7" t="str">
        <f t="shared" si="2"/>
        <v>Enrique</v>
      </c>
      <c r="E7">
        <f t="shared" si="3"/>
        <v>8</v>
      </c>
      <c r="F7">
        <f t="shared" si="4"/>
        <v>7</v>
      </c>
    </row>
    <row r="8" spans="1:6">
      <c r="A8" t="s">
        <v>106</v>
      </c>
      <c r="B8">
        <f t="shared" si="0"/>
        <v>7</v>
      </c>
      <c r="C8" t="str">
        <f t="shared" si="1"/>
        <v xml:space="preserve">Andres </v>
      </c>
      <c r="D8" t="str">
        <f t="shared" si="2"/>
        <v>Andres</v>
      </c>
      <c r="E8">
        <f t="shared" si="3"/>
        <v>7</v>
      </c>
      <c r="F8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CONCATENAR</vt:lpstr>
      <vt:lpstr>IZQ - DER</vt:lpstr>
      <vt:lpstr>MAYUSC - MINUSC</vt:lpstr>
      <vt:lpstr>SUSTITUIR</vt:lpstr>
      <vt:lpstr>ENCONTRAR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2021-02-08T02:24:00Z</dcterms:created>
  <dcterms:modified xsi:type="dcterms:W3CDTF">2021-02-10T02:24:34Z</dcterms:modified>
</cp:coreProperties>
</file>